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docs.elena.nikitina\"/>
    </mc:Choice>
  </mc:AlternateContent>
  <bookViews>
    <workbookView xWindow="0" yWindow="0" windowWidth="24000" windowHeight="1101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U251" i="1" l="1"/>
  <c r="T251" i="1"/>
  <c r="U249" i="1"/>
  <c r="T249" i="1"/>
  <c r="U247" i="1"/>
  <c r="T247" i="1"/>
  <c r="U245" i="1"/>
  <c r="T245" i="1"/>
  <c r="U243" i="1"/>
  <c r="T243" i="1"/>
  <c r="U241" i="1"/>
  <c r="T241" i="1"/>
  <c r="U239" i="1"/>
  <c r="T239" i="1"/>
  <c r="U237" i="1"/>
  <c r="T237" i="1"/>
  <c r="U235" i="1"/>
  <c r="T235" i="1"/>
  <c r="U233" i="1"/>
  <c r="T233" i="1"/>
  <c r="U231" i="1"/>
  <c r="T231" i="1"/>
  <c r="U229" i="1"/>
  <c r="T229" i="1"/>
  <c r="U227" i="1"/>
  <c r="T227" i="1"/>
  <c r="U225" i="1"/>
  <c r="T225" i="1"/>
  <c r="U223" i="1"/>
  <c r="T223" i="1"/>
  <c r="U221" i="1"/>
  <c r="T221" i="1"/>
  <c r="U219" i="1"/>
  <c r="T219" i="1"/>
  <c r="U217" i="1"/>
  <c r="T217" i="1"/>
  <c r="U215" i="1"/>
  <c r="T215" i="1"/>
  <c r="U213" i="1"/>
  <c r="T213" i="1"/>
  <c r="U211" i="1"/>
  <c r="T211" i="1"/>
  <c r="U209" i="1"/>
  <c r="T209" i="1"/>
  <c r="U207" i="1"/>
  <c r="T207" i="1"/>
  <c r="U205" i="1"/>
  <c r="T205" i="1"/>
  <c r="U203" i="1"/>
  <c r="T203" i="1"/>
  <c r="U201" i="1"/>
  <c r="T201" i="1"/>
  <c r="U199" i="1"/>
  <c r="T199" i="1"/>
  <c r="U197" i="1"/>
  <c r="T197" i="1"/>
  <c r="U195" i="1"/>
  <c r="T195" i="1"/>
  <c r="U193" i="1"/>
  <c r="T193" i="1"/>
  <c r="U191" i="1"/>
  <c r="T191" i="1"/>
  <c r="U189" i="1"/>
  <c r="T189" i="1"/>
  <c r="U187" i="1"/>
  <c r="T187" i="1"/>
  <c r="U185" i="1"/>
  <c r="T185" i="1"/>
  <c r="U183" i="1"/>
  <c r="T183" i="1"/>
  <c r="U181" i="1"/>
  <c r="T181" i="1"/>
  <c r="U179" i="1"/>
  <c r="T179" i="1"/>
  <c r="U177" i="1"/>
  <c r="T177" i="1"/>
  <c r="U175" i="1"/>
  <c r="T175" i="1"/>
  <c r="U173" i="1"/>
  <c r="T173" i="1"/>
  <c r="U171" i="1"/>
  <c r="T171" i="1"/>
  <c r="U169" i="1"/>
  <c r="T169" i="1"/>
  <c r="U167" i="1"/>
  <c r="T167" i="1"/>
  <c r="U165" i="1"/>
  <c r="T165" i="1"/>
  <c r="U163" i="1"/>
  <c r="T163" i="1"/>
  <c r="U161" i="1"/>
  <c r="T161" i="1"/>
  <c r="U159" i="1"/>
  <c r="T159" i="1"/>
  <c r="U157" i="1"/>
  <c r="T157" i="1"/>
  <c r="U155" i="1"/>
  <c r="T155" i="1"/>
  <c r="U153" i="1"/>
  <c r="T153" i="1"/>
  <c r="U151" i="1"/>
  <c r="T151" i="1"/>
  <c r="U149" i="1"/>
  <c r="T149" i="1"/>
  <c r="U147" i="1"/>
  <c r="T147" i="1"/>
  <c r="U145" i="1"/>
  <c r="T145" i="1"/>
  <c r="U143" i="1"/>
  <c r="T143" i="1"/>
  <c r="U141" i="1"/>
  <c r="T141" i="1"/>
  <c r="U139" i="1"/>
  <c r="T139" i="1"/>
  <c r="U137" i="1"/>
  <c r="T137" i="1"/>
  <c r="U135" i="1"/>
  <c r="T135" i="1"/>
  <c r="U133" i="1"/>
  <c r="T133" i="1"/>
  <c r="U131" i="1"/>
  <c r="T131" i="1"/>
  <c r="U129" i="1"/>
  <c r="T129" i="1"/>
  <c r="U127" i="1"/>
  <c r="T127" i="1"/>
  <c r="U125" i="1"/>
  <c r="T125" i="1"/>
  <c r="U123" i="1"/>
  <c r="T123" i="1"/>
  <c r="U121" i="1"/>
  <c r="T121" i="1"/>
  <c r="U119" i="1"/>
  <c r="T119" i="1"/>
  <c r="U117" i="1"/>
  <c r="T117" i="1"/>
  <c r="U115" i="1"/>
  <c r="T115" i="1"/>
  <c r="U113" i="1"/>
  <c r="T113" i="1"/>
  <c r="U111" i="1"/>
  <c r="T111" i="1"/>
  <c r="U109" i="1"/>
  <c r="T109" i="1"/>
  <c r="U107" i="1"/>
  <c r="T107" i="1"/>
  <c r="U105" i="1"/>
  <c r="T105" i="1"/>
  <c r="U103" i="1"/>
  <c r="T103" i="1"/>
  <c r="U101" i="1"/>
  <c r="T101" i="1"/>
  <c r="U99" i="1"/>
  <c r="T99" i="1"/>
  <c r="U97" i="1"/>
  <c r="T97" i="1"/>
  <c r="U95" i="1"/>
  <c r="T95" i="1"/>
  <c r="U93" i="1"/>
  <c r="T93" i="1"/>
  <c r="U91" i="1"/>
  <c r="T91" i="1"/>
  <c r="U89" i="1"/>
  <c r="T89" i="1"/>
  <c r="U87" i="1"/>
  <c r="T87" i="1"/>
  <c r="U85" i="1"/>
  <c r="T85" i="1"/>
  <c r="U83" i="1"/>
  <c r="T83" i="1"/>
  <c r="U81" i="1"/>
  <c r="T81" i="1"/>
  <c r="U79" i="1"/>
  <c r="T79" i="1"/>
  <c r="U77" i="1"/>
  <c r="T77" i="1"/>
  <c r="U75" i="1"/>
  <c r="T75" i="1"/>
  <c r="U73" i="1"/>
  <c r="T73" i="1"/>
  <c r="U71" i="1"/>
  <c r="T71" i="1"/>
  <c r="U68" i="1"/>
  <c r="T68" i="1"/>
  <c r="U66" i="1"/>
  <c r="T66" i="1"/>
  <c r="U64" i="1"/>
  <c r="T64" i="1"/>
  <c r="U62" i="1"/>
  <c r="T62" i="1"/>
  <c r="U60" i="1"/>
  <c r="T60" i="1"/>
  <c r="U58" i="1"/>
  <c r="T58" i="1"/>
  <c r="U56" i="1"/>
  <c r="T56" i="1"/>
  <c r="U54" i="1"/>
  <c r="T54" i="1"/>
  <c r="U52" i="1"/>
  <c r="T52" i="1"/>
  <c r="U50" i="1"/>
  <c r="T50" i="1"/>
  <c r="U48" i="1"/>
  <c r="T48" i="1"/>
  <c r="U46" i="1"/>
  <c r="T46" i="1"/>
  <c r="U44" i="1"/>
  <c r="T44" i="1"/>
  <c r="U42" i="1"/>
  <c r="T42" i="1"/>
  <c r="U40" i="1"/>
  <c r="T40" i="1"/>
  <c r="U38" i="1"/>
  <c r="T38" i="1"/>
  <c r="U36" i="1"/>
  <c r="T36" i="1"/>
  <c r="U34" i="1"/>
  <c r="T34" i="1"/>
  <c r="U32" i="1"/>
  <c r="T32" i="1"/>
  <c r="U30" i="1"/>
  <c r="T30" i="1"/>
  <c r="U28" i="1"/>
  <c r="T28" i="1"/>
  <c r="U26" i="1"/>
  <c r="T26" i="1"/>
  <c r="U24" i="1"/>
  <c r="T24" i="1"/>
  <c r="U22" i="1"/>
  <c r="T22" i="1"/>
  <c r="U20" i="1"/>
  <c r="T20" i="1"/>
  <c r="U18" i="1"/>
  <c r="T18" i="1"/>
  <c r="U16" i="1"/>
  <c r="T16" i="1"/>
  <c r="U14" i="1"/>
  <c r="T14" i="1"/>
  <c r="U253" i="1" l="1"/>
  <c r="T253" i="1"/>
</calcChain>
</file>

<file path=xl/sharedStrings.xml><?xml version="1.0" encoding="utf-8"?>
<sst xmlns="http://schemas.openxmlformats.org/spreadsheetml/2006/main" count="2905" uniqueCount="358">
  <si>
    <t>&lt;ВЕРСИЯ_ФАЙЛА&gt;</t>
  </si>
  <si>
    <t xml:space="preserve">Компания "Charmante" </t>
  </si>
  <si>
    <t>Серпухов</t>
  </si>
  <si>
    <t>Клиент:</t>
  </si>
  <si>
    <t/>
  </si>
  <si>
    <t>v02-10-2011</t>
  </si>
  <si>
    <t>115088, г. Москва, ул. Южнопортовая, д. 7, стр. 2</t>
  </si>
  <si>
    <t>elena.nikitina</t>
  </si>
  <si>
    <t>Тел.:</t>
  </si>
  <si>
    <t>тел.: (495) 775-05-14, 647-48-50, 945-64-53, 945-54-39</t>
  </si>
  <si>
    <t>e-mail:</t>
  </si>
  <si>
    <t>www.charmante.ru</t>
  </si>
  <si>
    <t>Бланк заказа</t>
  </si>
  <si>
    <t xml:space="preserve"> - количество заказанного товара указывайте в полях ГОЛУБОГО цвета</t>
  </si>
  <si>
    <t xml:space="preserve"> - свою контактную информацию указывайте в полях ЗЕЛЁНОГО цвета</t>
  </si>
  <si>
    <t xml:space="preserve"> - нажмите на ссылку для просмотра информации о товаре на нашем сайте</t>
  </si>
  <si>
    <t>№ п/п</t>
  </si>
  <si>
    <t>Код товара</t>
  </si>
  <si>
    <t>Артикул</t>
  </si>
  <si>
    <t>Наименование</t>
  </si>
  <si>
    <t>Изображение</t>
  </si>
  <si>
    <t>Цвет</t>
  </si>
  <si>
    <t>Коллекция товара</t>
  </si>
  <si>
    <t>Надартикул</t>
  </si>
  <si>
    <t>Состав</t>
  </si>
  <si>
    <t>Вид упаковки</t>
  </si>
  <si>
    <t>Размерный ряд</t>
  </si>
  <si>
    <t>база, руб.</t>
  </si>
  <si>
    <t>Количество</t>
  </si>
  <si>
    <t>Сумма:база, руб.</t>
  </si>
  <si>
    <t>Описание</t>
  </si>
  <si>
    <t>&lt;КОДТОВАРА&gt;</t>
  </si>
  <si>
    <t>138_70_06042020_1245</t>
  </si>
  <si>
    <t>&lt;РР01&gt;</t>
  </si>
  <si>
    <t>&lt;РР02&gt;</t>
  </si>
  <si>
    <t>&lt;РР03&gt;</t>
  </si>
  <si>
    <t>&lt;РР04&gt;</t>
  </si>
  <si>
    <t>&lt;РР05&gt;</t>
  </si>
  <si>
    <t>&lt;РР06&gt;</t>
  </si>
  <si>
    <t>&lt;РР07&gt;</t>
  </si>
  <si>
    <t>Коллекция: Купальники 2020 Arina Festivita</t>
  </si>
  <si>
    <t>GP 012001 AF</t>
  </si>
  <si>
    <t>Плавки для девочек</t>
  </si>
  <si>
    <t>голубой/принт</t>
  </si>
  <si>
    <t>Купальники 2020 Arina Festivita</t>
  </si>
  <si>
    <t>0120 Bambola di porcellana</t>
  </si>
  <si>
    <t>74% нейлон, 26% спандекс</t>
  </si>
  <si>
    <t>80-86</t>
  </si>
  <si>
    <t>92-98</t>
  </si>
  <si>
    <t>104-110</t>
  </si>
  <si>
    <t>116-122</t>
  </si>
  <si>
    <t>Стильные плавки для девочек. Комфортная модель классической посадки, с широким боком. Плавки оформлены фарфоровым принтом. Дизайн изделия завершают рюши в полоску и бабочка-паф с кристаллом.</t>
  </si>
  <si>
    <t>x</t>
  </si>
  <si>
    <t>GR 012002 AF</t>
  </si>
  <si>
    <t>Купальник для девочек</t>
  </si>
  <si>
    <t>128-134</t>
  </si>
  <si>
    <t>140-146</t>
  </si>
  <si>
    <t>Удобный пляжный ансамбль из двух предметов. Классический бюст-топ на тонких регулируемых бретелях фиксируется застёжкой на спине. Топ украшен контрастным рюшем. Плавки комфортной посадки с широким боком. Купальник оформлен бабочками-паф с кристаллами, которые создают эффект воздушности и дарят летнее настроение.</t>
  </si>
  <si>
    <t>GR 012003 AF</t>
  </si>
  <si>
    <t>Новая модель! Очаровательный купальник. Топ-халтер анатомического кроя с эластичным низом, обеспечивающим необходимую поддержку. Модель фиксируется с помощью застежек на шее и спине. Топ украшен бабочками-паф с кристаллами. Плавки комфортной посадки с широким боком и тонким поясом. Фирменная металлическая подвеска идентифицирует бренд. Купальник создан в контрастной принтованной манере и оформлен воланами. Модель изготовлена из высокоэластичной ткани.</t>
  </si>
  <si>
    <t>GB 012004 AF</t>
  </si>
  <si>
    <t>152-158</t>
  </si>
  <si>
    <t>Стильный купальник для девочек. Бюст — бандо со съемными корректорами и боковыми каркасами – для улучшенной посадки. Фиксируется при помощи регулируемой съемной бретели на шее и галстучных завязок на спине. По центру бюст украшен бабочкой-паф с кристаллом. Классические плавки комфортной посадки с узким боком. Купальник выполнен в контрастной манере: бюст оформлен принтом «Фарфоровая куколка», а однотонные плавки декорированы металлической фирменной подвеской. Купальник изготовлен из гладкой эластичной ткани.</t>
  </si>
  <si>
    <t>GI 012005 AF</t>
  </si>
  <si>
    <t>Купальник трикини для девочек</t>
  </si>
  <si>
    <t>Необычный купальник-трикини для девочек. Модель фиксируется тонкими регулируемыми отстегивающимися на спине бретелями и застежкой на спине. Низ – плавки с широким боком, который можно регулировать завязками-спагетти. Модель оформлена авторским принтом «Фарфоровая куколка», воздушным рюшем и бабочками-паф с кристаллами. Купальник изготовлен из современной ткани с безупречной цветопередачей.</t>
  </si>
  <si>
    <t>GS 012006 AF</t>
  </si>
  <si>
    <t>Купальник слитный для девочек</t>
  </si>
  <si>
    <t>Необычный слитный купальник для маленьких модниц. Модель с окантовкой, переходящей в съемные регулируемые бретели, которые фиксируются на спине разными способами. Вырез с крестообразной шнуровкой обеспечивает свободу движений. Сочетание комплементарных принтов коллекции «Фарфоровая куколка» и однотона делают дизайн купальника очень необычным. Воздушные рюши и бабочки-паф с кристаллом придают модели легкий романтический флер. Купальник выполнен из эластичной ткани с совершенной цветопередачей.</t>
  </si>
  <si>
    <t>GQ 012007 AF</t>
  </si>
  <si>
    <t>Платье пляжное для девочек</t>
  </si>
  <si>
    <t>84% нейлон, 16% спандекс</t>
  </si>
  <si>
    <t>Легкое пляжное платье для отдыха. Модель летящего силуэта «трапеция», с круглым вырезом, оформленным окантовкой, и контрастными рукавами-крылышками. Модель выполнена в многомерном принте «Фарфоровая куколка». Изделие из легкого прочного охлаждающего материала не стесняет движений и дарит свежий образ. Его можно носить на пляже вместе с купальником или самостоятельно.</t>
  </si>
  <si>
    <t>YP 022001 AF</t>
  </si>
  <si>
    <t>Купальник для девочек подростков</t>
  </si>
  <si>
    <t>мультиколор</t>
  </si>
  <si>
    <t>0220 Mexico</t>
  </si>
  <si>
    <t>32S</t>
  </si>
  <si>
    <t>34S</t>
  </si>
  <si>
    <t>36S</t>
  </si>
  <si>
    <t>Яркий раздельный купальник для девочек-подростков. Бюст треугольной формы с мягкими чашками фиксируется контрастными галстучными завязками на шее и спине. По центру бюст украшен шнуровкой. Плавки классической посадки с контрастными планками-спагетти по бокам. Купальник исполнен в этническом принте «Мексика». Модель изготовлена из прочного и быстросохнущего материала. Благодаря волокнам спандекса в составе изделие хорошо тянется и не сковывает движений.</t>
  </si>
  <si>
    <t>YP 022002 AF</t>
  </si>
  <si>
    <t>Модный раздельный купальник для девочек-подростков. Бюст – мягкие треугольные чашки со съемными вкладышами. Бюст фиксируется галстучными завязками на шее, а тонкий пояс под грудью переходит в металлическую застежку на спине. Заниженные плавки комфортной посадки с широким боком. Купальник оформлен контрастными вставками-«спагетти», которые отлично смотрятся с этнопринтом «Мексика». Модель выполнена из инновационной эластичной ткани с отличной цветопередачей.</t>
  </si>
  <si>
    <t>YR 022003 AF</t>
  </si>
  <si>
    <t>Красочный купальник для девочек-подростков! Бюст-топ с широкой оборкой, и контрастными окантовками, переходящими в завязки на шее и спине. Плавки комфортной посадки с контрастными шнурками-спагетти, собранными в кольцо. Купальник из гладкой эластичной ткани, которая отлично сохраняет форму, исполнен в мультиколорном принте «Мексика».</t>
  </si>
  <si>
    <t>YR 022004 AF</t>
  </si>
  <si>
    <t>Новинка сезона! Эффектный раздельный купальник. Топ-халтер с мягкими плавающими корректорами и эластичным низом. Модель фиксируется с помощью завязок на шее и застежки на спине. Плавки-шорты комфортной посадки с широким боком и окантовкой по поясу. Ансамбль выполнен в принте «Мексика». Купальник изготовлен из инновационной быстросохнущей ткани, которая отлично держит форму и сохраняет яркость красок.</t>
  </si>
  <si>
    <t>YI 022005 AF</t>
  </si>
  <si>
    <t>Купальник трикини для девочек подростков</t>
  </si>
  <si>
    <t>черный/мультиколор</t>
  </si>
  <si>
    <t>Эффектный купальник-трикини. Верх – топ с окантовкой, переходящей в завязки на шее и спине. Низ – комфортные плавки с декоративными галстуками по бокам, которые соединяются с топом широкой фигурной деталью. Купальник выполнен в контрастном сочетании принта «Мексика» и черного однотона. Именная металлическая подвеска – завершающий штрих дизайна. Купальник изготовлен из инновационной эластичной ткани, которая не выгорает на солнце, поэтому изделие будет долго выглядеть как новое.</t>
  </si>
  <si>
    <t>YQ 022006 AF</t>
  </si>
  <si>
    <t>Платье пляжное для девочек подростков</t>
  </si>
  <si>
    <t>87% нейлон, 13% эластан</t>
  </si>
  <si>
    <t>Пляжное платье для девочек-подростков. Модель свободно облегающего силуэта, с цельнокроеными короткими рукавами и небольшими разрезами по бокам. Круглый вырез оформлен окантовкой, а рукава и подол обработаны оверлоком на силиконовой ленте. Платье выполнено из итальянской легкой эластичной LK (микрофибры) в разноцветном графическом принте «Мексика».</t>
  </si>
  <si>
    <t>GP 032001 AF</t>
  </si>
  <si>
    <t>фуксия/зеленый неон</t>
  </si>
  <si>
    <t>0320 Samba de Janeiro</t>
  </si>
  <si>
    <t>82% полиэстер, 18% эластан</t>
  </si>
  <si>
    <t>Яркие плавки для девочек. Модель комфортной посадки со средним боком и окантовками оформлена двойными оборками, а по задней детали декорирована пуговкой. Плавки выполнены из новой мягкой и эластичной ткани в контрастной манере и дополнены металлической подвеской.</t>
  </si>
  <si>
    <t>GM 032002 AF</t>
  </si>
  <si>
    <t>Необычный раздельный купальник. Бюст — подвижные мягкие треугольники на однотонных регулируемых бретелях с петлями и завязками на спине. Для улучшенной посадки бретели дополнены крючком. Плавки комфортной посадки с тонким поясом. Модель украшена контрастными оборками и пуговками. Фирменная металлическая эмблема говорит об оригинальности изделия. Купальник изготовлен из новой мягкой эластичной ткани с безупречной цветопередачей.</t>
  </si>
  <si>
    <t>GB 032003 AF</t>
  </si>
  <si>
    <t>зеленый неон/желтый неон</t>
  </si>
  <si>
    <t>Модный раздельный купальник с двухслойными контрастными оборками. Бюст-топ с глубоко открытой спинкой и окантовками фиксируется застежкой. По передней детали – сборка, регулируемая эластичным шнурком. Плавки глубокой посадки с тонким поясом, пуговкой и фирменной металлической подвеской. Модель выполнена из мягкой эластичной ткани и оформлена цветной подкладкой.</t>
  </si>
  <si>
    <t>GM 032004 AF</t>
  </si>
  <si>
    <t>Яркий раздельный купальник для девочек. Бюст – мягкие треугольники с глубоким V-образным вырезом, декорированным двойными контрастными оборками и маленькой пуговицей по середине. Окантовки и тонкий пояс переходят в завязки на шее и спине. Для размеров 140-146 и 152-158 предусмотрены съемные корректоры. Плавки со средним боком и контрастным поясом украшены разноцветными оборками и фирменной подвеской. Купальник выполнен из быстросохнущей эластичной ткани, которая не теряет цвет под воздействием солнца и соленой воды.</t>
  </si>
  <si>
    <t>GI 032005 AF</t>
  </si>
  <si>
    <t>Эффектный купальник-трикини с открытой спиной. Бюст – отрезные «треугольники» с глубоким вырезом-«каплей», зафиксированным пуговицей. Модель с завязками на шее и спине. Фигурная деталь переходит в плавки комфортной посадки. Купальник изготовлен из мягкой эластичной ткани, оформлен окантовками и двойными контрастными рюшами. Металлическая фирменная подвеска завершает дизайн модели.</t>
  </si>
  <si>
    <t>GS 032006 AF</t>
  </si>
  <si>
    <t>Нарядный слитный купальник. Модель с удобными широкими бретелями и классическим низом. Глубокий вырез на спинке зафиксирован эластичными лентами и застежкой с регулировкой. Купальник оформлен двойными контрастными рюшами, которые соединяются пуговкой на спине. Окантовки, рельефы и банты по бокам делают силуэт гармоничным. Модель изготовлена из прочной, эластичной, приятной на ощупь ткани. Цветная подкладка и металлическая фирменная подвеска завершают дизайн.</t>
  </si>
  <si>
    <t>GQ 032007 AF</t>
  </si>
  <si>
    <t>95% нейлон, 5% спандекс</t>
  </si>
  <si>
    <t>Пляжное платье-сарафан. Тонкие бретели декорированы нежными рюшами. Свободный A-силуэт дополнен нижней оборкой. Пояс-завязка оформлен бусинами. Модель выполнена из мягкой солнцезащитной сетки в яркой графике «Бразильская полоска». Платье – прекрасное дополнение каждого купальника коллекции – призвано сделать летний образ эффектным!</t>
  </si>
  <si>
    <t>GP 042001 AF</t>
  </si>
  <si>
    <t>черно-белая клетка</t>
  </si>
  <si>
    <t>0420 Сouture picnic</t>
  </si>
  <si>
    <t>Очаровательные плавки для девочек. Модель комфортной посадки со средним боком выполнена из нежной ткани и украшена объёмными цветами по контрастному поясу. Принт «Французская клетка» смотрится утонченно и изысканно.</t>
  </si>
  <si>
    <t>GP 042002 AF</t>
  </si>
  <si>
    <t>Оригинальные плавки-юбка для девочек. Модель выполнена в принте «Французская клетка». Контрастный пояс и оригинальный объемный цветок дарят образу интересное прочтение. Металлическая фирменная подвеска завершает дизайн. Плавки изготовлены из мягкой эластичной ткани, очень приятной на ощупь.</t>
  </si>
  <si>
    <t>GR 042003 AF</t>
  </si>
  <si>
    <t>Эффектный купальник из двух предметов. Стильный топ с широкими бретелями фиксируется на спине удобной пластиковой застёжкой. Плавки со средним боком комфортной посадки. Купальник украшен контрастными вставками, а топ – объемным цветком. Ягодные детали прекрасно сочетаются с принтом «Французская клетка», подчеркивая его аристократичность! Фирменная металлическая подвеска завершает дизайн.</t>
  </si>
  <si>
    <t>GB 042004 AF</t>
  </si>
  <si>
    <t>Яркий раздельный купальник. Бюст – бандо с боковыми каркасами, малиновыми завязками и «галстуками» на спине. Модель украшена контрастными вставками и объемными цветками, которые смотрятся очень необычно на черно-белой клетке. Классические плавки с малиновыми завязками – для регулировки ширины бока. Модель изготовлена из мягкого эластичного материала, который долго сохраняет безупречный внешний вид. Купальник украшен фирменной подвеской</t>
  </si>
  <si>
    <t>GM 042005 AF</t>
  </si>
  <si>
    <t>Элегантный раздельный купальник для юных модниц. Бюст – фиксированные мягкие треугольники на регулируемой шейной бретели и пластиковой застёжкой на спине. По вырезу бюст оформлен объемными цветками. Плавки – комфортной посадки со средним боком. Сочетание классического принта «Французская клетка» и ягодный декор подарит летнее настроение! Фирменная металлическая подвеска завершает дизайн. Модель изготовлена из эластичной быстросохнущей тонкой ткани.</t>
  </si>
  <si>
    <t>GM 042006 AF</t>
  </si>
  <si>
    <t>Стильный раздельный купальник. Бюст – мягкие подвижные треугольники на завязках с двойным поясом под грудью, переходящим в галстучные завязки на спине. В центре бюст оформлен объемным цветком. Классические плавки со средним боком прекрасно сидят. Купальник оформлен графичным принтом «Французская клетка», который является прямой отсылкой к высокой моде, а контрастные детали делают баланс идеальным. Эластичные зигзагообразные швы не впиваются в кожу ребенка.</t>
  </si>
  <si>
    <t>GS 042007 AF</t>
  </si>
  <si>
    <t>Модный слитный купальник. Окантовки по срезам переходят в двойные бретели, зафиксированные на спине, и имеющие регулировки – для комфортной посадки. Купальник застегивается на пластиковую застежку на спине, которая замыкает глубокий круглый вырез. Классический низ с удобной посадкой. Купальник выполнен в принте «Французская клетка», высокий стиль которого подчеркивают контрастные детали и объемный цветок.</t>
  </si>
  <si>
    <t>GQ 042008 AF</t>
  </si>
  <si>
    <t>Стильное пляжное платье! Модель без рукавов с капюшоном на завязках, с заниженной талией и расклешенной юбкой. Платье выполнено в принте «Французская клетка», декорировано окантовками и поясом в летнем ягодном оттенке. Платье сочетается с любым купальником коллекции «Пикник от кутюр» и сделает летний образ утонченным!</t>
  </si>
  <si>
    <t>Коллекция: Купальники 2020 Arina+Nirey</t>
  </si>
  <si>
    <t>GP 012001</t>
  </si>
  <si>
    <t>Купальники 2020 Arina+Nirey</t>
  </si>
  <si>
    <t>0120 Octopus captain</t>
  </si>
  <si>
    <t>80% полиамид, 20% эластан</t>
  </si>
  <si>
    <t>Яркие плавки для девочек простой и удобной конструкции с широким боком. Срезы изделия обработаны эластичными зигзагообразными швами, которые не впиваются в нежную кожу ребенка. Модель выполнена из приятного на ощупь материала, который комфортно облегают фигуру. Яркий принт «Капитан-осьминог» понравится детям и взрослым. Плавки незаменимы для купания и подвижных игр в воде</t>
  </si>
  <si>
    <t>GM 012002</t>
  </si>
  <si>
    <t>Яркий раздельный купальник. Фигурный бюст-топ с контрастными окантовками, переходящими в регулируемую бретель на шее и завязки на спине. Плавки классической посадки со средним боком. Купальник с ярким принтом «Капитан-осьминог» дарит летнее настроение и отлично смотрится на пляже и в воде. Модель изготовлена из мягкой эластичной ткани, которая быстро сохнет и не теряет цвет на солнце.</t>
  </si>
  <si>
    <t>GR 012003</t>
  </si>
  <si>
    <t>Эффектный купальник из двух предметов. Классический топ с широкими бретелями фиксируется на спине удобной пластиковой застёжкой. Плавки со средним боком комфортной посадки. Купальник выполнен в летнем принте «Капитан-осьминог». Мягкая матовая ткань отлично передает яркость принта и комфортно облегает тело.</t>
  </si>
  <si>
    <t>GI 012004</t>
  </si>
  <si>
    <t>Купальник-трикини для девочек</t>
  </si>
  <si>
    <t>Необычный и удобный купальник-трикини для девочек. Верх фиксируется плоскими контрастными завязками на шее и спине. Комфортный низ с узким боком. Необычный подход к дизайну модели и яркий принт «Капитан-осьминог» дарит отличный настрой на весь день! Матовая эластичная ткань нового поколения прекрасно передает яркость красок и дарит безупречный комфорт.</t>
  </si>
  <si>
    <t>GS 012005</t>
  </si>
  <si>
    <t>Яркий слитный купальник с широкими удобными бретелями, глубоким вырезом на спинке и классическим низом. Модель выполнена из матовой эластичной ткани нового поколения. Артистичный принт «Капитан-осьминог» и контрастная отделка очаруют маленькую модницу и подарят позитивный настрой!</t>
  </si>
  <si>
    <t>GT 012006</t>
  </si>
  <si>
    <t>Туника пляжная для девочек</t>
  </si>
  <si>
    <t>Легкая и яркая летняя туника. Модель с рукавами-фонариками, капюшоном на завязках и расклешенной юбочкой. Пояс-гофре создает приталенный силуэт. Модель выполнена из нежной солнцезащитной сетки в ярко-бирюзовом цвете с разноцветным принтом «Капитан-осьминог», который подчеркивает индивидуальность юных модниц!</t>
  </si>
  <si>
    <t>GM 012007</t>
  </si>
  <si>
    <t>синий/принт</t>
  </si>
  <si>
    <t>Оригинальный купальник-бикини для девочек школьного возраста. Бюст — мягкие подвижные треугольники на тонких однотонных завязках. Для размеров от 140-146 в бюст добавлены съемные вкладыши. Классические плавки с узким боком. Купальник выполнен в мультяшном принте «Дискотека осьминогов», который смотрится очень необычно. Матовая эластичная ткань быстро сохнет, не выгорает на солнце и сохраняет яркость красок долгое время.</t>
  </si>
  <si>
    <t>GB 012008</t>
  </si>
  <si>
    <t>Модный купальник для девочек. Бюст — бандо с регулируемой съемной бретелью на шее и галстучными завязками на спине. Для размеров 140-146 и 152-158 в бюсте предусмотрены съемные корректоры и боковые каркасы – для комфортной посадки. Бюст оформлен перемычкой, что делает модель более интересной. Классические плавки комфортной посадки с узким боком. Купальник выполнен из матовой эластичной ткани, которая не стесняет движений и отлично передает яркий принт «Дискотека осьминогов», глубину и яркость оттенков.</t>
  </si>
  <si>
    <t>GI 012009</t>
  </si>
  <si>
    <t>Необычный купальник-трикини. Верх – мягкие фиксированные треугольники с плавающими съемными корректорами для размеров 140-146 и 152-158. Купальник фиксируется однотонными галстучными завязками на шее и тонким отрезным поясом, который переходит в плоские завязки на спине. Низ – комфортной посадки оформлен однотонными отрезными драпированными деталями по бокам. Модель украшена принтом «Дискотека осьминогов», который подчеркнет индивидуальность. Купальник изготовлен из инновационной эластичной ткани, которая не стесняет движений и обеспечивает комфортную посадку</t>
  </si>
  <si>
    <t>GQ 012010</t>
  </si>
  <si>
    <t>Эффектное пляжное платье для девочек. Мини-модель прямого силуэта с короткими рукавами, длина которых при желании регулируется эластичным шнурком. Круглый вырез оформлен окантовкой. Модель изготовлена из эластичной сетки благодаря чему легко стирается, быстро высыхает, не мнется. Платье выполнено в ярком принте «Дискотека осьминогов», поэтому сочетается с любым купальником коллекции, создавая летний образ</t>
  </si>
  <si>
    <t>BP 012011</t>
  </si>
  <si>
    <t>Плавки для мальчиков</t>
  </si>
  <si>
    <t>синий</t>
  </si>
  <si>
    <t>Стильные плавки-шорты для мальчиков. Комфортная модель с эластичным поясом и шнурком, который регулирует объем. Плавки выполнены из матовой ткани в креативном принте «Осьминоги», которые подарят отличное настроение и подчеркнут индивидуальность каждого ребенка.</t>
  </si>
  <si>
    <t>BP 012012</t>
  </si>
  <si>
    <t>Плавки для мальчиков с контрастным дизайном. Удобная модель с отрезным эластичным поясом и потайным шнуром. Сочетание принта «Капитан Осьминог», яркого пояса и рельефов смотрятся современно и необычно. Продуманный дизайн и приятная к телу эластичная ткань не стесняют движений.</t>
  </si>
  <si>
    <t>BX 012013</t>
  </si>
  <si>
    <t>Плавки-шорты для мальчиков</t>
  </si>
  <si>
    <t>Стильные плавки-шорты для мальчиков. Комфортная модель с эластичным поясом и шнурком, который регулирует объем. Плавки выполнены из эластичной матовой ткани в креативном принте «Осьминоги», которые подарят отличное настроение и подчеркнут индивидуальность каждого ребенка.</t>
  </si>
  <si>
    <t>BX 012014</t>
  </si>
  <si>
    <t>Оригинальные плавки-шорты для мальчиков. Модель комфортной посадки с эластичным поясом и контрастным шнурком – для регулировки объема, чтобы мальчики чувствовали себя свободно и наслаждались летом. Коллекционный принт осьминогов в сочетании с разноцветной полоской смотрится очень интересно. Матовая эластичная ткань не выцветает, не стесняет движений и быстро сохнет.</t>
  </si>
  <si>
    <t>BF 012015</t>
  </si>
  <si>
    <t>Футболка пляжная для мальчиков</t>
  </si>
  <si>
    <t>Стильная футболка для мальчиков с коротким рукавом и капюшоном на завязках. Комфортная модель выполнена из мягкой эластичной сетки. Коллекционный принт «Капитан-осьминог», без сомнения, завоюет симпатию ребенка.</t>
  </si>
  <si>
    <t>GP 022001</t>
  </si>
  <si>
    <t>0220 Papavero Toscano</t>
  </si>
  <si>
    <t>Стильные плавки классической посадки с широким боком. По задней детали модель оформлена контрастным широким поясом с легкой драпировкой и бантом. Летний цветочный принт подарит малышке яркие эмоции. Эластичная матовая ткань отлично передает насыщенность контрастирующих оттенков, прекрасно сидит и не стесняет движений.</t>
  </si>
  <si>
    <t>GM 022002</t>
  </si>
  <si>
    <t>темно-розовый/принт</t>
  </si>
  <si>
    <t>Модный купальник для девочек. Бюст – фиксированные треугольники с мягкими чашками. Для размеров 140-146 и 152-158 предусмотрены съемные корректоры. Бюст фиксируется однотонными галстучными завязками и узким поясом под грудью, который переходит в плоские завязки на спине. По центру бюст украшен завязкой-бантом. Классические плавки по бокам оформлены галстучными завязками. Купальник выполнен в контрастной манере: принт «Маки» прекрасно сочетается с ягодным однотоном. Купальник изготовлен из современной эластичной ткани, которая красиво смотрится и не стесняет движений.</t>
  </si>
  <si>
    <t>GM 022003</t>
  </si>
  <si>
    <t>Очаровательный раздельный купальник для девочек. Бюст с мягкими чашками треугольной формы фиксируется тонкими регулируемыми бретелями и пластиковой застежкой на спине. Вырез подчеркнут галстучным бантом-завязкой. Стильные плавки комфортной посадки, с отрезными драпированными деталями. Купальник выполнен в сочетании цветочного принта «Маки» и ягодного однотона. Модель изготовлена из современной эластичной ткани, которая приятна на ощупь и гарантирует комфортную посадку.</t>
  </si>
  <si>
    <t>GR 022004</t>
  </si>
  <si>
    <t>Раздельный купальник для девочек. Классический топ с широкими бретелями фиксируется на спине удобной пластиковой застёжкой. Однотонные банты-нашивки завершают дизайн. Плавки комфортной посадки со средним боком оформлены широким контрастным поясом. Купальник выполнен в цветочном принте «Маки». Эластичная матовая ткань отлично передает яркость контрастирующих оттенков, прекрасно сидит и не стесняет движений.</t>
  </si>
  <si>
    <t>GR 022005</t>
  </si>
  <si>
    <t>Воздушный раздельный купальник – для маленьких леди! Бюст-топ с широкой оборкой фиксируется единой регулируемой бретелью на шее и завязками на спине. Плавки комфортной посадки со шнурками, регулирующими высоту бока. Эффектное сочетание нежного принта «Маки» и ягодного однотона делает этот купальник хитом сезона! Матовая эластичная ткань нового поколения быстро сохнет и не раздражает кожу.</t>
  </si>
  <si>
    <t>GS 022006</t>
  </si>
  <si>
    <t>Необычный слитный купальник для маленьких принцесс. Модель на удобных бретелях с цветным пластиковым замком, замыкающим вырез на спинке. Банты на бретелях и расклешенная мини-юбочка добавит образу воздушности и легкости. Купальник выполнен из быстросохнущей ткани, которая мягко облегает тело и не стесняет движений.</t>
  </si>
  <si>
    <t>GT 022007</t>
  </si>
  <si>
    <t>Легкая пляжная туника-пончо из мягкой эластичной сетки с антисолнечным эффектом. Благодаря завязкам по круглому вырезу, поясу на талии и эластичным манжетам изделие отлично сидит. Оригинальная модель сочетается со всеми купальниками линии и позволит без особых усилий разнообразить пляжный гардероб! Яркий цветочный принт сделает образ незабываемым!</t>
  </si>
  <si>
    <t>GR 032001</t>
  </si>
  <si>
    <t xml:space="preserve">голубой </t>
  </si>
  <si>
    <t>0320 Tiffany</t>
  </si>
  <si>
    <t>Очаровательный раздельный купальник. Ассиметричный бюст-топ с окантовками, переходящими в регулируемые двойные бретели, с завязкой на шее и застежкой на спине. Удобные плавки комфортной посадки с тонким контрастным поясом. Модель выполнена в изящном принте «Тиффани». Мерцание стразов на топе и золотая фурнитура сделают образ более праздничным! Матовая инновационная ткань безупречно передает цвета, не боится соленой воды и солнца.</t>
  </si>
  <si>
    <t>GM 032002</t>
  </si>
  <si>
    <t>Новинка сезона! Стильный раздельный купальник для девочек. Бюст – мягкие фиксированные треугольники на контрастном поясе с застежкой на спине и завязками-спагетти на шее. Бюст декорирован окантовками, дополненными разрезами, и стразами. Плавки-слипы оформлены яркими окантовками. Очаровательность принта «Тиффани» замечательно передает прочная и эластичная матовая ткань.</t>
  </si>
  <si>
    <t>GM 032003</t>
  </si>
  <si>
    <t>Популярный раздельный купальник для девочек школьного возраста. Бюст – фигурные треугольники со съемными корректорами для размеров 140-146, 152-158, оформлен окантовками, переходящими в тонкие завязки на шее. Отрезной пояс, зафиксированный металлическим кольцом, переходит в металлическую застежку на спине. Бюст декорирован стразами. Плавки оформлены кольцами и окантовками. Матовая эластичная ткань прекрасно передает красоту принта коллекции «Тиффани» и сочность однотона</t>
  </si>
  <si>
    <t>GI 032004</t>
  </si>
  <si>
    <t>GS 032005</t>
  </si>
  <si>
    <t>Эффектный слитный купальник. Оригинальная конструкция с двойной регулируемой бретелью на одном плече, с одинарной – на втором. На спине купальник фиксируется застёжкой, образуя круглый вырез. Однотонный низ – с комфортными срезами. Сочетание принта «Тиффани», окантовок, стразов и колец смотрится необычно! Купальник изготовлен из тонкой матовой ткани, которая не деформируется со временем и не выгорает на солнце.</t>
  </si>
  <si>
    <t>GQ 032006</t>
  </si>
  <si>
    <t>Пляжное платье оригинального кроя из мягкой эластичной сетки. Изделие свободного силуэта с короткими рукавами и вырезом-лодочкой по горловине. Расклешенный подол ниспадает мягкими складками. Аксессуар отлично сочетается с купальниками коллекции «Тиффани».</t>
  </si>
  <si>
    <t>GP 042001</t>
  </si>
  <si>
    <t>0420 Pretty Kitty</t>
  </si>
  <si>
    <t>Яркие плавки для девочек. Классическая конструкция с широким боком. Плавки прошиты плоскими эластичными швами, поэтому не натирают кожу. Модель изготовлена из прочного материала, который отлично тянется, надежно облегает тело и быстро сохнет. Плавки выполнены в принте «Мильфлер», по задней детали оформлены рисунком «Pretty Kitty». Модель великолепно сидит и смотрится на теле, сочетается с любым цветом кожи, подходит для плавания и подвижных игр в воде.</t>
  </si>
  <si>
    <t>GM 042002</t>
  </si>
  <si>
    <t>Яркий раздельный купальник для девочек. Бюст треугольной формы с мягкими чашками на тонких регулируемых бретелях и пластиковой застежкой на спине. Между чашками – силиконовый объемный цветок. Стильные плавки комфортной посадки, с отрезными драпированными деталями. Купальник выполнен в принте «Мильфлер», который создает летнее настроение и позволит проявить яркую индивидуальность ребенка!</t>
  </si>
  <si>
    <t>GR 042003</t>
  </si>
  <si>
    <t>Раздельный купальник из двух предметов. Удобный топ-борцовка с окантовками. Плавки комфортной посадки с широким боком и однотонным поясом. Купальник выполнен в красочном принте «Pretty Kitty» и подчеркнет яркую индивидуальность и неповторимую внешность. Деликатная эластичная ткань подарит идеальную посадку, прекрасный внешний вид и непревзойденный комфорт!</t>
  </si>
  <si>
    <t>GB 042004</t>
  </si>
  <si>
    <t>Эффектный купальник для девочек. Бюст — бандо с регулируемой съемной бретелью на шее и галстучными завязками на спине. Для размеров 140-146 и 152-158 в бюсте предусмотрены съемные корректоры и боковые каркасы – для улучшенной посадки. По центру модель украшена перемычкой с силиконовыми цветами. Классические плавки со средним боком и окантовкой по поясу. Купальник оформлен цветочным принтом «Мильфлер». Эластичная ткань не теряет цвет со временем.</t>
  </si>
  <si>
    <t>GSQ 042005</t>
  </si>
  <si>
    <t>Купальник-платье для девочек</t>
  </si>
  <si>
    <t>Неповторимый слитный купальник-платье с юбкой из лёгкой эластичной сетки, которая быстро высыхает и не стесняет движений. Модель классического кроя на широких бретелях. Купальник выполнен в комбинации тканей и контрастном дизайне: однотонный верх оформлен принтом «Pretty Kitty», юбка – рисунком «Мильфлер». Прекрасный вариант для маленьких модниц!</t>
  </si>
  <si>
    <t>GQ 042006</t>
  </si>
  <si>
    <t>Очаровательное пляжное платье из легкой микросетки. Свободная модель расклешенного силуэта с круглым вырезом и рукавами-фонариками. Коллекционный принт «Pretty Kitty» на фоне цветочного орнамента выглядит ярко и точно приведет в восторг маленьких модниц! Платье прекрасно смотрится с каждым из купальников коллекции.</t>
  </si>
  <si>
    <t>GP 052001</t>
  </si>
  <si>
    <t>голубой</t>
  </si>
  <si>
    <t>0520 Cavalletta</t>
  </si>
  <si>
    <t>Очаровательные плавки для девочек. Модель простой и удобной конструкции с широким боком и узким кантом по поясу. Бабочка-паф со стразом по центру создает эффект легкости и воздушности. Задняя деталь оформлена цветочным узором. Плавки изготовлены из матовой, эластичной, быстросохнущей ткани в ярком бирюзовом цвете, которая не теряет цвет в соленой воде и не выгорает на солнце.</t>
  </si>
  <si>
    <t>GR 052002</t>
  </si>
  <si>
    <t>Яркий раздельный купальник. Классический бюст-топ с окантовками, переходящими в тонкие регулируемые бретели, фиксируется пластиковой застёжкой на спине. Комфортные плавки с широким боком. Купальник выполнен в принте «Баттерфляй». Модель изготовлена из матовой эластичной ткани, которая прекрасно передает сочность цветов и не выгорает на солнце. Материал не стесняет движений и дарит чувство абсолютного комфорта.</t>
  </si>
  <si>
    <t>GM 052003</t>
  </si>
  <si>
    <t>темно-розовый</t>
  </si>
  <si>
    <t>Модный купальник с контрастным декором. Фигурный бюст-топ из двух наложенных друг на друга треугольников с регулируемой бретелью на шее. Крылья на спинке переходят в тонкие завязки на спине. Плавки классической посадки со средним боком и тонким эластичным поясом. Купальник украшен контрастными рюшами и бабочками-паф, которые создают летнее настроение. Купальник из эластичной матовой ткани обеспечивает превосходный комфорт.</t>
  </si>
  <si>
    <t>GR 052004</t>
  </si>
  <si>
    <t>Очаровательный раздельный купальник. Бюст-топ с широкой оборкой, ниспадающей мягкими складками, на которой эффектно выложен летний узор «Бабочка». Топ фиксируется на теле единой регулируемой бретелью на шее и завязками на спине. Классические плавки со средним боком оформлены коллекционным узором «Баттерфляй». Матовая ткань замечательно передает яркие оттенки принта и сочность однотона. Бабочка-паф завершает дизайн купальника.</t>
  </si>
  <si>
    <t>GI 052005</t>
  </si>
  <si>
    <t>Стильный купальник-трикини, который фиксируется плоскими завязками на шее и спине. Верх и комфортные плавки соединены друг с другом фигурной деталью. Купальник выполнен в ярком цветочном узоре «Баттерфляй». Прочная эластичная матовая ткань прекрасно передает яркость красок.</t>
  </si>
  <si>
    <t>GS 052006</t>
  </si>
  <si>
    <t>Слитный купальник в оригинальном дизайне. Модель с окантовками, переходящими в тонкие регулируемые бретели. Пластиковая застежка замыкает круглый вырез на спине, украшенный бабочкой-паф. Купальник оформлен узором «Баттерфляй» на сочном голубом фоне. Модель изготовлена из тонкого эластичного материала, который быстро сохнет и не выгорает на солнце.</t>
  </si>
  <si>
    <t>GT 052007</t>
  </si>
  <si>
    <t>Легкая пляжная туника из нежной эластичной сетки. Модель с длинными рукавами и свободным вырезом на тонких завязках. Обработка «гофре» по талии и манжетам создает гармоничный силуэт. Туника не мнётся, устойчива к появлению затяжек и компактна. Модель, украшенная летним узором «Баттерфляй», прекрасно сочетается с любым купальником коллекции.</t>
  </si>
  <si>
    <t>GP 062001</t>
  </si>
  <si>
    <t>оранжевый</t>
  </si>
  <si>
    <t>0620 Vitamin C</t>
  </si>
  <si>
    <t>Яркие плавки в контрастном дизайне для девочек. Модель классической посадки, с широким боком и яркой окантовкой по поясу. Плавки украшены контрастными оборками и принтом «Апельсиновая долька». Плавки изготовлены из мягкой быстросохнущей эластичной ткани.</t>
  </si>
  <si>
    <t>GB 062002</t>
  </si>
  <si>
    <t>Модный купальник для девочек. Бюст-бандо на регулируемых бретелях фиксируется на спине пластиковой контрастной застёжкой. Плавки комфортной посадки с широким боком. Купальник выполнен в ярком принте «Цитрус», украшен однотонным рюшем и дополнен контрастной подкладкой.</t>
  </si>
  <si>
    <t>GM 062003</t>
  </si>
  <si>
    <t>Модный купальник для девочек. Бюст – мягкие треугольники с единой регулируемой бретелью на шее и застежкой на спине. Объем по спине удобно регулировать фиксатором. Бюст оформлен контрастными оборками. Классические плавки комфортной посадки декорированы резиновым принтом «Долька апельсина» и аппликацией. Купальник изготовлен из мягкой прочной эластичной ткани, которая не боится солнца и не блекнет от соленой воды.</t>
  </si>
  <si>
    <t>GR 062004</t>
  </si>
  <si>
    <t>Стильный купальник в сочных летних цветах. Бюст-топ с широкой оборкой, ниспадающей мягкими складками, украшен силиконовой нашивкой-долькой. Модель фиксируется единой плоской регулируемой бретелью и завязками на спине. Классические плавки комфортной посадки. Купальник выполнен в принте «Цитрусы» и декорирован окантовками. Быстросохнущий материал защищает кожу от вредного воздействия ультрафиолетовых лучей и ожогов, а изделие из него не выгорает на солнце и не теряет форму.</t>
  </si>
  <si>
    <t>GR 062005</t>
  </si>
  <si>
    <t>Яркий купальник из двух предметов. Классический топ с окантовками, переходящими в двойные бретели, фиксируется на спине удобной пластиковой застёжкой. Бюст декорирован силиконовой нашивкой-долькой, которая смотрится оригинально. Комфортные плавки со средним боком и тонким кантом по поясу. Купальник выполнен в летнем принте «Цитрус». Матовая эластичная ткань превосходно передает сочность и насыщенность рисунка, безупречно сидит и смотрится.</t>
  </si>
  <si>
    <t>GS 062006</t>
  </si>
  <si>
    <t>Эффектная слитная модель. Стильный купальник на тонких двойных бретелях с цветным пластиковым замком, замыкающим круглый вырез на спинке. Расклешенная мини-юбочка, встроенная по линии бёдер, придает образу очарование. Модель выполнена в сочном летнем принте «Цитрус» и оформлена окантовками. Купальник изготовлен из эластичного быстросохнущего материала. Силиконовая нашивка-долька завершает дизайн изделия.</t>
  </si>
  <si>
    <t>GJ 062007</t>
  </si>
  <si>
    <t>Болеро пляжное для девочек</t>
  </si>
  <si>
    <t>Пляжное болеро для девочек. Модель с капюшоном на завязках, рукавами-фонариками и круглыми полочками. Болеро выполнено в летнем принте «Цитрус» и украшено окантовками. Модель великолепно сочетается со всеми купальниками и плавками из коллекции «Цитрус». Болеро изготовлено из легкой быстросохнущей сетки, устойчивой к выцветанию, которая дарит эффект прохлады.</t>
  </si>
  <si>
    <t>GP 072001</t>
  </si>
  <si>
    <t>0720 Tropical wave</t>
  </si>
  <si>
    <t>Яркие плавки для девочек. Простая и удобная конструкция с широким боком и окантовкой по поясу. Зигзагообразные швы не натирают и не впиваются в тело. Плавки оформлены принтом «Тропическая волна» и забавными рисунками героев коллекции. Модель изготовлена из прочного эластичного материала, который не выгорает на солнце, в соленой и пресной воде, поэтому изделие будет долго выглядеть как новое.</t>
  </si>
  <si>
    <t>GR 072002</t>
  </si>
  <si>
    <t>Стильный купальник из двух предметов. Классический топ с контрастными окантовками и выходом на тонкие бретели, модель фиксируется на спине пластиковой застёжкой. Плавки комфортной посадки с контрастными шнурами-спагетти, собранными в кольцо на боковых деталях изделия – для регулировки высоты. Купальник выполнен в летнем принте «Тропическая волна», а бюст оформлен рисунком «Розовые фламинго». Изделие изготовлено из современной эластичной ткани.</t>
  </si>
  <si>
    <t>GM 072003</t>
  </si>
  <si>
    <t>Стильный купальник-бикини для девочек. Бюст – мягкие, фиксированные треугольники с яркими окантовками, которые переходят в завязки на шее и спине. Классические плавки на ярко-розовых завязках с окантовкой по талии. Модель выполнена в летнем принте «Тропическая волна», бюст оформлен рисунком «Розовый фламинго». Матовая эластичная ткань прекрасно передает яркость и контрастность цветов.</t>
  </si>
  <si>
    <t>GI 072004</t>
  </si>
  <si>
    <t>Необычный купальник-трикини для девочек. Розовые окантовки переходят в тонкие бретели и завязку на спине. Низ – плавки со средним боком. Зигзагообразные швы не натирают кожу. Купальник выполнен в принте «Тропическая волна», а рисунок розового фламинго завершает дизайн и дарит летнее настроение. Купальник изготовлен из эластичной быстросохнущей ткани, которая легко тянется и не стесняет движений.</t>
  </si>
  <si>
    <t>GS 072005</t>
  </si>
  <si>
    <t>Эффектный слитный купальник. Модель на контрастных двойных бретелях с цветной пластиковой застежкой, замыкающей круглый вырез на спинке. Купальник выполнен в сочном принте «Розовый Фламинго» на ярко-голубом фоне и оформлен окантовками. Эластичная матовая ткань прекрасно сидит и смотрится на теле, не выцветает на солнце, в пресной и соленой воде, поэтому купальник долго будет выглядеть как новый.</t>
  </si>
  <si>
    <t>GT 072006</t>
  </si>
  <si>
    <t>92-98/104-110</t>
  </si>
  <si>
    <t>116-122/128-134</t>
  </si>
  <si>
    <t>140-146/152-158</t>
  </si>
  <si>
    <t>Пляжная туника для девочек – идеальный летний аксессуар! Модель свободного силуэта из мягкой сетки с антисолнечным эффектом. Яркое сочетание коллекционных принтов! Эластичный шнурок в прорезях подчеркивает талию и делает силуэт еще более очаровательным! Туника прекрасно сочетается со всеми купальниками коллекции.</t>
  </si>
  <si>
    <t>BP 072007</t>
  </si>
  <si>
    <t>Удобные плавки в ярких цветах с принтом «Раптор» для мальчиков младшего и школьного возраста. Комфортная посадка, отрезной эластичный пояс запакованного типа и потайной шнурок – для регулировки объема. Плавки выполнены из матовой эластичной ткани, которая отлично тянется и быстро сохнет, поэтому в плавках будет комфортно на протяжении долгого времени.</t>
  </si>
  <si>
    <t>BP 072008</t>
  </si>
  <si>
    <t>Cтильные плавки для мальчиков. Модель комфортной посадки с эластичным поясом и контрастным шнурком – для регулирования объема, чтобы мальчики чувствовали себя свободно и наслаждались летом. Сочетание принта «Тропическая волна» и яркой отделки прекрасно контрастируют друг с другом. Продуманный дизайн и приятная к телу эластичная ткань не стесняет движений.</t>
  </si>
  <si>
    <t>BX 072009</t>
  </si>
  <si>
    <t>Стильные плавки-шорты для мальчиков. Комфортная модель с отрезным поясом запакованного типа и шнурком, который регулирует объем. Плавки выполнены из синей матовой ткани с принтом «Раптор», который подарит отличное настроение и подчеркнет индивидуальность.</t>
  </si>
  <si>
    <t>BX 072010</t>
  </si>
  <si>
    <t>Оригинальные плавки-шорты для мальчиков. Модель комфортной посадки с эластичным поясом и контрастным шнурком – для регулировки объема, чтобы мальчики чувствовали себя свободно. Коллекционный принт «Раптор» в сочетании с «морской полоской» интересно смотрится. Матовая эластичная ткань не выцветает, не стесняет движений и быстро сохнет.</t>
  </si>
  <si>
    <t>BF 072011</t>
  </si>
  <si>
    <t>Яркая футболка для мальчиков с длинными рукавами и капюшоном на завязках. Модель выполнена из мягкой эластичной сетки, поэтому легко стирается, быстро высыхает, не мнётся, устойчива к загрязнению. Футболка выполнена в интересном сочетании принтов «Тропическая волна» и «Раптор».</t>
  </si>
  <si>
    <t>BP 082001</t>
  </si>
  <si>
    <t>кобальт/принт</t>
  </si>
  <si>
    <t>0820 Pilot Strips</t>
  </si>
  <si>
    <t>Классические плавки для мальчиков младшего возраста. Удобная модель комфортной посадки с эластичным поясом и потайным шнуром – для регулировки объема. Яркий принт «Взлетные полосы» понравится мальчикам всех возрастов. Продуманный дизайн и эластичная матовая ткань не стесняет движений.</t>
  </si>
  <si>
    <t>BP 082002</t>
  </si>
  <si>
    <t>кобальт</t>
  </si>
  <si>
    <t>Плавки комфортной посадки для мальчиков. Удобная модель оригинального анатомического кроя, c потайным шнуром – для дополнительной регулировки объема, с ярким отрезным поясом. Модель выполнена из эластичной матовой ткани, которая не стесняет движений и дарит отличную посадку. Плавки по передней детали украшены разноцветными нашивками и принтом истребителя, который точно понравится маленьким героям.</t>
  </si>
  <si>
    <t>BX 082003</t>
  </si>
  <si>
    <t>Пляжные шорты-плавки для мальчиков младшего возраста. Модель комфортной посадки, с эластичным запакованным поясом и потайным шнуром – для удобной регулировки объема. Шорты выполнены из высококачественного матового материала в коллекционном принте «Взлетные полосы».</t>
  </si>
  <si>
    <t>BX 082004</t>
  </si>
  <si>
    <t>Оригинальные пляжные плавки-шорты для мальчиков. Отрезной эластичный пояс дополнен потайным шнуром, который регулирует объем. Модель комфортной посадки выполнена из прочной, матовой ткани. Плавки оформлены окантовками и боковыми вставками с надписью «Pilot strips». Принт беспилотника завершает дизайн изделия.</t>
  </si>
  <si>
    <t>BF 082005</t>
  </si>
  <si>
    <t>Яркая футболка с круглым вырезом для мальчиков младшего возраста. Модель выполнена из мягкой эластичной сетки, легко стирается, быстро высыхает, не мнётся, устойчива к загрязнению и появлению затяжек. Футболка украшена принтом «Взлетные полосы».</t>
  </si>
  <si>
    <t>TP 082006</t>
  </si>
  <si>
    <t>темно-синий</t>
  </si>
  <si>
    <t>Стильные плавки для тинейджеров. Удобная модель комфортной посадки с контрастным отрезным поясом и потайным шнуром – для дополнительной регулировки объема. Изделие выполнено из высокоэластичной матовой ткани и декорировано кантом и фирменным принтом «Pilot Strips» по задней детали.</t>
  </si>
  <si>
    <t>TXA 082007</t>
  </si>
  <si>
    <t>80% полиэстер, 20% эластан</t>
  </si>
  <si>
    <t>Удлиненные плавки-шорты для мальчиков школьного возраста в строгом дизайне. Модель облегающего типа, комфортной посадки, с анатомическим рельефным кроем по передней детали. Эластичный пояс дополнен потайным шнурком – для регулировки посадки на теле. Модель выполнена из матовой ткани, оформлена принтом «Взлетные полосы» и надписью «Pilot Strips». Строгий дизайн понравится тинейджерам.</t>
  </si>
  <si>
    <t>TXA 082008</t>
  </si>
  <si>
    <t>Стильные шорты-плавки классической посадки. Удобная модель анатомического кроя, с отрезным цветным поясом и потайным шнуром – для дополнительной регулировки объема. Модель выполнена из эластичной матовой ткани и украшена коллекционными принтами. Белый кант и нашивки завершают дизайн.</t>
  </si>
  <si>
    <t>TF 082009</t>
  </si>
  <si>
    <t>Стильная футболка с капюшоном на завязках для мальчиков школьного возраста. Футболка оформлена коллекционными принтами в тематике коллекции «Взлетные полосы». Модель изготовлена из мягкой эластичной сетки. Футболка защитит от солнца и будет прекрасно сочетаться с плавками коллекции.</t>
  </si>
  <si>
    <t>TP 092006</t>
  </si>
  <si>
    <t>черный</t>
  </si>
  <si>
    <t>0920 Fast Rush</t>
  </si>
  <si>
    <t>Стильные плавки для тинейджеров. Удобная модель с отрезным поясом и потайным шнуром – для дополнительной регулировки объема. Изделие выполнено в контрастном спортивном дизайне и оформлено надписью «HIGH VELOCITY». Плавки изготовлены из прочного синтетического материала, который быстро сохнет и не выцветает.</t>
  </si>
  <si>
    <t>TP 092007</t>
  </si>
  <si>
    <t>Эффектные плавки для тинейджеров. Удобная модель комфортной посадки с отрезным поясом запакованного типа и потайным шнуром – для дополнительной регулировки объема. Изделие выполнено в контрастном дизайне и оформлено надписью «HIGH VELOCITY» по передней детали. Плавки изготовлены из прочной эластичной ткани, которая быстро сохнет и не выцветает</t>
  </si>
  <si>
    <t>TX 092008</t>
  </si>
  <si>
    <t>Модные плавки-шорты в спортивном стиле. Отрезной пояс не впивается в кожу. Потайной эластичный шнур дарит идеальную посадку. Плавки выполнены в контрастном дизайне и оформлены нашивками и коллекционным принтом «HIGH VELOCITY», которые еще больше подчеркивают спортивный дизайн. Модель изготовлена из прочной быстросохнущей, приятной на ощупь ткани.</t>
  </si>
  <si>
    <t>TX 092009</t>
  </si>
  <si>
    <t>Спортивные удлиненные плавки-шорты. Удобная модель плотного прилегания. Отрезной пояс дополнен шнурком, благодаря которому посадку можно регулировать. Изделие выполнено в контрастном дизайне: декорировано нашивками, кантом и коллекционным принтом. Шорты предназначены для активных занятий спортом на пляже и в воде. Матовая эластичная ткань длительное время сохраняет яркость цветов.</t>
  </si>
  <si>
    <t>TF 092010</t>
  </si>
  <si>
    <t>Стильная футболка для мальчиков дополняет плавки из коллекции и защищает от лишнего ультрафиолета. Модель выполнена из мягкой эластичной сетки, которая легко стирается, быстро высыхает, не мнётся. Вырез оформлен окантовкой, а передняя деталь – стильным принтом «HIGH VELOCITY». Идеальная модель для пляжного отдыха!</t>
  </si>
  <si>
    <t>GB 102001</t>
  </si>
  <si>
    <t>1020 My Talisman</t>
  </si>
  <si>
    <t>78% полиамид, 22% эластан</t>
  </si>
  <si>
    <t>Спортивный раздельный купальник. Модель состоит из двух предметов: топа с выходом на узкую деталь спины и комфортных плавок со средним боком. Купальник выполнен в контрастном сочетании цветов, сочность и глубину которых великолепно передает инновационная ткань VITA Solid c матовым эффектом. Изделие декорировано окантовками и резиновым принтом «SUPER DOLPHIN». Купальник подходит для занятий спортом в бассейне и на открытом воздухе.</t>
  </si>
  <si>
    <t>GS 102002</t>
  </si>
  <si>
    <t>Спортивный купальник на удобных широких бретелях и классическим низом. Оригинальный перекрёст задних деталей спины обеспечивает ровную осанку. Модель комфортной посадки выполнена в контрастном сочетании сочных цветов, оформлена рельефами и флуоресцентными коллекционными принтами. Яркая подкладка подчеркивает совершенный дизайн!</t>
  </si>
  <si>
    <t>GI 102006</t>
  </si>
  <si>
    <t>фуксия</t>
  </si>
  <si>
    <t>Спортивный купальник-трикини в технике color block. Купальник с удобными широкими бретелями и комфортным низом со средним боком. Спортивный крой спины отлично держит осанку. Рельефы и окантовки дополняют графичный силуэт. Флуоресцентный принт «Pink Panther» служит не только украшением купальника, но и мотивирует во время занятий спортом! Купальник изготовлен из специализированной ткани VITA Solid c матовым эффектом от итальянской фабрики CARVICO.</t>
  </si>
  <si>
    <t>GS 102007</t>
  </si>
  <si>
    <t>Необычный слитный купальник для занятий водными видами спорта. Модель на широких бретелях и комфортной нижней деталью. Спортивная деталь спины поддерживается удобными планками и способствует ровной осанке. Купальник украшен разноцветными вставками, окантовками и рельефами. Авторский флуоресцентный принт «Pink Panther» завершает спортивный дизайн. Купальник изготовлен из специализированной ткани VITA Solid c матовым эффектом от итальянской фабрики CARVICO. Материал не выгорает на солнце и выглядит как новый после соленой и хлорированной воды.</t>
  </si>
  <si>
    <t>YP 112001</t>
  </si>
  <si>
    <t>Купальник для девочек-подростков</t>
  </si>
  <si>
    <t>1120 Superstar</t>
  </si>
  <si>
    <t>Модный раздельный купальник для девочек-подростков. Бюст – мягкие подвижные треугольники, дополненные съемными вкладышами, фиксируется завязками на шее и спине. Плавки-бикини с завязками по бокам, которые позволяют регулировать объем. Купальник выполнен в абстрактном принте «Суперзвезда» и оформлен ярко-салатовой подкладкой. Модель изготовлена из приятной эластичной ткани, которая долгое время сохраняет сочность и свежесть оттенков.</t>
  </si>
  <si>
    <t>YR 112002</t>
  </si>
  <si>
    <t>Необычный раздельный купальник для девочек-подростков. Бюст-топ с широкой сборкой и крупными складками. Топ оформлен контрастными окантовками, которые переходят в регулируемую бретель на шее и завязки на спине. Плавки классической посадки с узким боком. Купальник исполнен в эффектном графическом принте «Суперзвезда».</t>
  </si>
  <si>
    <t>YR 112003</t>
  </si>
  <si>
    <t>Модный молодежный купальник. Топ-халтер с мягкими плавающими корректорами и эластичным низом, который гарантируют безупречную посадку. Модель оформлена окантовками, которые переходят в завязки на шее и застежку на спине. Комфортные плавки-шорты с широким боком и тонким контрастным поясом. Ансамбль оформлен стильным принтом «Суперзвезда» и дополнен ярко-салатовой подкладкой. Купальник изготовлен из прочной, быстросохнущей и приятной на ощупь ткани, которая отлично тянется и не потеряет цвет из-за солнца и воды.</t>
  </si>
  <si>
    <t>YR 112004</t>
  </si>
  <si>
    <t>84% полиамид, 16% спандекс</t>
  </si>
  <si>
    <t>Новая модель! Необычный раздельный купальник для девочек-подростков. Эластичный топ с короткими рукавами, вырезом-лодочкой и мягкими плавающими чашками. Плавки комфортной посадки со средним боком, оформлены вставками-спагетти. Модель декорирована абстрактным принтом «Суперзвезда» и окантовками. Ярко-розовая подкладка завершает дизайн изделия. Купальник изготовлен из двух эластичных тканей.</t>
  </si>
  <si>
    <t>YI 112005</t>
  </si>
  <si>
    <t>Необычный купальник-трикини для девочек. Модель с мягкими чашками и плавками со средним боком фиксируется завязками на шее и застежкой-крючком на спине. Купальник выполнен в абстрактном принте «Суперзвезда» и оформлен ярко-розовой подкладкой. Матовая ткань прекрасно передает красоту и многомерность рисунка и сохраняет насыщенность цветов.</t>
  </si>
  <si>
    <t>YS 112006</t>
  </si>
  <si>
    <t>Купальник слитный для девочек-подростков</t>
  </si>
  <si>
    <t>Яркий слитный купальник для девочек-подростков. Оригинальная модель с мягкими чашками и внутренним поясом дарит комфортную посадку. Модель фиксируется однотонными завязками на шее и металлической застежкой-крючком на спине, образуя фигурный вырез. Низ купальника – комфортной посадки. Купальник выполнен в дизайнерском принте «Суперзвезда», который привлекает внимание. Купальник изготовлен из матовой эластичной ткани и дополнен ярко-салатовой подкладкой.</t>
  </si>
  <si>
    <t>YQ 112007</t>
  </si>
  <si>
    <t>Платье пляжное для девочек-подростков</t>
  </si>
  <si>
    <t>Пляжное платье спортивного кроя. Изделие свободно облегающего силуэта без рукавов с круглым вырезом и спиной-борцовкой. Верхние срезы оформлены окантовками. Эффектный абстрактный принт «Суперстар» замечательно смотрится на матовой эластичной ткани. Платье сочетается с купальниками коллекции и прекрасно смотрится в качестве самостоятельного аксессуара.</t>
  </si>
  <si>
    <t>YD 122001</t>
  </si>
  <si>
    <t>1220 Disco girl</t>
  </si>
  <si>
    <t>Новинка! Яркий купальник для девочек. Бюст — мягкие дублированные треугольники с одинарной регулируемой бретелью на шее и широким поясом с металлической застежкой-крючком. На спине у бюста несколько регулировок, благодаря которым можно моделировать посадку. Низкие плавки со средним боком, эластичным поясом и рельефами. Купальник выполнен в принте «DISCO» и дополнен яркой подкладкой. Модель изготовлена из блестящей эластичной ткани, которая отлично держит форму.</t>
  </si>
  <si>
    <t>YB 122002</t>
  </si>
  <si>
    <t>Оригинальный раздельный купальник для девочек-подростков. Бюст–бандо с плавающими корректорами фиксируется завязками на шее, съемными регулируемыми бретелями и металлической застежкой на спине. Плавки-шорты комфортной посадки с эластичным плоским поясом и широким боком. Силуэт купальника оформлен широкими контарстными окантовками и перемычкой. Модель выполнена в живописном принте «DISCO» и оформлена желтой подкладкой.</t>
  </si>
  <si>
    <t>YP 122003</t>
  </si>
  <si>
    <t>Необычный раздельный купальник. Бюст – топ с мягкими чашками с единой регулируемой бретелью на шее и широким эластичным поясом с застежкой-крючком. На спине имеются регулировки для комфортной посадки на период роста. Бюст декорирован перекрещивающимися окантовками. Удобные плавки на плоском эла-стичном поясе, который не впивается в кожу. Купальник оформлен принтом «DISCO» и желтой подкладкой. Модель изготовлена из плотного мерцающего материала, который не выцветает со временем и обеспечивает комфортную посадку.</t>
  </si>
  <si>
    <t>YR 122004</t>
  </si>
  <si>
    <t>Новинка! Модный пляжный комплект. Бюст – топ на широких бретелях, со встроенными чашками и спортивной спиной. Однотонный отрезной низ делает посадку безупречной. Бюст выполнен в контрастном дизайне: передняя деталь оформлена принтом, а задняя – черным однотоном. Красочные плавки с отрезным поясом и двойными планками по бокам. Необычный принт «DISCO» был создан на основе нью-йоркской поп-культуры 70-х гг. 20 века, черный однотон подчеркивает его красочность, а ярко-желтая подкладка завершает дизайн.</t>
  </si>
  <si>
    <t>YI 122005</t>
  </si>
  <si>
    <t>Купальник-трикини для девочек-подростков</t>
  </si>
  <si>
    <t>черный/принт</t>
  </si>
  <si>
    <t>Оригинальный купальник-трикини для девочек-подростков. Модель со встроенными мягкими корректорами и однотонным низом фиксируется застежками на шее и спине. Для идеальной посадки в период активного роста предусмотрено несколько регулировок. Плоские бретели на спине не только поддерживают осанку, но и создают красивый рисунок. Купальник выполнен в сочетании принта «DISCO» и черного однотона. Рельефы подчеркивают силуэт, а желтая подкладка завершает дизайн. Блестящая эластичная ткань прекрасно передает яркость красок.</t>
  </si>
  <si>
    <t>YS 122006</t>
  </si>
  <si>
    <t>Эффектный слитный купальник. Отрезной верх с мягкими чашками и широкими плоскими бретелями, фиксирующимися на спине крест-накрест. Низ – комфортной посадки. Купальник выполнен в живописном принте «DISCO», оформлен рельефами и дополнен желтой подкладкой. Блестящая эластичная ткань замечательно передает яркость и необычность рисунка, гарантирует удобную посадку и эффектный внешний вид.</t>
  </si>
  <si>
    <t>YQ 122007</t>
  </si>
  <si>
    <t>Пляжное платье с вырезом-лодочкой и короткими рукавами. Верхняя часть – свободно прилегающего силуэта – переходит в заниженную талию на резинке и короткую юбку-трапецию. Тонкий поясок подчеркивает расслабленный силуэт и дополняет образ модели. Передняя деталь украшена поп-аппринтом «DISCO GIRL». Платье изготовлено из эластичной сетки, которая дарит исключительный комфорт и не стесняет движения. Модель прекрасно сочетается с любым купальником коллекции «DISCO».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</si>
</sst>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 Cyr"/>
    </font>
    <font>
      <sz val="10"/>
      <name val="Arial Cyr"/>
    </font>
    <font>
      <b/>
      <sz val="10"/>
      <name val="Arial Cyr"/>
    </font>
    <font>
      <sz val="10"/>
      <name val="Arial"/>
      <family val="2"/>
    </font>
    <font>
      <sz val="10"/>
      <name val="Arial Cyr"/>
    </font>
    <font>
      <u/>
      <sz val="10"/>
      <color indexed="12"/>
      <name val="Arial Cyr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name val="Arial"/>
      <family val="2"/>
    </font>
    <font>
      <sz val="11"/>
      <color indexed="9"/>
      <name val="Arial"/>
      <family val="2"/>
    </font>
    <font>
      <b/>
      <sz val="10"/>
      <color rgb="FFFFFF99"/>
      <name val="Arial Cyr"/>
    </font>
    <font>
      <u/>
      <sz val="10"/>
      <color rgb="FF2424FF"/>
      <name val="Arial Cyr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top"/>
      <protection locked="0"/>
    </xf>
    <xf numFmtId="0" fontId="1" fillId="0" borderId="0">
      <alignment vertical="top"/>
      <protection locked="0"/>
    </xf>
  </cellStyleXfs>
  <cellXfs count="76">
    <xf numFmtId="0" fontId="5" fillId="0" borderId="0" xfId="0" applyNumberFormat="1" applyFont="1" applyFill="1" applyBorder="1" applyAlignment="1">
      <alignment vertical="top"/>
      <protection locked="0"/>
    </xf>
    <xf numFmtId="0" fontId="0" fillId="0" borderId="0" xfId="0" applyNumberFormat="1" applyFont="1" applyFill="1" applyBorder="1" applyProtection="1">
      <alignment vertical="top"/>
    </xf>
    <xf numFmtId="0" fontId="2" fillId="0" borderId="0" xfId="0" applyNumberFormat="1" applyFont="1" applyFill="1" applyBorder="1" applyProtection="1">
      <alignment vertical="top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0" fontId="7" fillId="0" borderId="0" xfId="0" applyNumberFormat="1" applyFont="1" applyFill="1" applyBorder="1" applyProtection="1">
      <alignment vertical="top"/>
    </xf>
    <xf numFmtId="0" fontId="8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3" fontId="0" fillId="0" borderId="0" xfId="0" applyNumberFormat="1" applyFont="1" applyFill="1" applyBorder="1" applyProtection="1">
      <alignment vertical="top"/>
    </xf>
    <xf numFmtId="4" fontId="0" fillId="0" borderId="0" xfId="0" applyNumberFormat="1" applyFont="1" applyFill="1" applyBorder="1" applyProtection="1">
      <alignment vertical="top"/>
    </xf>
    <xf numFmtId="0" fontId="10" fillId="0" borderId="0" xfId="0" applyNumberFormat="1" applyFont="1" applyFill="1" applyBorder="1" applyProtection="1">
      <alignment vertical="top"/>
    </xf>
    <xf numFmtId="0" fontId="11" fillId="0" borderId="0" xfId="1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Protection="1">
      <alignment vertical="top"/>
    </xf>
    <xf numFmtId="0" fontId="3" fillId="0" borderId="0" xfId="0" applyNumberFormat="1" applyFont="1" applyFill="1" applyBorder="1" applyProtection="1">
      <alignment vertical="top"/>
    </xf>
    <xf numFmtId="3" fontId="3" fillId="0" borderId="0" xfId="0" applyNumberFormat="1" applyFont="1" applyFill="1" applyBorder="1" applyProtection="1">
      <alignment vertical="top"/>
    </xf>
    <xf numFmtId="4" fontId="3" fillId="0" borderId="0" xfId="0" applyNumberFormat="1" applyFont="1" applyFill="1" applyBorder="1" applyProtection="1">
      <alignment vertical="top"/>
    </xf>
    <xf numFmtId="0" fontId="9" fillId="0" borderId="0" xfId="0" applyNumberFormat="1" applyFont="1" applyFill="1" applyBorder="1" applyProtection="1">
      <alignment vertical="top"/>
    </xf>
    <xf numFmtId="0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 wrapText="1"/>
    </xf>
    <xf numFmtId="4" fontId="2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wrapText="1"/>
    </xf>
    <xf numFmtId="0" fontId="2" fillId="2" borderId="2" xfId="0" applyNumberFormat="1" applyFont="1" applyFill="1" applyBorder="1" applyAlignment="1" applyProtection="1">
      <alignment horizontal="center" wrapText="1"/>
    </xf>
    <xf numFmtId="0" fontId="1" fillId="2" borderId="1" xfId="0" applyNumberFormat="1" applyFont="1" applyFill="1" applyBorder="1" applyAlignment="1" applyProtection="1">
      <alignment horizontal="center" wrapText="1"/>
    </xf>
    <xf numFmtId="3" fontId="2" fillId="2" borderId="2" xfId="0" applyNumberFormat="1" applyFont="1" applyFill="1" applyBorder="1" applyAlignment="1" applyProtection="1">
      <alignment horizontal="center" wrapText="1"/>
    </xf>
    <xf numFmtId="0" fontId="12" fillId="0" borderId="0" xfId="0" applyNumberFormat="1" applyFont="1" applyFill="1" applyBorder="1" applyProtection="1">
      <alignment vertical="top"/>
    </xf>
    <xf numFmtId="0" fontId="13" fillId="0" borderId="0" xfId="0" applyNumberFormat="1" applyFont="1" applyFill="1" applyBorder="1" applyProtection="1">
      <alignment vertical="top"/>
    </xf>
    <xf numFmtId="0" fontId="8" fillId="0" borderId="3" xfId="0" applyNumberFormat="1" applyFont="1" applyFill="1" applyBorder="1" applyProtection="1">
      <alignment vertical="top"/>
    </xf>
    <xf numFmtId="0" fontId="3" fillId="3" borderId="4" xfId="0" applyNumberFormat="1" applyFont="1" applyFill="1" applyBorder="1" applyProtection="1">
      <alignment vertical="top"/>
    </xf>
    <xf numFmtId="0" fontId="3" fillId="0" borderId="5" xfId="0" applyNumberFormat="1" applyFont="1" applyFill="1" applyBorder="1" applyProtection="1">
      <alignment vertical="top"/>
    </xf>
    <xf numFmtId="0" fontId="0" fillId="0" borderId="5" xfId="0" applyNumberFormat="1" applyFont="1" applyFill="1" applyBorder="1" applyProtection="1">
      <alignment vertical="top"/>
    </xf>
    <xf numFmtId="0" fontId="3" fillId="4" borderId="4" xfId="0" applyNumberFormat="1" applyFont="1" applyFill="1" applyBorder="1" applyProtection="1">
      <alignment vertical="top"/>
    </xf>
    <xf numFmtId="0" fontId="0" fillId="3" borderId="6" xfId="0" applyNumberFormat="1" applyFont="1" applyFill="1" applyBorder="1" applyProtection="1">
      <alignment vertical="top"/>
    </xf>
    <xf numFmtId="0" fontId="0" fillId="4" borderId="6" xfId="0" applyNumberFormat="1" applyFont="1" applyFill="1" applyBorder="1" applyProtection="1">
      <alignment vertical="top"/>
    </xf>
    <xf numFmtId="0" fontId="2" fillId="5" borderId="6" xfId="0" applyNumberFormat="1" applyFont="1" applyFill="1" applyBorder="1" applyAlignment="1" applyProtection="1">
      <alignment vertical="center"/>
    </xf>
    <xf numFmtId="0" fontId="0" fillId="5" borderId="6" xfId="0" applyNumberFormat="1" applyFont="1" applyFill="1" applyBorder="1" applyAlignment="1" applyProtection="1">
      <alignment vertical="center" wrapText="1"/>
    </xf>
    <xf numFmtId="0" fontId="0" fillId="5" borderId="7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0" fontId="15" fillId="0" borderId="0" xfId="0" applyNumberFormat="1" applyFont="1" applyFill="1" applyBorder="1" applyProtection="1">
      <alignment vertical="top"/>
    </xf>
    <xf numFmtId="0" fontId="1" fillId="0" borderId="8" xfId="0" applyNumberFormat="1" applyFont="1" applyFill="1" applyBorder="1" applyAlignment="1" applyProtection="1">
      <alignment vertical="center"/>
    </xf>
    <xf numFmtId="0" fontId="1" fillId="0" borderId="8" xfId="0" applyNumberFormat="1" applyFont="1" applyFill="1" applyBorder="1" applyProtection="1">
      <alignment vertical="top"/>
    </xf>
    <xf numFmtId="0" fontId="0" fillId="0" borderId="0" xfId="0" applyNumberFormat="1" applyFont="1" applyFill="1" applyBorder="1" applyProtection="1">
      <alignment vertical="top"/>
    </xf>
    <xf numFmtId="3" fontId="14" fillId="0" borderId="0" xfId="0" applyNumberFormat="1" applyFont="1" applyFill="1" applyBorder="1" applyAlignment="1" applyProtection="1">
      <alignment horizontal="right"/>
    </xf>
    <xf numFmtId="3" fontId="14" fillId="0" borderId="9" xfId="0" applyNumberFormat="1" applyFont="1" applyFill="1" applyBorder="1" applyAlignment="1" applyProtection="1">
      <alignment horizontal="right"/>
    </xf>
    <xf numFmtId="4" fontId="14" fillId="0" borderId="10" xfId="0" applyNumberFormat="1" applyFont="1" applyFill="1" applyBorder="1" applyAlignment="1" applyProtection="1">
      <alignment horizontal="right"/>
    </xf>
    <xf numFmtId="0" fontId="2" fillId="5" borderId="4" xfId="0" applyNumberFormat="1" applyFont="1" applyFill="1" applyBorder="1" applyAlignment="1" applyProtection="1">
      <alignment vertical="center"/>
    </xf>
    <xf numFmtId="49" fontId="4" fillId="6" borderId="11" xfId="0" applyNumberFormat="1" applyFont="1" applyFill="1" applyBorder="1" applyAlignment="1" applyProtection="1">
      <alignment horizontal="center" vertical="center" wrapText="1"/>
    </xf>
    <xf numFmtId="3" fontId="4" fillId="0" borderId="12" xfId="0" applyNumberFormat="1" applyFont="1" applyFill="1" applyBorder="1" applyAlignment="1" applyProtection="1">
      <alignment horizontal="center" vertical="center"/>
    </xf>
    <xf numFmtId="0" fontId="16" fillId="2" borderId="2" xfId="0" applyNumberFormat="1" applyFont="1" applyFill="1" applyBorder="1" applyAlignment="1" applyProtection="1">
      <alignment horizontal="center" wrapText="1"/>
    </xf>
    <xf numFmtId="49" fontId="4" fillId="7" borderId="11" xfId="0" applyNumberFormat="1" applyFont="1" applyFill="1" applyBorder="1" applyAlignment="1" applyProtection="1">
      <alignment horizontal="center" vertical="center" wrapText="1"/>
    </xf>
    <xf numFmtId="3" fontId="4" fillId="8" borderId="12" xfId="0" applyNumberFormat="1" applyFont="1" applyFill="1" applyBorder="1" applyAlignment="1" applyProtection="1">
      <alignment horizontal="center" vertical="center"/>
    </xf>
    <xf numFmtId="3" fontId="4" fillId="0" borderId="13" xfId="0" applyNumberFormat="1" applyFont="1" applyFill="1" applyBorder="1" applyAlignment="1" applyProtection="1">
      <alignment horizontal="center" vertical="center" wrapText="1"/>
    </xf>
    <xf numFmtId="3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left" vertical="center" wrapText="1"/>
    </xf>
    <xf numFmtId="0" fontId="4" fillId="0" borderId="14" xfId="0" applyNumberFormat="1" applyFont="1" applyFill="1" applyBorder="1" applyAlignment="1" applyProtection="1">
      <alignment horizontal="left" vertical="center" wrapText="1"/>
    </xf>
    <xf numFmtId="3" fontId="1" fillId="0" borderId="13" xfId="0" applyNumberFormat="1" applyFont="1" applyFill="1" applyBorder="1" applyAlignment="1" applyProtection="1">
      <alignment horizontal="center" vertical="center"/>
    </xf>
    <xf numFmtId="4" fontId="1" fillId="0" borderId="14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left" vertical="center" wrapText="1"/>
    </xf>
    <xf numFmtId="0" fontId="1" fillId="0" borderId="13" xfId="0" applyNumberFormat="1" applyFont="1" applyFill="1" applyBorder="1" applyAlignment="1" applyProtection="1">
      <alignment horizontal="left" vertical="center" wrapText="1"/>
    </xf>
    <xf numFmtId="0" fontId="1" fillId="0" borderId="14" xfId="0" applyNumberFormat="1" applyFont="1" applyFill="1" applyBorder="1" applyAlignment="1" applyProtection="1">
      <alignment horizontal="left" vertical="center" wrapText="1"/>
    </xf>
    <xf numFmtId="4" fontId="4" fillId="0" borderId="13" xfId="0" applyNumberFormat="1" applyFont="1" applyFill="1" applyBorder="1" applyAlignment="1" applyProtection="1">
      <alignment horizontal="center" vertical="center"/>
    </xf>
    <xf numFmtId="4" fontId="4" fillId="0" borderId="14" xfId="0" applyNumberFormat="1" applyFont="1" applyFill="1" applyBorder="1" applyAlignment="1" applyProtection="1">
      <alignment horizontal="center" vertical="center"/>
    </xf>
    <xf numFmtId="1" fontId="4" fillId="0" borderId="13" xfId="0" applyNumberFormat="1" applyFont="1" applyFill="1" applyBorder="1" applyAlignment="1" applyProtection="1">
      <alignment horizontal="center" vertical="center"/>
    </xf>
    <xf numFmtId="3" fontId="4" fillId="0" borderId="14" xfId="0" applyNumberFormat="1" applyFont="1" applyFill="1" applyBorder="1" applyAlignment="1" applyProtection="1">
      <alignment horizontal="center" vertical="center"/>
    </xf>
    <xf numFmtId="0" fontId="3" fillId="4" borderId="3" xfId="0" applyNumberFormat="1" applyFont="1" applyFill="1" applyBorder="1" applyAlignment="1" applyProtection="1">
      <alignment horizontal="left"/>
    </xf>
    <xf numFmtId="0" fontId="3" fillId="4" borderId="6" xfId="0" applyNumberFormat="1" applyFont="1" applyFill="1" applyBorder="1" applyAlignment="1" applyProtection="1">
      <alignment horizontal="left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5</xdr:row>
      <xdr:rowOff>0</xdr:rowOff>
    </xdr:to>
    <xdr:pic>
      <xdr:nvPicPr>
        <xdr:cNvPr id="1025" name="Picture 1" descr="logo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6775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</xdr:colOff>
      <xdr:row>132</xdr:row>
      <xdr:rowOff>19050</xdr:rowOff>
    </xdr:from>
    <xdr:to>
      <xdr:col>5</xdr:col>
      <xdr:colOff>942975</xdr:colOff>
      <xdr:row>133</xdr:row>
      <xdr:rowOff>1057275</xdr:rowOff>
    </xdr:to>
    <xdr:pic>
      <xdr:nvPicPr>
        <xdr:cNvPr id="2" name="Image_6_13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72</xdr:row>
      <xdr:rowOff>19050</xdr:rowOff>
    </xdr:from>
    <xdr:to>
      <xdr:col>5</xdr:col>
      <xdr:colOff>942975</xdr:colOff>
      <xdr:row>73</xdr:row>
      <xdr:rowOff>1057275</xdr:rowOff>
    </xdr:to>
    <xdr:pic>
      <xdr:nvPicPr>
        <xdr:cNvPr id="3" name="Image_6_7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172</xdr:row>
      <xdr:rowOff>19050</xdr:rowOff>
    </xdr:from>
    <xdr:to>
      <xdr:col>5</xdr:col>
      <xdr:colOff>942975</xdr:colOff>
      <xdr:row>173</xdr:row>
      <xdr:rowOff>1057275</xdr:rowOff>
    </xdr:to>
    <xdr:pic>
      <xdr:nvPicPr>
        <xdr:cNvPr id="4" name="Image_6_17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142</xdr:row>
      <xdr:rowOff>19050</xdr:rowOff>
    </xdr:from>
    <xdr:to>
      <xdr:col>5</xdr:col>
      <xdr:colOff>942975</xdr:colOff>
      <xdr:row>143</xdr:row>
      <xdr:rowOff>1057275</xdr:rowOff>
    </xdr:to>
    <xdr:pic>
      <xdr:nvPicPr>
        <xdr:cNvPr id="5" name="Image_6_14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152</xdr:row>
      <xdr:rowOff>19050</xdr:rowOff>
    </xdr:from>
    <xdr:to>
      <xdr:col>5</xdr:col>
      <xdr:colOff>942975</xdr:colOff>
      <xdr:row>153</xdr:row>
      <xdr:rowOff>1057275</xdr:rowOff>
    </xdr:to>
    <xdr:pic>
      <xdr:nvPicPr>
        <xdr:cNvPr id="6" name="Image_6_15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112</xdr:row>
      <xdr:rowOff>19050</xdr:rowOff>
    </xdr:from>
    <xdr:to>
      <xdr:col>5</xdr:col>
      <xdr:colOff>942975</xdr:colOff>
      <xdr:row>113</xdr:row>
      <xdr:rowOff>1057275</xdr:rowOff>
    </xdr:to>
    <xdr:pic>
      <xdr:nvPicPr>
        <xdr:cNvPr id="7" name="Image_6_11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102</xdr:row>
      <xdr:rowOff>19050</xdr:rowOff>
    </xdr:from>
    <xdr:to>
      <xdr:col>5</xdr:col>
      <xdr:colOff>942975</xdr:colOff>
      <xdr:row>103</xdr:row>
      <xdr:rowOff>1057275</xdr:rowOff>
    </xdr:to>
    <xdr:pic>
      <xdr:nvPicPr>
        <xdr:cNvPr id="8" name="Image_6_103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43</xdr:row>
      <xdr:rowOff>19050</xdr:rowOff>
    </xdr:from>
    <xdr:to>
      <xdr:col>5</xdr:col>
      <xdr:colOff>942975</xdr:colOff>
      <xdr:row>44</xdr:row>
      <xdr:rowOff>1057275</xdr:rowOff>
    </xdr:to>
    <xdr:pic>
      <xdr:nvPicPr>
        <xdr:cNvPr id="9" name="Image_6_44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122</xdr:row>
      <xdr:rowOff>19050</xdr:rowOff>
    </xdr:from>
    <xdr:to>
      <xdr:col>5</xdr:col>
      <xdr:colOff>942975</xdr:colOff>
      <xdr:row>123</xdr:row>
      <xdr:rowOff>1057275</xdr:rowOff>
    </xdr:to>
    <xdr:pic>
      <xdr:nvPicPr>
        <xdr:cNvPr id="10" name="Image_6_12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192</xdr:row>
      <xdr:rowOff>19050</xdr:rowOff>
    </xdr:from>
    <xdr:to>
      <xdr:col>5</xdr:col>
      <xdr:colOff>942975</xdr:colOff>
      <xdr:row>193</xdr:row>
      <xdr:rowOff>1057275</xdr:rowOff>
    </xdr:to>
    <xdr:pic>
      <xdr:nvPicPr>
        <xdr:cNvPr id="11" name="Image_6_19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242</xdr:row>
      <xdr:rowOff>19050</xdr:rowOff>
    </xdr:from>
    <xdr:to>
      <xdr:col>5</xdr:col>
      <xdr:colOff>942975</xdr:colOff>
      <xdr:row>243</xdr:row>
      <xdr:rowOff>1057275</xdr:rowOff>
    </xdr:to>
    <xdr:pic>
      <xdr:nvPicPr>
        <xdr:cNvPr id="12" name="Image_6_24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202</xdr:row>
      <xdr:rowOff>19050</xdr:rowOff>
    </xdr:from>
    <xdr:to>
      <xdr:col>5</xdr:col>
      <xdr:colOff>942975</xdr:colOff>
      <xdr:row>203</xdr:row>
      <xdr:rowOff>1057275</xdr:rowOff>
    </xdr:to>
    <xdr:pic>
      <xdr:nvPicPr>
        <xdr:cNvPr id="13" name="Image_6_20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53</xdr:row>
      <xdr:rowOff>19050</xdr:rowOff>
    </xdr:from>
    <xdr:to>
      <xdr:col>5</xdr:col>
      <xdr:colOff>942975</xdr:colOff>
      <xdr:row>54</xdr:row>
      <xdr:rowOff>1057275</xdr:rowOff>
    </xdr:to>
    <xdr:pic>
      <xdr:nvPicPr>
        <xdr:cNvPr id="14" name="Image_6_5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212</xdr:row>
      <xdr:rowOff>19050</xdr:rowOff>
    </xdr:from>
    <xdr:to>
      <xdr:col>5</xdr:col>
      <xdr:colOff>942975</xdr:colOff>
      <xdr:row>213</xdr:row>
      <xdr:rowOff>1057275</xdr:rowOff>
    </xdr:to>
    <xdr:pic>
      <xdr:nvPicPr>
        <xdr:cNvPr id="15" name="Image_6_213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182</xdr:row>
      <xdr:rowOff>19050</xdr:rowOff>
    </xdr:from>
    <xdr:to>
      <xdr:col>5</xdr:col>
      <xdr:colOff>942975</xdr:colOff>
      <xdr:row>183</xdr:row>
      <xdr:rowOff>1057275</xdr:rowOff>
    </xdr:to>
    <xdr:pic>
      <xdr:nvPicPr>
        <xdr:cNvPr id="16" name="Image_6_18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92</xdr:row>
      <xdr:rowOff>19050</xdr:rowOff>
    </xdr:from>
    <xdr:to>
      <xdr:col>5</xdr:col>
      <xdr:colOff>942975</xdr:colOff>
      <xdr:row>93</xdr:row>
      <xdr:rowOff>1057275</xdr:rowOff>
    </xdr:to>
    <xdr:pic>
      <xdr:nvPicPr>
        <xdr:cNvPr id="17" name="Image_6_93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222</xdr:row>
      <xdr:rowOff>19050</xdr:rowOff>
    </xdr:from>
    <xdr:to>
      <xdr:col>5</xdr:col>
      <xdr:colOff>942975</xdr:colOff>
      <xdr:row>223</xdr:row>
      <xdr:rowOff>1057275</xdr:rowOff>
    </xdr:to>
    <xdr:pic>
      <xdr:nvPicPr>
        <xdr:cNvPr id="18" name="Image_6_22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</xdr:row>
      <xdr:rowOff>19050</xdr:rowOff>
    </xdr:from>
    <xdr:to>
      <xdr:col>5</xdr:col>
      <xdr:colOff>942975</xdr:colOff>
      <xdr:row>14</xdr:row>
      <xdr:rowOff>1057275</xdr:rowOff>
    </xdr:to>
    <xdr:pic>
      <xdr:nvPicPr>
        <xdr:cNvPr id="19" name="Image_6_1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82</xdr:row>
      <xdr:rowOff>19050</xdr:rowOff>
    </xdr:from>
    <xdr:to>
      <xdr:col>5</xdr:col>
      <xdr:colOff>942975</xdr:colOff>
      <xdr:row>83</xdr:row>
      <xdr:rowOff>1057275</xdr:rowOff>
    </xdr:to>
    <xdr:pic>
      <xdr:nvPicPr>
        <xdr:cNvPr id="20" name="Image_6_8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63</xdr:row>
      <xdr:rowOff>19050</xdr:rowOff>
    </xdr:from>
    <xdr:to>
      <xdr:col>5</xdr:col>
      <xdr:colOff>942975</xdr:colOff>
      <xdr:row>64</xdr:row>
      <xdr:rowOff>1057275</xdr:rowOff>
    </xdr:to>
    <xdr:pic>
      <xdr:nvPicPr>
        <xdr:cNvPr id="21" name="Image_6_6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232</xdr:row>
      <xdr:rowOff>19050</xdr:rowOff>
    </xdr:from>
    <xdr:to>
      <xdr:col>5</xdr:col>
      <xdr:colOff>942975</xdr:colOff>
      <xdr:row>233</xdr:row>
      <xdr:rowOff>1057275</xdr:rowOff>
    </xdr:to>
    <xdr:pic>
      <xdr:nvPicPr>
        <xdr:cNvPr id="22" name="Image_6_233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33</xdr:row>
      <xdr:rowOff>19050</xdr:rowOff>
    </xdr:from>
    <xdr:to>
      <xdr:col>5</xdr:col>
      <xdr:colOff>942975</xdr:colOff>
      <xdr:row>34</xdr:row>
      <xdr:rowOff>1057275</xdr:rowOff>
    </xdr:to>
    <xdr:pic>
      <xdr:nvPicPr>
        <xdr:cNvPr id="23" name="Image_6_3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</xdr:row>
      <xdr:rowOff>19050</xdr:rowOff>
    </xdr:from>
    <xdr:to>
      <xdr:col>5</xdr:col>
      <xdr:colOff>942975</xdr:colOff>
      <xdr:row>24</xdr:row>
      <xdr:rowOff>1057275</xdr:rowOff>
    </xdr:to>
    <xdr:pic>
      <xdr:nvPicPr>
        <xdr:cNvPr id="24" name="Image_6_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74</xdr:row>
      <xdr:rowOff>19050</xdr:rowOff>
    </xdr:from>
    <xdr:to>
      <xdr:col>5</xdr:col>
      <xdr:colOff>942975</xdr:colOff>
      <xdr:row>75</xdr:row>
      <xdr:rowOff>1057275</xdr:rowOff>
    </xdr:to>
    <xdr:pic>
      <xdr:nvPicPr>
        <xdr:cNvPr id="25" name="Image_6_7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144</xdr:row>
      <xdr:rowOff>19050</xdr:rowOff>
    </xdr:from>
    <xdr:to>
      <xdr:col>5</xdr:col>
      <xdr:colOff>942975</xdr:colOff>
      <xdr:row>145</xdr:row>
      <xdr:rowOff>1057275</xdr:rowOff>
    </xdr:to>
    <xdr:pic>
      <xdr:nvPicPr>
        <xdr:cNvPr id="26" name="Image_6_14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134</xdr:row>
      <xdr:rowOff>19050</xdr:rowOff>
    </xdr:from>
    <xdr:to>
      <xdr:col>5</xdr:col>
      <xdr:colOff>942975</xdr:colOff>
      <xdr:row>135</xdr:row>
      <xdr:rowOff>1057275</xdr:rowOff>
    </xdr:to>
    <xdr:pic>
      <xdr:nvPicPr>
        <xdr:cNvPr id="27" name="Image_6_135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19050</xdr:rowOff>
    </xdr:from>
    <xdr:to>
      <xdr:col>5</xdr:col>
      <xdr:colOff>942975</xdr:colOff>
      <xdr:row>155</xdr:row>
      <xdr:rowOff>1057275</xdr:rowOff>
    </xdr:to>
    <xdr:pic>
      <xdr:nvPicPr>
        <xdr:cNvPr id="28" name="Image_6_155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114</xdr:row>
      <xdr:rowOff>19050</xdr:rowOff>
    </xdr:from>
    <xdr:to>
      <xdr:col>5</xdr:col>
      <xdr:colOff>942975</xdr:colOff>
      <xdr:row>115</xdr:row>
      <xdr:rowOff>1057275</xdr:rowOff>
    </xdr:to>
    <xdr:pic>
      <xdr:nvPicPr>
        <xdr:cNvPr id="29" name="Image_6_115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104</xdr:row>
      <xdr:rowOff>19050</xdr:rowOff>
    </xdr:from>
    <xdr:to>
      <xdr:col>5</xdr:col>
      <xdr:colOff>942975</xdr:colOff>
      <xdr:row>105</xdr:row>
      <xdr:rowOff>1057275</xdr:rowOff>
    </xdr:to>
    <xdr:pic>
      <xdr:nvPicPr>
        <xdr:cNvPr id="30" name="Image_6_105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162</xdr:row>
      <xdr:rowOff>19050</xdr:rowOff>
    </xdr:from>
    <xdr:to>
      <xdr:col>5</xdr:col>
      <xdr:colOff>942975</xdr:colOff>
      <xdr:row>163</xdr:row>
      <xdr:rowOff>1057275</xdr:rowOff>
    </xdr:to>
    <xdr:pic>
      <xdr:nvPicPr>
        <xdr:cNvPr id="31" name="Image_6_16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19050</xdr:rowOff>
    </xdr:from>
    <xdr:to>
      <xdr:col>5</xdr:col>
      <xdr:colOff>942975</xdr:colOff>
      <xdr:row>46</xdr:row>
      <xdr:rowOff>1057275</xdr:rowOff>
    </xdr:to>
    <xdr:pic>
      <xdr:nvPicPr>
        <xdr:cNvPr id="1024" name="Image_6_46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124</xdr:row>
      <xdr:rowOff>19050</xdr:rowOff>
    </xdr:from>
    <xdr:to>
      <xdr:col>5</xdr:col>
      <xdr:colOff>942975</xdr:colOff>
      <xdr:row>125</xdr:row>
      <xdr:rowOff>1057275</xdr:rowOff>
    </xdr:to>
    <xdr:pic>
      <xdr:nvPicPr>
        <xdr:cNvPr id="32" name="Image_6_125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244</xdr:row>
      <xdr:rowOff>19050</xdr:rowOff>
    </xdr:from>
    <xdr:to>
      <xdr:col>5</xdr:col>
      <xdr:colOff>942975</xdr:colOff>
      <xdr:row>245</xdr:row>
      <xdr:rowOff>1057275</xdr:rowOff>
    </xdr:to>
    <xdr:pic>
      <xdr:nvPicPr>
        <xdr:cNvPr id="33" name="Image_6_24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204</xdr:row>
      <xdr:rowOff>19050</xdr:rowOff>
    </xdr:from>
    <xdr:to>
      <xdr:col>5</xdr:col>
      <xdr:colOff>942975</xdr:colOff>
      <xdr:row>205</xdr:row>
      <xdr:rowOff>1057275</xdr:rowOff>
    </xdr:to>
    <xdr:pic>
      <xdr:nvPicPr>
        <xdr:cNvPr id="34" name="Image_6_20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214</xdr:row>
      <xdr:rowOff>19050</xdr:rowOff>
    </xdr:from>
    <xdr:to>
      <xdr:col>5</xdr:col>
      <xdr:colOff>942975</xdr:colOff>
      <xdr:row>215</xdr:row>
      <xdr:rowOff>1057275</xdr:rowOff>
    </xdr:to>
    <xdr:pic>
      <xdr:nvPicPr>
        <xdr:cNvPr id="35" name="Image_6_215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184</xdr:row>
      <xdr:rowOff>19050</xdr:rowOff>
    </xdr:from>
    <xdr:to>
      <xdr:col>5</xdr:col>
      <xdr:colOff>942975</xdr:colOff>
      <xdr:row>185</xdr:row>
      <xdr:rowOff>1057275</xdr:rowOff>
    </xdr:to>
    <xdr:pic>
      <xdr:nvPicPr>
        <xdr:cNvPr id="36" name="Image_6_185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94</xdr:row>
      <xdr:rowOff>19050</xdr:rowOff>
    </xdr:from>
    <xdr:to>
      <xdr:col>5</xdr:col>
      <xdr:colOff>942975</xdr:colOff>
      <xdr:row>95</xdr:row>
      <xdr:rowOff>1057275</xdr:rowOff>
    </xdr:to>
    <xdr:pic>
      <xdr:nvPicPr>
        <xdr:cNvPr id="37" name="Image_6_95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</xdr:row>
      <xdr:rowOff>19050</xdr:rowOff>
    </xdr:from>
    <xdr:to>
      <xdr:col>5</xdr:col>
      <xdr:colOff>942975</xdr:colOff>
      <xdr:row>16</xdr:row>
      <xdr:rowOff>1057275</xdr:rowOff>
    </xdr:to>
    <xdr:pic>
      <xdr:nvPicPr>
        <xdr:cNvPr id="38" name="Image_6_16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84</xdr:row>
      <xdr:rowOff>19050</xdr:rowOff>
    </xdr:from>
    <xdr:to>
      <xdr:col>5</xdr:col>
      <xdr:colOff>942975</xdr:colOff>
      <xdr:row>85</xdr:row>
      <xdr:rowOff>1057275</xdr:rowOff>
    </xdr:to>
    <xdr:pic>
      <xdr:nvPicPr>
        <xdr:cNvPr id="39" name="Image_6_85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65</xdr:row>
      <xdr:rowOff>19050</xdr:rowOff>
    </xdr:from>
    <xdr:to>
      <xdr:col>5</xdr:col>
      <xdr:colOff>942975</xdr:colOff>
      <xdr:row>66</xdr:row>
      <xdr:rowOff>1057275</xdr:rowOff>
    </xdr:to>
    <xdr:pic>
      <xdr:nvPicPr>
        <xdr:cNvPr id="40" name="Image_6_66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234</xdr:row>
      <xdr:rowOff>19050</xdr:rowOff>
    </xdr:from>
    <xdr:to>
      <xdr:col>5</xdr:col>
      <xdr:colOff>942975</xdr:colOff>
      <xdr:row>235</xdr:row>
      <xdr:rowOff>1057275</xdr:rowOff>
    </xdr:to>
    <xdr:pic>
      <xdr:nvPicPr>
        <xdr:cNvPr id="41" name="Image_6_235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35</xdr:row>
      <xdr:rowOff>19050</xdr:rowOff>
    </xdr:from>
    <xdr:to>
      <xdr:col>5</xdr:col>
      <xdr:colOff>942975</xdr:colOff>
      <xdr:row>36</xdr:row>
      <xdr:rowOff>1057275</xdr:rowOff>
    </xdr:to>
    <xdr:pic>
      <xdr:nvPicPr>
        <xdr:cNvPr id="42" name="Image_6_3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</xdr:row>
      <xdr:rowOff>19050</xdr:rowOff>
    </xdr:from>
    <xdr:to>
      <xdr:col>5</xdr:col>
      <xdr:colOff>942975</xdr:colOff>
      <xdr:row>26</xdr:row>
      <xdr:rowOff>1057275</xdr:rowOff>
    </xdr:to>
    <xdr:pic>
      <xdr:nvPicPr>
        <xdr:cNvPr id="43" name="Image_6_2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76</xdr:row>
      <xdr:rowOff>19050</xdr:rowOff>
    </xdr:from>
    <xdr:to>
      <xdr:col>5</xdr:col>
      <xdr:colOff>942975</xdr:colOff>
      <xdr:row>77</xdr:row>
      <xdr:rowOff>1057275</xdr:rowOff>
    </xdr:to>
    <xdr:pic>
      <xdr:nvPicPr>
        <xdr:cNvPr id="44" name="Image_6_7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174</xdr:row>
      <xdr:rowOff>19050</xdr:rowOff>
    </xdr:from>
    <xdr:to>
      <xdr:col>5</xdr:col>
      <xdr:colOff>942975</xdr:colOff>
      <xdr:row>175</xdr:row>
      <xdr:rowOff>1057275</xdr:rowOff>
    </xdr:to>
    <xdr:pic>
      <xdr:nvPicPr>
        <xdr:cNvPr id="45" name="Image_6_17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136</xdr:row>
      <xdr:rowOff>19050</xdr:rowOff>
    </xdr:from>
    <xdr:to>
      <xdr:col>5</xdr:col>
      <xdr:colOff>942975</xdr:colOff>
      <xdr:row>137</xdr:row>
      <xdr:rowOff>1057275</xdr:rowOff>
    </xdr:to>
    <xdr:pic>
      <xdr:nvPicPr>
        <xdr:cNvPr id="46" name="Image_6_137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156</xdr:row>
      <xdr:rowOff>19050</xdr:rowOff>
    </xdr:from>
    <xdr:to>
      <xdr:col>5</xdr:col>
      <xdr:colOff>942975</xdr:colOff>
      <xdr:row>157</xdr:row>
      <xdr:rowOff>1057275</xdr:rowOff>
    </xdr:to>
    <xdr:pic>
      <xdr:nvPicPr>
        <xdr:cNvPr id="47" name="Image_6_157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116</xdr:row>
      <xdr:rowOff>19050</xdr:rowOff>
    </xdr:from>
    <xdr:to>
      <xdr:col>5</xdr:col>
      <xdr:colOff>942975</xdr:colOff>
      <xdr:row>117</xdr:row>
      <xdr:rowOff>1057275</xdr:rowOff>
    </xdr:to>
    <xdr:pic>
      <xdr:nvPicPr>
        <xdr:cNvPr id="48" name="Image_6_117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106</xdr:row>
      <xdr:rowOff>19050</xdr:rowOff>
    </xdr:from>
    <xdr:to>
      <xdr:col>5</xdr:col>
      <xdr:colOff>942975</xdr:colOff>
      <xdr:row>107</xdr:row>
      <xdr:rowOff>1057275</xdr:rowOff>
    </xdr:to>
    <xdr:pic>
      <xdr:nvPicPr>
        <xdr:cNvPr id="49" name="Image_6_107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194</xdr:row>
      <xdr:rowOff>19050</xdr:rowOff>
    </xdr:from>
    <xdr:to>
      <xdr:col>5</xdr:col>
      <xdr:colOff>942975</xdr:colOff>
      <xdr:row>195</xdr:row>
      <xdr:rowOff>1057275</xdr:rowOff>
    </xdr:to>
    <xdr:pic>
      <xdr:nvPicPr>
        <xdr:cNvPr id="50" name="Image_6_195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47</xdr:row>
      <xdr:rowOff>19050</xdr:rowOff>
    </xdr:from>
    <xdr:to>
      <xdr:col>5</xdr:col>
      <xdr:colOff>942975</xdr:colOff>
      <xdr:row>48</xdr:row>
      <xdr:rowOff>1057275</xdr:rowOff>
    </xdr:to>
    <xdr:pic>
      <xdr:nvPicPr>
        <xdr:cNvPr id="51" name="Image_6_48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164</xdr:row>
      <xdr:rowOff>19050</xdr:rowOff>
    </xdr:from>
    <xdr:to>
      <xdr:col>5</xdr:col>
      <xdr:colOff>942975</xdr:colOff>
      <xdr:row>165</xdr:row>
      <xdr:rowOff>1057275</xdr:rowOff>
    </xdr:to>
    <xdr:pic>
      <xdr:nvPicPr>
        <xdr:cNvPr id="52" name="Image_6_165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126</xdr:row>
      <xdr:rowOff>19050</xdr:rowOff>
    </xdr:from>
    <xdr:to>
      <xdr:col>5</xdr:col>
      <xdr:colOff>942975</xdr:colOff>
      <xdr:row>127</xdr:row>
      <xdr:rowOff>1057275</xdr:rowOff>
    </xdr:to>
    <xdr:pic>
      <xdr:nvPicPr>
        <xdr:cNvPr id="53" name="Image_6_12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206</xdr:row>
      <xdr:rowOff>19050</xdr:rowOff>
    </xdr:from>
    <xdr:to>
      <xdr:col>5</xdr:col>
      <xdr:colOff>942975</xdr:colOff>
      <xdr:row>207</xdr:row>
      <xdr:rowOff>1057275</xdr:rowOff>
    </xdr:to>
    <xdr:pic>
      <xdr:nvPicPr>
        <xdr:cNvPr id="54" name="Image_6_207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55</xdr:row>
      <xdr:rowOff>19050</xdr:rowOff>
    </xdr:from>
    <xdr:to>
      <xdr:col>5</xdr:col>
      <xdr:colOff>942975</xdr:colOff>
      <xdr:row>56</xdr:row>
      <xdr:rowOff>1057275</xdr:rowOff>
    </xdr:to>
    <xdr:pic>
      <xdr:nvPicPr>
        <xdr:cNvPr id="55" name="Image_6_5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216</xdr:row>
      <xdr:rowOff>19050</xdr:rowOff>
    </xdr:from>
    <xdr:to>
      <xdr:col>5</xdr:col>
      <xdr:colOff>942975</xdr:colOff>
      <xdr:row>217</xdr:row>
      <xdr:rowOff>1057275</xdr:rowOff>
    </xdr:to>
    <xdr:pic>
      <xdr:nvPicPr>
        <xdr:cNvPr id="56" name="Image_6_21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224</xdr:row>
      <xdr:rowOff>19050</xdr:rowOff>
    </xdr:from>
    <xdr:to>
      <xdr:col>5</xdr:col>
      <xdr:colOff>942975</xdr:colOff>
      <xdr:row>225</xdr:row>
      <xdr:rowOff>1057275</xdr:rowOff>
    </xdr:to>
    <xdr:pic>
      <xdr:nvPicPr>
        <xdr:cNvPr id="57" name="Image_6_225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186</xdr:row>
      <xdr:rowOff>19050</xdr:rowOff>
    </xdr:from>
    <xdr:to>
      <xdr:col>5</xdr:col>
      <xdr:colOff>942975</xdr:colOff>
      <xdr:row>187</xdr:row>
      <xdr:rowOff>1057275</xdr:rowOff>
    </xdr:to>
    <xdr:pic>
      <xdr:nvPicPr>
        <xdr:cNvPr id="58" name="Image_6_187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96</xdr:row>
      <xdr:rowOff>19050</xdr:rowOff>
    </xdr:from>
    <xdr:to>
      <xdr:col>5</xdr:col>
      <xdr:colOff>942975</xdr:colOff>
      <xdr:row>97</xdr:row>
      <xdr:rowOff>1057275</xdr:rowOff>
    </xdr:to>
    <xdr:pic>
      <xdr:nvPicPr>
        <xdr:cNvPr id="59" name="Image_6_97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</xdr:row>
      <xdr:rowOff>19050</xdr:rowOff>
    </xdr:from>
    <xdr:to>
      <xdr:col>5</xdr:col>
      <xdr:colOff>942975</xdr:colOff>
      <xdr:row>18</xdr:row>
      <xdr:rowOff>1057275</xdr:rowOff>
    </xdr:to>
    <xdr:pic>
      <xdr:nvPicPr>
        <xdr:cNvPr id="60" name="Image_6_18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86</xdr:row>
      <xdr:rowOff>19050</xdr:rowOff>
    </xdr:from>
    <xdr:to>
      <xdr:col>5</xdr:col>
      <xdr:colOff>942975</xdr:colOff>
      <xdr:row>87</xdr:row>
      <xdr:rowOff>1057275</xdr:rowOff>
    </xdr:to>
    <xdr:pic>
      <xdr:nvPicPr>
        <xdr:cNvPr id="61" name="Image_6_8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236</xdr:row>
      <xdr:rowOff>19050</xdr:rowOff>
    </xdr:from>
    <xdr:to>
      <xdr:col>5</xdr:col>
      <xdr:colOff>942975</xdr:colOff>
      <xdr:row>237</xdr:row>
      <xdr:rowOff>1057275</xdr:rowOff>
    </xdr:to>
    <xdr:pic>
      <xdr:nvPicPr>
        <xdr:cNvPr id="62" name="Image_6_237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37</xdr:row>
      <xdr:rowOff>19050</xdr:rowOff>
    </xdr:from>
    <xdr:to>
      <xdr:col>5</xdr:col>
      <xdr:colOff>942975</xdr:colOff>
      <xdr:row>38</xdr:row>
      <xdr:rowOff>1057275</xdr:rowOff>
    </xdr:to>
    <xdr:pic>
      <xdr:nvPicPr>
        <xdr:cNvPr id="63" name="Image_6_38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19050</xdr:rowOff>
    </xdr:from>
    <xdr:to>
      <xdr:col>5</xdr:col>
      <xdr:colOff>942975</xdr:colOff>
      <xdr:row>28</xdr:row>
      <xdr:rowOff>1057275</xdr:rowOff>
    </xdr:to>
    <xdr:pic>
      <xdr:nvPicPr>
        <xdr:cNvPr id="64" name="Image_6_2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78</xdr:row>
      <xdr:rowOff>19050</xdr:rowOff>
    </xdr:from>
    <xdr:to>
      <xdr:col>5</xdr:col>
      <xdr:colOff>942975</xdr:colOff>
      <xdr:row>79</xdr:row>
      <xdr:rowOff>1057275</xdr:rowOff>
    </xdr:to>
    <xdr:pic>
      <xdr:nvPicPr>
        <xdr:cNvPr id="65" name="Image_6_79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146</xdr:row>
      <xdr:rowOff>19050</xdr:rowOff>
    </xdr:from>
    <xdr:to>
      <xdr:col>5</xdr:col>
      <xdr:colOff>942975</xdr:colOff>
      <xdr:row>147</xdr:row>
      <xdr:rowOff>1057275</xdr:rowOff>
    </xdr:to>
    <xdr:pic>
      <xdr:nvPicPr>
        <xdr:cNvPr id="66" name="Image_6_147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176</xdr:row>
      <xdr:rowOff>19050</xdr:rowOff>
    </xdr:from>
    <xdr:to>
      <xdr:col>5</xdr:col>
      <xdr:colOff>942975</xdr:colOff>
      <xdr:row>177</xdr:row>
      <xdr:rowOff>1057275</xdr:rowOff>
    </xdr:to>
    <xdr:pic>
      <xdr:nvPicPr>
        <xdr:cNvPr id="67" name="Image_6_177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138</xdr:row>
      <xdr:rowOff>19050</xdr:rowOff>
    </xdr:from>
    <xdr:to>
      <xdr:col>5</xdr:col>
      <xdr:colOff>942975</xdr:colOff>
      <xdr:row>139</xdr:row>
      <xdr:rowOff>1057275</xdr:rowOff>
    </xdr:to>
    <xdr:pic>
      <xdr:nvPicPr>
        <xdr:cNvPr id="68" name="Image_6_139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158</xdr:row>
      <xdr:rowOff>19050</xdr:rowOff>
    </xdr:from>
    <xdr:to>
      <xdr:col>5</xdr:col>
      <xdr:colOff>942975</xdr:colOff>
      <xdr:row>159</xdr:row>
      <xdr:rowOff>1057275</xdr:rowOff>
    </xdr:to>
    <xdr:pic>
      <xdr:nvPicPr>
        <xdr:cNvPr id="69" name="Image_6_159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118</xdr:row>
      <xdr:rowOff>19050</xdr:rowOff>
    </xdr:from>
    <xdr:to>
      <xdr:col>5</xdr:col>
      <xdr:colOff>942975</xdr:colOff>
      <xdr:row>119</xdr:row>
      <xdr:rowOff>1057275</xdr:rowOff>
    </xdr:to>
    <xdr:pic>
      <xdr:nvPicPr>
        <xdr:cNvPr id="70" name="Image_6_119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108</xdr:row>
      <xdr:rowOff>19050</xdr:rowOff>
    </xdr:from>
    <xdr:to>
      <xdr:col>5</xdr:col>
      <xdr:colOff>942975</xdr:colOff>
      <xdr:row>109</xdr:row>
      <xdr:rowOff>1057275</xdr:rowOff>
    </xdr:to>
    <xdr:pic>
      <xdr:nvPicPr>
        <xdr:cNvPr id="71" name="Image_6_10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246</xdr:row>
      <xdr:rowOff>19050</xdr:rowOff>
    </xdr:from>
    <xdr:to>
      <xdr:col>5</xdr:col>
      <xdr:colOff>942975</xdr:colOff>
      <xdr:row>247</xdr:row>
      <xdr:rowOff>1057275</xdr:rowOff>
    </xdr:to>
    <xdr:pic>
      <xdr:nvPicPr>
        <xdr:cNvPr id="72" name="Image_6_247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49</xdr:row>
      <xdr:rowOff>19050</xdr:rowOff>
    </xdr:from>
    <xdr:to>
      <xdr:col>5</xdr:col>
      <xdr:colOff>942975</xdr:colOff>
      <xdr:row>50</xdr:row>
      <xdr:rowOff>1057275</xdr:rowOff>
    </xdr:to>
    <xdr:pic>
      <xdr:nvPicPr>
        <xdr:cNvPr id="73" name="Image_6_50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166</xdr:row>
      <xdr:rowOff>19050</xdr:rowOff>
    </xdr:from>
    <xdr:to>
      <xdr:col>5</xdr:col>
      <xdr:colOff>942975</xdr:colOff>
      <xdr:row>167</xdr:row>
      <xdr:rowOff>1057275</xdr:rowOff>
    </xdr:to>
    <xdr:pic>
      <xdr:nvPicPr>
        <xdr:cNvPr id="74" name="Image_6_167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128</xdr:row>
      <xdr:rowOff>19050</xdr:rowOff>
    </xdr:from>
    <xdr:to>
      <xdr:col>5</xdr:col>
      <xdr:colOff>942975</xdr:colOff>
      <xdr:row>129</xdr:row>
      <xdr:rowOff>1057275</xdr:rowOff>
    </xdr:to>
    <xdr:pic>
      <xdr:nvPicPr>
        <xdr:cNvPr id="75" name="Image_6_129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208</xdr:row>
      <xdr:rowOff>19050</xdr:rowOff>
    </xdr:from>
    <xdr:to>
      <xdr:col>5</xdr:col>
      <xdr:colOff>942975</xdr:colOff>
      <xdr:row>209</xdr:row>
      <xdr:rowOff>1057275</xdr:rowOff>
    </xdr:to>
    <xdr:pic>
      <xdr:nvPicPr>
        <xdr:cNvPr id="76" name="Image_6_209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57</xdr:row>
      <xdr:rowOff>19050</xdr:rowOff>
    </xdr:from>
    <xdr:to>
      <xdr:col>5</xdr:col>
      <xdr:colOff>942975</xdr:colOff>
      <xdr:row>58</xdr:row>
      <xdr:rowOff>1057275</xdr:rowOff>
    </xdr:to>
    <xdr:pic>
      <xdr:nvPicPr>
        <xdr:cNvPr id="77" name="Image_6_5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218</xdr:row>
      <xdr:rowOff>19050</xdr:rowOff>
    </xdr:from>
    <xdr:to>
      <xdr:col>5</xdr:col>
      <xdr:colOff>942975</xdr:colOff>
      <xdr:row>219</xdr:row>
      <xdr:rowOff>1057275</xdr:rowOff>
    </xdr:to>
    <xdr:pic>
      <xdr:nvPicPr>
        <xdr:cNvPr id="78" name="Image_6_21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188</xdr:row>
      <xdr:rowOff>19050</xdr:rowOff>
    </xdr:from>
    <xdr:to>
      <xdr:col>5</xdr:col>
      <xdr:colOff>942975</xdr:colOff>
      <xdr:row>189</xdr:row>
      <xdr:rowOff>1057275</xdr:rowOff>
    </xdr:to>
    <xdr:pic>
      <xdr:nvPicPr>
        <xdr:cNvPr id="79" name="Image_6_189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5</xdr:col>
      <xdr:colOff>942975</xdr:colOff>
      <xdr:row>68</xdr:row>
      <xdr:rowOff>1057275</xdr:rowOff>
    </xdr:to>
    <xdr:pic>
      <xdr:nvPicPr>
        <xdr:cNvPr id="80" name="Image_6_68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98</xdr:row>
      <xdr:rowOff>19050</xdr:rowOff>
    </xdr:from>
    <xdr:to>
      <xdr:col>5</xdr:col>
      <xdr:colOff>942975</xdr:colOff>
      <xdr:row>99</xdr:row>
      <xdr:rowOff>1057275</xdr:rowOff>
    </xdr:to>
    <xdr:pic>
      <xdr:nvPicPr>
        <xdr:cNvPr id="81" name="Image_6_99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</xdr:row>
      <xdr:rowOff>19050</xdr:rowOff>
    </xdr:from>
    <xdr:to>
      <xdr:col>5</xdr:col>
      <xdr:colOff>942975</xdr:colOff>
      <xdr:row>20</xdr:row>
      <xdr:rowOff>1057275</xdr:rowOff>
    </xdr:to>
    <xdr:pic>
      <xdr:nvPicPr>
        <xdr:cNvPr id="82" name="Image_6_20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88</xdr:row>
      <xdr:rowOff>19050</xdr:rowOff>
    </xdr:from>
    <xdr:to>
      <xdr:col>5</xdr:col>
      <xdr:colOff>942975</xdr:colOff>
      <xdr:row>89</xdr:row>
      <xdr:rowOff>1057275</xdr:rowOff>
    </xdr:to>
    <xdr:pic>
      <xdr:nvPicPr>
        <xdr:cNvPr id="83" name="Image_6_89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238</xdr:row>
      <xdr:rowOff>19050</xdr:rowOff>
    </xdr:from>
    <xdr:to>
      <xdr:col>5</xdr:col>
      <xdr:colOff>942975</xdr:colOff>
      <xdr:row>239</xdr:row>
      <xdr:rowOff>1057275</xdr:rowOff>
    </xdr:to>
    <xdr:pic>
      <xdr:nvPicPr>
        <xdr:cNvPr id="84" name="Image_6_239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39</xdr:row>
      <xdr:rowOff>19050</xdr:rowOff>
    </xdr:from>
    <xdr:to>
      <xdr:col>5</xdr:col>
      <xdr:colOff>942975</xdr:colOff>
      <xdr:row>40</xdr:row>
      <xdr:rowOff>1057275</xdr:rowOff>
    </xdr:to>
    <xdr:pic>
      <xdr:nvPicPr>
        <xdr:cNvPr id="85" name="Image_6_40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80</xdr:row>
      <xdr:rowOff>19050</xdr:rowOff>
    </xdr:from>
    <xdr:to>
      <xdr:col>5</xdr:col>
      <xdr:colOff>942975</xdr:colOff>
      <xdr:row>81</xdr:row>
      <xdr:rowOff>1057275</xdr:rowOff>
    </xdr:to>
    <xdr:pic>
      <xdr:nvPicPr>
        <xdr:cNvPr id="86" name="Image_6_81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29</xdr:row>
      <xdr:rowOff>19050</xdr:rowOff>
    </xdr:from>
    <xdr:to>
      <xdr:col>5</xdr:col>
      <xdr:colOff>942975</xdr:colOff>
      <xdr:row>30</xdr:row>
      <xdr:rowOff>1057275</xdr:rowOff>
    </xdr:to>
    <xdr:pic>
      <xdr:nvPicPr>
        <xdr:cNvPr id="87" name="Image_6_30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148</xdr:row>
      <xdr:rowOff>19050</xdr:rowOff>
    </xdr:from>
    <xdr:to>
      <xdr:col>5</xdr:col>
      <xdr:colOff>942975</xdr:colOff>
      <xdr:row>149</xdr:row>
      <xdr:rowOff>1057275</xdr:rowOff>
    </xdr:to>
    <xdr:pic>
      <xdr:nvPicPr>
        <xdr:cNvPr id="88" name="Image_6_149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178</xdr:row>
      <xdr:rowOff>19050</xdr:rowOff>
    </xdr:from>
    <xdr:to>
      <xdr:col>5</xdr:col>
      <xdr:colOff>942975</xdr:colOff>
      <xdr:row>179</xdr:row>
      <xdr:rowOff>1057275</xdr:rowOff>
    </xdr:to>
    <xdr:pic>
      <xdr:nvPicPr>
        <xdr:cNvPr id="89" name="Image_6_179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196</xdr:row>
      <xdr:rowOff>19050</xdr:rowOff>
    </xdr:from>
    <xdr:to>
      <xdr:col>5</xdr:col>
      <xdr:colOff>942975</xdr:colOff>
      <xdr:row>197</xdr:row>
      <xdr:rowOff>1057275</xdr:rowOff>
    </xdr:to>
    <xdr:pic>
      <xdr:nvPicPr>
        <xdr:cNvPr id="90" name="Image_6_197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120</xdr:row>
      <xdr:rowOff>19050</xdr:rowOff>
    </xdr:from>
    <xdr:to>
      <xdr:col>5</xdr:col>
      <xdr:colOff>942975</xdr:colOff>
      <xdr:row>121</xdr:row>
      <xdr:rowOff>1057275</xdr:rowOff>
    </xdr:to>
    <xdr:pic>
      <xdr:nvPicPr>
        <xdr:cNvPr id="91" name="Image_6_121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160</xdr:row>
      <xdr:rowOff>19050</xdr:rowOff>
    </xdr:from>
    <xdr:to>
      <xdr:col>5</xdr:col>
      <xdr:colOff>942975</xdr:colOff>
      <xdr:row>161</xdr:row>
      <xdr:rowOff>1057275</xdr:rowOff>
    </xdr:to>
    <xdr:pic>
      <xdr:nvPicPr>
        <xdr:cNvPr id="92" name="Image_6_161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248</xdr:row>
      <xdr:rowOff>19050</xdr:rowOff>
    </xdr:from>
    <xdr:to>
      <xdr:col>5</xdr:col>
      <xdr:colOff>942975</xdr:colOff>
      <xdr:row>249</xdr:row>
      <xdr:rowOff>1057275</xdr:rowOff>
    </xdr:to>
    <xdr:pic>
      <xdr:nvPicPr>
        <xdr:cNvPr id="93" name="Image_6_249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51</xdr:row>
      <xdr:rowOff>19050</xdr:rowOff>
    </xdr:from>
    <xdr:to>
      <xdr:col>5</xdr:col>
      <xdr:colOff>942975</xdr:colOff>
      <xdr:row>52</xdr:row>
      <xdr:rowOff>1057275</xdr:rowOff>
    </xdr:to>
    <xdr:pic>
      <xdr:nvPicPr>
        <xdr:cNvPr id="94" name="Image_6_52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110</xdr:row>
      <xdr:rowOff>19050</xdr:rowOff>
    </xdr:from>
    <xdr:to>
      <xdr:col>5</xdr:col>
      <xdr:colOff>942975</xdr:colOff>
      <xdr:row>111</xdr:row>
      <xdr:rowOff>1057275</xdr:rowOff>
    </xdr:to>
    <xdr:pic>
      <xdr:nvPicPr>
        <xdr:cNvPr id="95" name="Image_6_111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168</xdr:row>
      <xdr:rowOff>19050</xdr:rowOff>
    </xdr:from>
    <xdr:to>
      <xdr:col>5</xdr:col>
      <xdr:colOff>942975</xdr:colOff>
      <xdr:row>169</xdr:row>
      <xdr:rowOff>1057275</xdr:rowOff>
    </xdr:to>
    <xdr:pic>
      <xdr:nvPicPr>
        <xdr:cNvPr id="96" name="Image_6_169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130</xdr:row>
      <xdr:rowOff>19050</xdr:rowOff>
    </xdr:from>
    <xdr:to>
      <xdr:col>5</xdr:col>
      <xdr:colOff>942975</xdr:colOff>
      <xdr:row>131</xdr:row>
      <xdr:rowOff>1057275</xdr:rowOff>
    </xdr:to>
    <xdr:pic>
      <xdr:nvPicPr>
        <xdr:cNvPr id="97" name="Image_6_13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210</xdr:row>
      <xdr:rowOff>19050</xdr:rowOff>
    </xdr:from>
    <xdr:to>
      <xdr:col>5</xdr:col>
      <xdr:colOff>942975</xdr:colOff>
      <xdr:row>211</xdr:row>
      <xdr:rowOff>1057275</xdr:rowOff>
    </xdr:to>
    <xdr:pic>
      <xdr:nvPicPr>
        <xdr:cNvPr id="98" name="Image_6_211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59</xdr:row>
      <xdr:rowOff>19050</xdr:rowOff>
    </xdr:from>
    <xdr:to>
      <xdr:col>5</xdr:col>
      <xdr:colOff>942975</xdr:colOff>
      <xdr:row>60</xdr:row>
      <xdr:rowOff>1057275</xdr:rowOff>
    </xdr:to>
    <xdr:pic>
      <xdr:nvPicPr>
        <xdr:cNvPr id="99" name="Image_6_6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220</xdr:row>
      <xdr:rowOff>19050</xdr:rowOff>
    </xdr:from>
    <xdr:to>
      <xdr:col>5</xdr:col>
      <xdr:colOff>942975</xdr:colOff>
      <xdr:row>221</xdr:row>
      <xdr:rowOff>1057275</xdr:rowOff>
    </xdr:to>
    <xdr:pic>
      <xdr:nvPicPr>
        <xdr:cNvPr id="100" name="Image_6_221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190</xdr:row>
      <xdr:rowOff>19050</xdr:rowOff>
    </xdr:from>
    <xdr:to>
      <xdr:col>5</xdr:col>
      <xdr:colOff>942975</xdr:colOff>
      <xdr:row>191</xdr:row>
      <xdr:rowOff>1057275</xdr:rowOff>
    </xdr:to>
    <xdr:pic>
      <xdr:nvPicPr>
        <xdr:cNvPr id="101" name="Image_6_19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70</xdr:row>
      <xdr:rowOff>19050</xdr:rowOff>
    </xdr:from>
    <xdr:to>
      <xdr:col>5</xdr:col>
      <xdr:colOff>942975</xdr:colOff>
      <xdr:row>71</xdr:row>
      <xdr:rowOff>1057275</xdr:rowOff>
    </xdr:to>
    <xdr:pic>
      <xdr:nvPicPr>
        <xdr:cNvPr id="102" name="Image_6_71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226</xdr:row>
      <xdr:rowOff>19050</xdr:rowOff>
    </xdr:from>
    <xdr:to>
      <xdr:col>5</xdr:col>
      <xdr:colOff>942975</xdr:colOff>
      <xdr:row>227</xdr:row>
      <xdr:rowOff>1057275</xdr:rowOff>
    </xdr:to>
    <xdr:pic>
      <xdr:nvPicPr>
        <xdr:cNvPr id="103" name="Image_6_227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100</xdr:row>
      <xdr:rowOff>19050</xdr:rowOff>
    </xdr:from>
    <xdr:to>
      <xdr:col>5</xdr:col>
      <xdr:colOff>942975</xdr:colOff>
      <xdr:row>101</xdr:row>
      <xdr:rowOff>1057275</xdr:rowOff>
    </xdr:to>
    <xdr:pic>
      <xdr:nvPicPr>
        <xdr:cNvPr id="104" name="Image_6_101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90</xdr:row>
      <xdr:rowOff>19050</xdr:rowOff>
    </xdr:from>
    <xdr:to>
      <xdr:col>5</xdr:col>
      <xdr:colOff>942975</xdr:colOff>
      <xdr:row>91</xdr:row>
      <xdr:rowOff>1057275</xdr:rowOff>
    </xdr:to>
    <xdr:pic>
      <xdr:nvPicPr>
        <xdr:cNvPr id="105" name="Image_6_91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240</xdr:row>
      <xdr:rowOff>19050</xdr:rowOff>
    </xdr:from>
    <xdr:to>
      <xdr:col>5</xdr:col>
      <xdr:colOff>942975</xdr:colOff>
      <xdr:row>241</xdr:row>
      <xdr:rowOff>1057275</xdr:rowOff>
    </xdr:to>
    <xdr:pic>
      <xdr:nvPicPr>
        <xdr:cNvPr id="106" name="Image_6_24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41</xdr:row>
      <xdr:rowOff>19050</xdr:rowOff>
    </xdr:from>
    <xdr:to>
      <xdr:col>5</xdr:col>
      <xdr:colOff>942975</xdr:colOff>
      <xdr:row>42</xdr:row>
      <xdr:rowOff>1057275</xdr:rowOff>
    </xdr:to>
    <xdr:pic>
      <xdr:nvPicPr>
        <xdr:cNvPr id="107" name="Image_6_4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150</xdr:row>
      <xdr:rowOff>19050</xdr:rowOff>
    </xdr:from>
    <xdr:to>
      <xdr:col>5</xdr:col>
      <xdr:colOff>942975</xdr:colOff>
      <xdr:row>151</xdr:row>
      <xdr:rowOff>1057275</xdr:rowOff>
    </xdr:to>
    <xdr:pic>
      <xdr:nvPicPr>
        <xdr:cNvPr id="108" name="Image_6_151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31</xdr:row>
      <xdr:rowOff>19050</xdr:rowOff>
    </xdr:from>
    <xdr:to>
      <xdr:col>5</xdr:col>
      <xdr:colOff>942975</xdr:colOff>
      <xdr:row>32</xdr:row>
      <xdr:rowOff>1057275</xdr:rowOff>
    </xdr:to>
    <xdr:pic>
      <xdr:nvPicPr>
        <xdr:cNvPr id="109" name="Image_6_32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140</xdr:row>
      <xdr:rowOff>19050</xdr:rowOff>
    </xdr:from>
    <xdr:to>
      <xdr:col>5</xdr:col>
      <xdr:colOff>942975</xdr:colOff>
      <xdr:row>141</xdr:row>
      <xdr:rowOff>1057275</xdr:rowOff>
    </xdr:to>
    <xdr:pic>
      <xdr:nvPicPr>
        <xdr:cNvPr id="110" name="Image_6_141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19050</xdr:rowOff>
    </xdr:from>
    <xdr:to>
      <xdr:col>5</xdr:col>
      <xdr:colOff>942975</xdr:colOff>
      <xdr:row>171</xdr:row>
      <xdr:rowOff>1057275</xdr:rowOff>
    </xdr:to>
    <xdr:pic>
      <xdr:nvPicPr>
        <xdr:cNvPr id="111" name="Image_6_171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19050</xdr:rowOff>
    </xdr:from>
    <xdr:to>
      <xdr:col>5</xdr:col>
      <xdr:colOff>942975</xdr:colOff>
      <xdr:row>199</xdr:row>
      <xdr:rowOff>1057275</xdr:rowOff>
    </xdr:to>
    <xdr:pic>
      <xdr:nvPicPr>
        <xdr:cNvPr id="112" name="Image_6_199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180</xdr:row>
      <xdr:rowOff>19050</xdr:rowOff>
    </xdr:from>
    <xdr:to>
      <xdr:col>5</xdr:col>
      <xdr:colOff>942975</xdr:colOff>
      <xdr:row>181</xdr:row>
      <xdr:rowOff>1057275</xdr:rowOff>
    </xdr:to>
    <xdr:pic>
      <xdr:nvPicPr>
        <xdr:cNvPr id="113" name="Image_6_181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250</xdr:row>
      <xdr:rowOff>19050</xdr:rowOff>
    </xdr:from>
    <xdr:to>
      <xdr:col>5</xdr:col>
      <xdr:colOff>942975</xdr:colOff>
      <xdr:row>251</xdr:row>
      <xdr:rowOff>1057275</xdr:rowOff>
    </xdr:to>
    <xdr:pic>
      <xdr:nvPicPr>
        <xdr:cNvPr id="114" name="Image_6_251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230</xdr:row>
      <xdr:rowOff>19050</xdr:rowOff>
    </xdr:from>
    <xdr:to>
      <xdr:col>5</xdr:col>
      <xdr:colOff>942975</xdr:colOff>
      <xdr:row>231</xdr:row>
      <xdr:rowOff>1057275</xdr:rowOff>
    </xdr:to>
    <xdr:pic>
      <xdr:nvPicPr>
        <xdr:cNvPr id="115" name="Image_6_23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61</xdr:row>
      <xdr:rowOff>19050</xdr:rowOff>
    </xdr:from>
    <xdr:to>
      <xdr:col>5</xdr:col>
      <xdr:colOff>942975</xdr:colOff>
      <xdr:row>62</xdr:row>
      <xdr:rowOff>1057275</xdr:rowOff>
    </xdr:to>
    <xdr:pic>
      <xdr:nvPicPr>
        <xdr:cNvPr id="116" name="Image_6_62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19050</xdr:rowOff>
    </xdr:from>
    <xdr:to>
      <xdr:col>5</xdr:col>
      <xdr:colOff>942975</xdr:colOff>
      <xdr:row>22</xdr:row>
      <xdr:rowOff>1057275</xdr:rowOff>
    </xdr:to>
    <xdr:pic>
      <xdr:nvPicPr>
        <xdr:cNvPr id="117" name="Image_6_22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200</xdr:row>
      <xdr:rowOff>19050</xdr:rowOff>
    </xdr:from>
    <xdr:to>
      <xdr:col>5</xdr:col>
      <xdr:colOff>942975</xdr:colOff>
      <xdr:row>201</xdr:row>
      <xdr:rowOff>1057275</xdr:rowOff>
    </xdr:to>
    <xdr:pic>
      <xdr:nvPicPr>
        <xdr:cNvPr id="118" name="Image_6_201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228</xdr:row>
      <xdr:rowOff>19050</xdr:rowOff>
    </xdr:from>
    <xdr:to>
      <xdr:col>5</xdr:col>
      <xdr:colOff>942975</xdr:colOff>
      <xdr:row>229</xdr:row>
      <xdr:rowOff>1057275</xdr:rowOff>
    </xdr:to>
    <xdr:pic>
      <xdr:nvPicPr>
        <xdr:cNvPr id="119" name="Image_6_229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hopt.ru/prod30090?1&amp;138_70_06042020_1245" TargetMode="External"/><Relationship Id="rId117" Type="http://schemas.openxmlformats.org/officeDocument/2006/relationships/hyperlink" Target="https://chopt.ru/prod30192?1&amp;138_70_06042020_1245" TargetMode="External"/><Relationship Id="rId21" Type="http://schemas.openxmlformats.org/officeDocument/2006/relationships/hyperlink" Target="https://chopt.ru/prod30085?1&amp;138_70_06042020_1245" TargetMode="External"/><Relationship Id="rId42" Type="http://schemas.openxmlformats.org/officeDocument/2006/relationships/hyperlink" Target="https://chopt.ru/prod30106?1&amp;138_70_06042020_1245" TargetMode="External"/><Relationship Id="rId47" Type="http://schemas.openxmlformats.org/officeDocument/2006/relationships/hyperlink" Target="https://chopt.ru/prod30111?1&amp;138_70_06042020_1245" TargetMode="External"/><Relationship Id="rId63" Type="http://schemas.openxmlformats.org/officeDocument/2006/relationships/hyperlink" Target="https://chopt.ru/prod30127?1&amp;138_70_06042020_1245" TargetMode="External"/><Relationship Id="rId68" Type="http://schemas.openxmlformats.org/officeDocument/2006/relationships/hyperlink" Target="https://chopt.ru/prod30132?1&amp;138_70_06042020_1245" TargetMode="External"/><Relationship Id="rId84" Type="http://schemas.openxmlformats.org/officeDocument/2006/relationships/hyperlink" Target="https://chopt.ru/prod30148?1&amp;138_70_06042020_1245" TargetMode="External"/><Relationship Id="rId89" Type="http://schemas.openxmlformats.org/officeDocument/2006/relationships/hyperlink" Target="https://chopt.ru/prod30153?1&amp;138_70_06042020_1245" TargetMode="External"/><Relationship Id="rId112" Type="http://schemas.openxmlformats.org/officeDocument/2006/relationships/hyperlink" Target="https://chopt.ru/prod30187?1&amp;138_70_06042020_1245" TargetMode="External"/><Relationship Id="rId16" Type="http://schemas.openxmlformats.org/officeDocument/2006/relationships/hyperlink" Target="https://chopt.ru/prod30080?1&amp;138_70_06042020_1245" TargetMode="External"/><Relationship Id="rId107" Type="http://schemas.openxmlformats.org/officeDocument/2006/relationships/hyperlink" Target="https://chopt.ru/prod30179?1&amp;138_70_06042020_1245" TargetMode="External"/><Relationship Id="rId11" Type="http://schemas.openxmlformats.org/officeDocument/2006/relationships/hyperlink" Target="https://chopt.ru/prod30075?1&amp;138_70_06042020_1245" TargetMode="External"/><Relationship Id="rId32" Type="http://schemas.openxmlformats.org/officeDocument/2006/relationships/hyperlink" Target="https://chopt.ru/prod30096?1&amp;138_70_06042020_1245" TargetMode="External"/><Relationship Id="rId37" Type="http://schemas.openxmlformats.org/officeDocument/2006/relationships/hyperlink" Target="https://chopt.ru/prod30101?1&amp;138_70_06042020_1245" TargetMode="External"/><Relationship Id="rId53" Type="http://schemas.openxmlformats.org/officeDocument/2006/relationships/hyperlink" Target="https://chopt.ru/prod30117?1&amp;138_70_06042020_1245" TargetMode="External"/><Relationship Id="rId58" Type="http://schemas.openxmlformats.org/officeDocument/2006/relationships/hyperlink" Target="https://chopt.ru/prod30122?1&amp;138_70_06042020_1245" TargetMode="External"/><Relationship Id="rId74" Type="http://schemas.openxmlformats.org/officeDocument/2006/relationships/hyperlink" Target="https://chopt.ru/prod30138?1&amp;138_70_06042020_1245" TargetMode="External"/><Relationship Id="rId79" Type="http://schemas.openxmlformats.org/officeDocument/2006/relationships/hyperlink" Target="https://chopt.ru/prod30143?1&amp;138_70_06042020_1245" TargetMode="External"/><Relationship Id="rId102" Type="http://schemas.openxmlformats.org/officeDocument/2006/relationships/hyperlink" Target="https://chopt.ru/prod30171?1&amp;138_70_06042020_1245" TargetMode="External"/><Relationship Id="rId5" Type="http://schemas.openxmlformats.org/officeDocument/2006/relationships/hyperlink" Target="https://chopt.ru/prod30069?1&amp;138_70_06042020_1245" TargetMode="External"/><Relationship Id="rId61" Type="http://schemas.openxmlformats.org/officeDocument/2006/relationships/hyperlink" Target="https://chopt.ru/prod30125?1&amp;138_70_06042020_1245" TargetMode="External"/><Relationship Id="rId82" Type="http://schemas.openxmlformats.org/officeDocument/2006/relationships/hyperlink" Target="https://chopt.ru/prod30146?1&amp;138_70_06042020_1245" TargetMode="External"/><Relationship Id="rId90" Type="http://schemas.openxmlformats.org/officeDocument/2006/relationships/hyperlink" Target="https://chopt.ru/prod30154?1&amp;138_70_06042020_1245" TargetMode="External"/><Relationship Id="rId95" Type="http://schemas.openxmlformats.org/officeDocument/2006/relationships/hyperlink" Target="https://chopt.ru/prod30159?1&amp;138_70_06042020_1245" TargetMode="External"/><Relationship Id="rId19" Type="http://schemas.openxmlformats.org/officeDocument/2006/relationships/hyperlink" Target="https://chopt.ru/prod30083?1&amp;138_70_06042020_1245" TargetMode="External"/><Relationship Id="rId14" Type="http://schemas.openxmlformats.org/officeDocument/2006/relationships/hyperlink" Target="https://chopt.ru/prod30078?1&amp;138_70_06042020_1245" TargetMode="External"/><Relationship Id="rId22" Type="http://schemas.openxmlformats.org/officeDocument/2006/relationships/hyperlink" Target="https://chopt.ru/prod30086?1&amp;138_70_06042020_1245" TargetMode="External"/><Relationship Id="rId27" Type="http://schemas.openxmlformats.org/officeDocument/2006/relationships/hyperlink" Target="https://chopt.ru/prod30091?1&amp;138_70_06042020_1245" TargetMode="External"/><Relationship Id="rId30" Type="http://schemas.openxmlformats.org/officeDocument/2006/relationships/hyperlink" Target="https://chopt.ru/prod30094?1&amp;138_70_06042020_1245" TargetMode="External"/><Relationship Id="rId35" Type="http://schemas.openxmlformats.org/officeDocument/2006/relationships/hyperlink" Target="https://chopt.ru/prod30099?1&amp;138_70_06042020_1245" TargetMode="External"/><Relationship Id="rId43" Type="http://schemas.openxmlformats.org/officeDocument/2006/relationships/hyperlink" Target="https://chopt.ru/prod30107?1&amp;138_70_06042020_1245" TargetMode="External"/><Relationship Id="rId48" Type="http://schemas.openxmlformats.org/officeDocument/2006/relationships/hyperlink" Target="https://chopt.ru/prod30112?1&amp;138_70_06042020_1245" TargetMode="External"/><Relationship Id="rId56" Type="http://schemas.openxmlformats.org/officeDocument/2006/relationships/hyperlink" Target="https://chopt.ru/prod30120?1&amp;138_70_06042020_1245" TargetMode="External"/><Relationship Id="rId64" Type="http://schemas.openxmlformats.org/officeDocument/2006/relationships/hyperlink" Target="https://chopt.ru/prod30128?1&amp;138_70_06042020_1245" TargetMode="External"/><Relationship Id="rId69" Type="http://schemas.openxmlformats.org/officeDocument/2006/relationships/hyperlink" Target="https://chopt.ru/prod30133?1&amp;138_70_06042020_1245" TargetMode="External"/><Relationship Id="rId77" Type="http://schemas.openxmlformats.org/officeDocument/2006/relationships/hyperlink" Target="https://chopt.ru/prod30141?1&amp;138_70_06042020_1245" TargetMode="External"/><Relationship Id="rId100" Type="http://schemas.openxmlformats.org/officeDocument/2006/relationships/hyperlink" Target="https://chopt.ru/prod30169?1&amp;138_70_06042020_1245" TargetMode="External"/><Relationship Id="rId105" Type="http://schemas.openxmlformats.org/officeDocument/2006/relationships/hyperlink" Target="https://chopt.ru/prod30174?1&amp;138_70_06042020_1245" TargetMode="External"/><Relationship Id="rId113" Type="http://schemas.openxmlformats.org/officeDocument/2006/relationships/hyperlink" Target="https://chopt.ru/prod30188?1&amp;138_70_06042020_1245" TargetMode="External"/><Relationship Id="rId118" Type="http://schemas.openxmlformats.org/officeDocument/2006/relationships/hyperlink" Target="https://chopt.ru/prod30193?1&amp;138_70_06042020_1245" TargetMode="External"/><Relationship Id="rId8" Type="http://schemas.openxmlformats.org/officeDocument/2006/relationships/hyperlink" Target="https://chopt.ru/prod30072?1&amp;138_70_06042020_1245" TargetMode="External"/><Relationship Id="rId51" Type="http://schemas.openxmlformats.org/officeDocument/2006/relationships/hyperlink" Target="https://chopt.ru/prod30115?1&amp;138_70_06042020_1245" TargetMode="External"/><Relationship Id="rId72" Type="http://schemas.openxmlformats.org/officeDocument/2006/relationships/hyperlink" Target="https://chopt.ru/prod30136?1&amp;138_70_06042020_1245" TargetMode="External"/><Relationship Id="rId80" Type="http://schemas.openxmlformats.org/officeDocument/2006/relationships/hyperlink" Target="https://chopt.ru/prod30144?1&amp;138_70_06042020_1245" TargetMode="External"/><Relationship Id="rId85" Type="http://schemas.openxmlformats.org/officeDocument/2006/relationships/hyperlink" Target="https://chopt.ru/prod30149?1&amp;138_70_06042020_1245" TargetMode="External"/><Relationship Id="rId93" Type="http://schemas.openxmlformats.org/officeDocument/2006/relationships/hyperlink" Target="https://chopt.ru/prod30157?1&amp;138_70_06042020_1245" TargetMode="External"/><Relationship Id="rId98" Type="http://schemas.openxmlformats.org/officeDocument/2006/relationships/hyperlink" Target="https://chopt.ru/prod30162?1&amp;138_70_06042020_1245" TargetMode="External"/><Relationship Id="rId121" Type="http://schemas.openxmlformats.org/officeDocument/2006/relationships/hyperlink" Target="https://chopt.ru/prod30196?1&amp;138_70_06042020_1245" TargetMode="External"/><Relationship Id="rId3" Type="http://schemas.openxmlformats.org/officeDocument/2006/relationships/hyperlink" Target="https://chopt.ru/prod30067?1&amp;138_70_06042020_1245" TargetMode="External"/><Relationship Id="rId12" Type="http://schemas.openxmlformats.org/officeDocument/2006/relationships/hyperlink" Target="https://chopt.ru/prod30076?1&amp;138_70_06042020_1245" TargetMode="External"/><Relationship Id="rId17" Type="http://schemas.openxmlformats.org/officeDocument/2006/relationships/hyperlink" Target="https://chopt.ru/prod30081?1&amp;138_70_06042020_1245" TargetMode="External"/><Relationship Id="rId25" Type="http://schemas.openxmlformats.org/officeDocument/2006/relationships/hyperlink" Target="https://chopt.ru/prod30089?1&amp;138_70_06042020_1245" TargetMode="External"/><Relationship Id="rId33" Type="http://schemas.openxmlformats.org/officeDocument/2006/relationships/hyperlink" Target="https://chopt.ru/prod30097?1&amp;138_70_06042020_1245" TargetMode="External"/><Relationship Id="rId38" Type="http://schemas.openxmlformats.org/officeDocument/2006/relationships/hyperlink" Target="https://chopt.ru/prod30102?1&amp;138_70_06042020_1245" TargetMode="External"/><Relationship Id="rId46" Type="http://schemas.openxmlformats.org/officeDocument/2006/relationships/hyperlink" Target="https://chopt.ru/prod30110?1&amp;138_70_06042020_1245" TargetMode="External"/><Relationship Id="rId59" Type="http://schemas.openxmlformats.org/officeDocument/2006/relationships/hyperlink" Target="https://chopt.ru/prod30123?1&amp;138_70_06042020_1245" TargetMode="External"/><Relationship Id="rId67" Type="http://schemas.openxmlformats.org/officeDocument/2006/relationships/hyperlink" Target="https://chopt.ru/prod30131?1&amp;138_70_06042020_1245" TargetMode="External"/><Relationship Id="rId103" Type="http://schemas.openxmlformats.org/officeDocument/2006/relationships/hyperlink" Target="https://chopt.ru/prod30172?1&amp;138_70_06042020_1245" TargetMode="External"/><Relationship Id="rId108" Type="http://schemas.openxmlformats.org/officeDocument/2006/relationships/hyperlink" Target="https://chopt.ru/prod30183?1&amp;138_70_06042020_1245" TargetMode="External"/><Relationship Id="rId116" Type="http://schemas.openxmlformats.org/officeDocument/2006/relationships/hyperlink" Target="https://chopt.ru/prod30191?1&amp;138_70_06042020_1245" TargetMode="External"/><Relationship Id="rId20" Type="http://schemas.openxmlformats.org/officeDocument/2006/relationships/hyperlink" Target="https://chopt.ru/prod30084?1&amp;138_70_06042020_1245" TargetMode="External"/><Relationship Id="rId41" Type="http://schemas.openxmlformats.org/officeDocument/2006/relationships/hyperlink" Target="https://chopt.ru/prod30105?1&amp;138_70_06042020_1245" TargetMode="External"/><Relationship Id="rId54" Type="http://schemas.openxmlformats.org/officeDocument/2006/relationships/hyperlink" Target="https://chopt.ru/prod30118?1&amp;138_70_06042020_1245" TargetMode="External"/><Relationship Id="rId62" Type="http://schemas.openxmlformats.org/officeDocument/2006/relationships/hyperlink" Target="https://chopt.ru/prod30126?1&amp;138_70_06042020_1245" TargetMode="External"/><Relationship Id="rId70" Type="http://schemas.openxmlformats.org/officeDocument/2006/relationships/hyperlink" Target="https://chopt.ru/prod30134?1&amp;138_70_06042020_1245" TargetMode="External"/><Relationship Id="rId75" Type="http://schemas.openxmlformats.org/officeDocument/2006/relationships/hyperlink" Target="https://chopt.ru/prod30139?1&amp;138_70_06042020_1245" TargetMode="External"/><Relationship Id="rId83" Type="http://schemas.openxmlformats.org/officeDocument/2006/relationships/hyperlink" Target="https://chopt.ru/prod30147?1&amp;138_70_06042020_1245" TargetMode="External"/><Relationship Id="rId88" Type="http://schemas.openxmlformats.org/officeDocument/2006/relationships/hyperlink" Target="https://chopt.ru/prod30152?1&amp;138_70_06042020_1245" TargetMode="External"/><Relationship Id="rId91" Type="http://schemas.openxmlformats.org/officeDocument/2006/relationships/hyperlink" Target="https://chopt.ru/prod30155?1&amp;138_70_06042020_1245" TargetMode="External"/><Relationship Id="rId96" Type="http://schemas.openxmlformats.org/officeDocument/2006/relationships/hyperlink" Target="https://chopt.ru/prod30160?1&amp;138_70_06042020_1245" TargetMode="External"/><Relationship Id="rId111" Type="http://schemas.openxmlformats.org/officeDocument/2006/relationships/hyperlink" Target="https://chopt.ru/prod30186?1&amp;138_70_06042020_1245" TargetMode="External"/><Relationship Id="rId1" Type="http://schemas.openxmlformats.org/officeDocument/2006/relationships/hyperlink" Target="http://www.charmante.ru/" TargetMode="External"/><Relationship Id="rId6" Type="http://schemas.openxmlformats.org/officeDocument/2006/relationships/hyperlink" Target="https://chopt.ru/prod30070?1&amp;138_70_06042020_1245" TargetMode="External"/><Relationship Id="rId15" Type="http://schemas.openxmlformats.org/officeDocument/2006/relationships/hyperlink" Target="https://chopt.ru/prod30079?1&amp;138_70_06042020_1245" TargetMode="External"/><Relationship Id="rId23" Type="http://schemas.openxmlformats.org/officeDocument/2006/relationships/hyperlink" Target="https://chopt.ru/prod30087?1&amp;138_70_06042020_1245" TargetMode="External"/><Relationship Id="rId28" Type="http://schemas.openxmlformats.org/officeDocument/2006/relationships/hyperlink" Target="https://chopt.ru/prod30092?1&amp;138_70_06042020_1245" TargetMode="External"/><Relationship Id="rId36" Type="http://schemas.openxmlformats.org/officeDocument/2006/relationships/hyperlink" Target="https://chopt.ru/prod30100?1&amp;138_70_06042020_1245" TargetMode="External"/><Relationship Id="rId49" Type="http://schemas.openxmlformats.org/officeDocument/2006/relationships/hyperlink" Target="https://chopt.ru/prod30113?1&amp;138_70_06042020_1245" TargetMode="External"/><Relationship Id="rId57" Type="http://schemas.openxmlformats.org/officeDocument/2006/relationships/hyperlink" Target="https://chopt.ru/prod30121?1&amp;138_70_06042020_1245" TargetMode="External"/><Relationship Id="rId106" Type="http://schemas.openxmlformats.org/officeDocument/2006/relationships/hyperlink" Target="https://chopt.ru/prod30178?1&amp;138_70_06042020_1245" TargetMode="External"/><Relationship Id="rId114" Type="http://schemas.openxmlformats.org/officeDocument/2006/relationships/hyperlink" Target="https://chopt.ru/prod30189?1&amp;138_70_06042020_1245" TargetMode="External"/><Relationship Id="rId119" Type="http://schemas.openxmlformats.org/officeDocument/2006/relationships/hyperlink" Target="https://chopt.ru/prod30194?1&amp;138_70_06042020_1245" TargetMode="External"/><Relationship Id="rId10" Type="http://schemas.openxmlformats.org/officeDocument/2006/relationships/hyperlink" Target="https://chopt.ru/prod30074?1&amp;138_70_06042020_1245" TargetMode="External"/><Relationship Id="rId31" Type="http://schemas.openxmlformats.org/officeDocument/2006/relationships/hyperlink" Target="https://chopt.ru/prod30095?1&amp;138_70_06042020_1245" TargetMode="External"/><Relationship Id="rId44" Type="http://schemas.openxmlformats.org/officeDocument/2006/relationships/hyperlink" Target="https://chopt.ru/prod30108?1&amp;138_70_06042020_1245" TargetMode="External"/><Relationship Id="rId52" Type="http://schemas.openxmlformats.org/officeDocument/2006/relationships/hyperlink" Target="https://chopt.ru/prod30116?1&amp;138_70_06042020_1245" TargetMode="External"/><Relationship Id="rId60" Type="http://schemas.openxmlformats.org/officeDocument/2006/relationships/hyperlink" Target="https://chopt.ru/prod30124?1&amp;138_70_06042020_1245" TargetMode="External"/><Relationship Id="rId65" Type="http://schemas.openxmlformats.org/officeDocument/2006/relationships/hyperlink" Target="https://chopt.ru/prod30129?1&amp;138_70_06042020_1245" TargetMode="External"/><Relationship Id="rId73" Type="http://schemas.openxmlformats.org/officeDocument/2006/relationships/hyperlink" Target="https://chopt.ru/prod30137?1&amp;138_70_06042020_1245" TargetMode="External"/><Relationship Id="rId78" Type="http://schemas.openxmlformats.org/officeDocument/2006/relationships/hyperlink" Target="https://chopt.ru/prod30142?1&amp;138_70_06042020_1245" TargetMode="External"/><Relationship Id="rId81" Type="http://schemas.openxmlformats.org/officeDocument/2006/relationships/hyperlink" Target="https://chopt.ru/prod30145?1&amp;138_70_06042020_1245" TargetMode="External"/><Relationship Id="rId86" Type="http://schemas.openxmlformats.org/officeDocument/2006/relationships/hyperlink" Target="https://chopt.ru/prod30150?1&amp;138_70_06042020_1245" TargetMode="External"/><Relationship Id="rId94" Type="http://schemas.openxmlformats.org/officeDocument/2006/relationships/hyperlink" Target="https://chopt.ru/prod30158?1&amp;138_70_06042020_1245" TargetMode="External"/><Relationship Id="rId99" Type="http://schemas.openxmlformats.org/officeDocument/2006/relationships/hyperlink" Target="https://chopt.ru/prod30168?1&amp;138_70_06042020_1245" TargetMode="External"/><Relationship Id="rId101" Type="http://schemas.openxmlformats.org/officeDocument/2006/relationships/hyperlink" Target="https://chopt.ru/prod30170?1&amp;138_70_06042020_1245" TargetMode="External"/><Relationship Id="rId122" Type="http://schemas.openxmlformats.org/officeDocument/2006/relationships/drawing" Target="../drawings/drawing1.xml"/><Relationship Id="rId4" Type="http://schemas.openxmlformats.org/officeDocument/2006/relationships/hyperlink" Target="https://chopt.ru/prod30068?1&amp;138_70_06042020_1245" TargetMode="External"/><Relationship Id="rId9" Type="http://schemas.openxmlformats.org/officeDocument/2006/relationships/hyperlink" Target="https://chopt.ru/prod30073?1&amp;138_70_06042020_1245" TargetMode="External"/><Relationship Id="rId13" Type="http://schemas.openxmlformats.org/officeDocument/2006/relationships/hyperlink" Target="https://chopt.ru/prod30077?1&amp;138_70_06042020_1245" TargetMode="External"/><Relationship Id="rId18" Type="http://schemas.openxmlformats.org/officeDocument/2006/relationships/hyperlink" Target="https://chopt.ru/prod30082?1&amp;138_70_06042020_1245" TargetMode="External"/><Relationship Id="rId39" Type="http://schemas.openxmlformats.org/officeDocument/2006/relationships/hyperlink" Target="https://chopt.ru/prod30103?1&amp;138_70_06042020_1245" TargetMode="External"/><Relationship Id="rId109" Type="http://schemas.openxmlformats.org/officeDocument/2006/relationships/hyperlink" Target="https://chopt.ru/prod30184?1&amp;138_70_06042020_1245" TargetMode="External"/><Relationship Id="rId34" Type="http://schemas.openxmlformats.org/officeDocument/2006/relationships/hyperlink" Target="https://chopt.ru/prod30098?1&amp;138_70_06042020_1245" TargetMode="External"/><Relationship Id="rId50" Type="http://schemas.openxmlformats.org/officeDocument/2006/relationships/hyperlink" Target="https://chopt.ru/prod30114?1&amp;138_70_06042020_1245" TargetMode="External"/><Relationship Id="rId55" Type="http://schemas.openxmlformats.org/officeDocument/2006/relationships/hyperlink" Target="https://chopt.ru/prod30119?1&amp;138_70_06042020_1245" TargetMode="External"/><Relationship Id="rId76" Type="http://schemas.openxmlformats.org/officeDocument/2006/relationships/hyperlink" Target="https://chopt.ru/prod30140?1&amp;138_70_06042020_1245" TargetMode="External"/><Relationship Id="rId97" Type="http://schemas.openxmlformats.org/officeDocument/2006/relationships/hyperlink" Target="https://chopt.ru/prod30161?1&amp;138_70_06042020_1245" TargetMode="External"/><Relationship Id="rId104" Type="http://schemas.openxmlformats.org/officeDocument/2006/relationships/hyperlink" Target="https://chopt.ru/prod30173?1&amp;138_70_06042020_1245" TargetMode="External"/><Relationship Id="rId120" Type="http://schemas.openxmlformats.org/officeDocument/2006/relationships/hyperlink" Target="https://chopt.ru/prod30195?1&amp;138_70_06042020_1245" TargetMode="External"/><Relationship Id="rId7" Type="http://schemas.openxmlformats.org/officeDocument/2006/relationships/hyperlink" Target="https://chopt.ru/prod30071?1&amp;138_70_06042020_1245" TargetMode="External"/><Relationship Id="rId71" Type="http://schemas.openxmlformats.org/officeDocument/2006/relationships/hyperlink" Target="https://chopt.ru/prod30135?1&amp;138_70_06042020_1245" TargetMode="External"/><Relationship Id="rId92" Type="http://schemas.openxmlformats.org/officeDocument/2006/relationships/hyperlink" Target="https://chopt.ru/prod30156?1&amp;138_70_06042020_1245" TargetMode="External"/><Relationship Id="rId2" Type="http://schemas.openxmlformats.org/officeDocument/2006/relationships/hyperlink" Target="mailto:info@charmante.ru" TargetMode="External"/><Relationship Id="rId29" Type="http://schemas.openxmlformats.org/officeDocument/2006/relationships/hyperlink" Target="https://chopt.ru/prod30093?1&amp;138_70_06042020_1245" TargetMode="External"/><Relationship Id="rId24" Type="http://schemas.openxmlformats.org/officeDocument/2006/relationships/hyperlink" Target="https://chopt.ru/prod30088?1&amp;138_70_06042020_1245" TargetMode="External"/><Relationship Id="rId40" Type="http://schemas.openxmlformats.org/officeDocument/2006/relationships/hyperlink" Target="https://chopt.ru/prod30104?1&amp;138_70_06042020_1245" TargetMode="External"/><Relationship Id="rId45" Type="http://schemas.openxmlformats.org/officeDocument/2006/relationships/hyperlink" Target="https://chopt.ru/prod30109?1&amp;138_70_06042020_1245" TargetMode="External"/><Relationship Id="rId66" Type="http://schemas.openxmlformats.org/officeDocument/2006/relationships/hyperlink" Target="https://chopt.ru/prod30130?1&amp;138_70_06042020_1245" TargetMode="External"/><Relationship Id="rId87" Type="http://schemas.openxmlformats.org/officeDocument/2006/relationships/hyperlink" Target="https://chopt.ru/prod30151?1&amp;138_70_06042020_1245" TargetMode="External"/><Relationship Id="rId110" Type="http://schemas.openxmlformats.org/officeDocument/2006/relationships/hyperlink" Target="https://chopt.ru/prod30185?1&amp;138_70_06042020_1245" TargetMode="External"/><Relationship Id="rId115" Type="http://schemas.openxmlformats.org/officeDocument/2006/relationships/hyperlink" Target="https://chopt.ru/prod30190?1&amp;138_70_06042020_12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253"/>
  <sheetViews>
    <sheetView tabSelected="1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V1" sqref="V1:V1048576"/>
    </sheetView>
  </sheetViews>
  <sheetFormatPr defaultRowHeight="12.75" x14ac:dyDescent="0.2"/>
  <cols>
    <col min="1" max="1" width="1.28515625" style="1" customWidth="1"/>
    <col min="2" max="2" width="5.7109375" style="1" customWidth="1"/>
    <col min="3" max="3" width="4.28515625" style="1" hidden="1" customWidth="1"/>
    <col min="4" max="4" width="28.140625" style="1" customWidth="1"/>
    <col min="5" max="5" width="31.5703125" style="1" customWidth="1"/>
    <col min="6" max="6" width="19.140625" style="1" customWidth="1"/>
    <col min="7" max="7" width="20" style="1" customWidth="1"/>
    <col min="8" max="8" width="16.140625" style="1" customWidth="1"/>
    <col min="9" max="9" width="17" style="1" customWidth="1"/>
    <col min="10" max="10" width="16.28515625" style="1" customWidth="1"/>
    <col min="11" max="11" width="15.42578125" style="1" customWidth="1"/>
    <col min="12" max="18" width="6" style="1" customWidth="1"/>
    <col min="19" max="19" width="9.85546875" style="1" customWidth="1"/>
    <col min="20" max="20" width="12.42578125" style="10" customWidth="1"/>
    <col min="21" max="21" width="13" style="11" customWidth="1"/>
    <col min="22" max="22" width="31.28515625" style="1" customWidth="1"/>
  </cols>
  <sheetData>
    <row r="1" spans="1:22" s="4" customFormat="1" ht="15.75" customHeight="1" x14ac:dyDescent="0.2">
      <c r="A1" s="30"/>
      <c r="B1" s="30"/>
      <c r="C1" s="30" t="s">
        <v>0</v>
      </c>
      <c r="E1" s="5" t="s">
        <v>1</v>
      </c>
      <c r="F1" s="31" t="s">
        <v>2</v>
      </c>
      <c r="G1" s="9" t="s">
        <v>3</v>
      </c>
      <c r="H1" s="72" t="s">
        <v>4</v>
      </c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1:22" s="4" customFormat="1" ht="15.75" customHeight="1" x14ac:dyDescent="0.2">
      <c r="A2" s="30"/>
      <c r="B2" s="30"/>
      <c r="C2" s="30" t="s">
        <v>5</v>
      </c>
      <c r="E2" s="5" t="s">
        <v>6</v>
      </c>
      <c r="F2" s="43" t="s">
        <v>7</v>
      </c>
      <c r="G2" s="8" t="s">
        <v>8</v>
      </c>
      <c r="H2" s="73" t="s">
        <v>4</v>
      </c>
      <c r="I2" s="73"/>
      <c r="J2" s="73"/>
      <c r="K2" s="73"/>
      <c r="L2" s="73"/>
      <c r="M2" s="73"/>
      <c r="N2" s="73"/>
      <c r="O2" s="73"/>
      <c r="P2" s="73"/>
      <c r="Q2" s="73"/>
      <c r="R2" s="73"/>
    </row>
    <row r="3" spans="1:22" s="4" customFormat="1" ht="15.75" customHeight="1" x14ac:dyDescent="0.2">
      <c r="A3" s="30"/>
      <c r="B3" s="30"/>
      <c r="C3" s="30" t="s">
        <v>2</v>
      </c>
      <c r="E3" s="5" t="s">
        <v>9</v>
      </c>
      <c r="F3" s="12"/>
      <c r="G3" s="8" t="s">
        <v>10</v>
      </c>
      <c r="H3" s="73" t="s">
        <v>4</v>
      </c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1:22" s="4" customFormat="1" ht="16.5" customHeight="1" x14ac:dyDescent="0.2">
      <c r="A4" s="30"/>
      <c r="B4" s="30"/>
      <c r="C4" s="30"/>
      <c r="E4" s="13" t="s">
        <v>11</v>
      </c>
      <c r="F4" s="12"/>
      <c r="G4" s="12"/>
      <c r="H4" s="3"/>
      <c r="I4" s="3"/>
      <c r="J4" s="3"/>
      <c r="K4" s="3"/>
      <c r="L4" s="15"/>
      <c r="M4" s="15"/>
      <c r="N4" s="16"/>
      <c r="O4" s="16"/>
      <c r="P4" s="16"/>
      <c r="Q4" s="16"/>
      <c r="R4" s="16"/>
      <c r="S4" s="16"/>
      <c r="T4" s="17"/>
      <c r="U4" s="18"/>
    </row>
    <row r="5" spans="1:22" s="4" customFormat="1" ht="15.75" customHeight="1" x14ac:dyDescent="0.2">
      <c r="A5" s="30"/>
      <c r="B5" s="30"/>
      <c r="C5" s="30"/>
      <c r="E5" s="13" t="s">
        <v>4</v>
      </c>
      <c r="F5" s="12"/>
      <c r="G5" s="12"/>
      <c r="H5" s="3"/>
      <c r="I5" s="3"/>
      <c r="J5" s="3"/>
      <c r="K5" s="3"/>
      <c r="L5" s="15"/>
      <c r="M5" s="15"/>
      <c r="N5" s="16"/>
      <c r="O5" s="16"/>
      <c r="P5" s="16"/>
      <c r="Q5" s="16"/>
      <c r="R5" s="16"/>
      <c r="S5" s="16"/>
      <c r="T5" s="17"/>
      <c r="U5" s="18"/>
    </row>
    <row r="6" spans="1:22" s="4" customFormat="1" ht="16.899999999999999" customHeight="1" x14ac:dyDescent="0.25">
      <c r="B6" s="32"/>
      <c r="C6" s="32"/>
      <c r="D6" s="32"/>
      <c r="E6" s="32"/>
      <c r="F6" s="32" t="s">
        <v>12</v>
      </c>
      <c r="G6" s="32"/>
      <c r="H6" s="32"/>
      <c r="I6" s="32"/>
      <c r="J6" s="32"/>
      <c r="K6" s="32"/>
      <c r="L6" s="6"/>
      <c r="M6" s="6"/>
      <c r="N6" s="14"/>
      <c r="O6" s="14"/>
      <c r="P6" s="14"/>
      <c r="Q6" s="14"/>
      <c r="R6" s="14"/>
      <c r="S6" s="16"/>
      <c r="T6" s="17"/>
      <c r="U6" s="18"/>
    </row>
    <row r="7" spans="1:22" s="4" customFormat="1" ht="14.45" customHeight="1" x14ac:dyDescent="0.2">
      <c r="A7" s="33" t="s">
        <v>13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7"/>
      <c r="M7" s="7"/>
      <c r="N7" s="19"/>
      <c r="O7" s="19"/>
      <c r="P7" s="16"/>
      <c r="Q7" s="16"/>
      <c r="R7" s="16"/>
      <c r="S7" s="16"/>
      <c r="T7" s="17"/>
      <c r="U7" s="18"/>
    </row>
    <row r="8" spans="1:22" s="4" customFormat="1" ht="15" x14ac:dyDescent="0.2">
      <c r="A8" s="36" t="s">
        <v>14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7"/>
      <c r="M8" s="7"/>
      <c r="N8" s="19"/>
      <c r="O8" s="19"/>
      <c r="P8" s="16"/>
      <c r="Q8" s="16"/>
      <c r="R8" s="16"/>
      <c r="S8" s="16"/>
      <c r="T8" s="17"/>
      <c r="U8" s="18"/>
    </row>
    <row r="9" spans="1:22" s="4" customFormat="1" ht="15" x14ac:dyDescent="0.2">
      <c r="A9" s="34" t="s">
        <v>15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7"/>
      <c r="M9" s="7"/>
      <c r="N9" s="19"/>
      <c r="O9" s="19"/>
      <c r="P9" s="16"/>
      <c r="Q9" s="16"/>
      <c r="R9" s="16"/>
      <c r="S9" s="16"/>
      <c r="T9" s="17"/>
      <c r="U9" s="18"/>
    </row>
    <row r="10" spans="1:22" ht="4.5" customHeight="1" x14ac:dyDescent="0.2">
      <c r="B10" s="2"/>
      <c r="C10" s="2"/>
    </row>
    <row r="11" spans="1:22" s="20" customFormat="1" ht="27" customHeight="1" x14ac:dyDescent="0.2">
      <c r="A11" s="44" t="s">
        <v>4</v>
      </c>
      <c r="B11" s="22" t="s">
        <v>16</v>
      </c>
      <c r="C11" s="22" t="s">
        <v>17</v>
      </c>
      <c r="D11" s="42" t="s">
        <v>18</v>
      </c>
      <c r="E11" s="23" t="s">
        <v>19</v>
      </c>
      <c r="F11" s="23" t="s">
        <v>20</v>
      </c>
      <c r="G11" s="23" t="s">
        <v>21</v>
      </c>
      <c r="H11" s="23" t="s">
        <v>22</v>
      </c>
      <c r="I11" s="23" t="s">
        <v>23</v>
      </c>
      <c r="J11" s="23" t="s">
        <v>24</v>
      </c>
      <c r="K11" s="23" t="s">
        <v>25</v>
      </c>
      <c r="L11" s="74" t="s">
        <v>26</v>
      </c>
      <c r="M11" s="75"/>
      <c r="N11" s="75"/>
      <c r="O11" s="75"/>
      <c r="P11" s="75"/>
      <c r="Q11" s="75"/>
      <c r="R11" s="75"/>
      <c r="S11" s="23" t="s">
        <v>27</v>
      </c>
      <c r="T11" s="24" t="s">
        <v>28</v>
      </c>
      <c r="U11" s="25" t="s">
        <v>29</v>
      </c>
      <c r="V11" s="23" t="s">
        <v>30</v>
      </c>
    </row>
    <row r="12" spans="1:22" s="21" customFormat="1" ht="0.75" customHeight="1" x14ac:dyDescent="0.2">
      <c r="A12" s="45"/>
      <c r="B12" s="26"/>
      <c r="C12" s="26" t="s">
        <v>31</v>
      </c>
      <c r="D12" s="53" t="s">
        <v>32</v>
      </c>
      <c r="E12" s="27"/>
      <c r="F12" s="27"/>
      <c r="G12" s="27"/>
      <c r="H12" s="27"/>
      <c r="I12" s="27"/>
      <c r="J12" s="27"/>
      <c r="K12" s="27"/>
      <c r="L12" s="28" t="s">
        <v>33</v>
      </c>
      <c r="M12" s="28" t="s">
        <v>34</v>
      </c>
      <c r="N12" s="28" t="s">
        <v>35</v>
      </c>
      <c r="O12" s="28" t="s">
        <v>36</v>
      </c>
      <c r="P12" s="28" t="s">
        <v>37</v>
      </c>
      <c r="Q12" s="28" t="s">
        <v>38</v>
      </c>
      <c r="R12" s="28" t="s">
        <v>39</v>
      </c>
      <c r="S12" s="28"/>
      <c r="T12" s="28"/>
      <c r="U12" s="29"/>
      <c r="V12" s="28"/>
    </row>
    <row r="13" spans="1:22" s="20" customFormat="1" ht="13.5" thickBot="1" x14ac:dyDescent="0.25">
      <c r="A13" s="44" t="s">
        <v>4</v>
      </c>
      <c r="B13" s="50" t="s">
        <v>40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40"/>
      <c r="T13" s="40"/>
      <c r="U13" s="40"/>
      <c r="V13" s="41"/>
    </row>
    <row r="14" spans="1:22" ht="15.75" customHeight="1" x14ac:dyDescent="0.2">
      <c r="A14" s="58" t="s">
        <v>4</v>
      </c>
      <c r="B14" s="59">
        <v>1</v>
      </c>
      <c r="C14" s="59">
        <v>40122</v>
      </c>
      <c r="D14" s="61" t="s">
        <v>41</v>
      </c>
      <c r="E14" s="65" t="s">
        <v>42</v>
      </c>
      <c r="F14" s="65" t="s">
        <v>4</v>
      </c>
      <c r="G14" s="65" t="s">
        <v>43</v>
      </c>
      <c r="H14" s="66" t="s">
        <v>44</v>
      </c>
      <c r="I14" s="66" t="s">
        <v>45</v>
      </c>
      <c r="J14" s="66" t="s">
        <v>46</v>
      </c>
      <c r="K14" s="66" t="s">
        <v>4</v>
      </c>
      <c r="L14" s="51" t="s">
        <v>47</v>
      </c>
      <c r="M14" s="51" t="s">
        <v>48</v>
      </c>
      <c r="N14" s="51" t="s">
        <v>49</v>
      </c>
      <c r="O14" s="51" t="s">
        <v>50</v>
      </c>
      <c r="P14" s="54" t="s">
        <v>4</v>
      </c>
      <c r="Q14" s="54" t="s">
        <v>4</v>
      </c>
      <c r="R14" s="54" t="s">
        <v>4</v>
      </c>
      <c r="S14" s="68">
        <v>950</v>
      </c>
      <c r="T14" s="70">
        <f>SUM(L15:O15)</f>
        <v>0</v>
      </c>
      <c r="U14" s="63">
        <f>SUM(L15:O15)*S14</f>
        <v>0</v>
      </c>
      <c r="V14" s="56" t="s">
        <v>51</v>
      </c>
    </row>
    <row r="15" spans="1:22" ht="86.25" customHeight="1" thickBot="1" x14ac:dyDescent="0.25">
      <c r="A15" s="58"/>
      <c r="B15" s="60"/>
      <c r="C15" s="60"/>
      <c r="D15" s="62"/>
      <c r="E15" s="62"/>
      <c r="F15" s="62"/>
      <c r="G15" s="62"/>
      <c r="H15" s="67"/>
      <c r="I15" s="67"/>
      <c r="J15" s="67"/>
      <c r="K15" s="67"/>
      <c r="L15" s="55" t="s">
        <v>52</v>
      </c>
      <c r="M15" s="55" t="s">
        <v>52</v>
      </c>
      <c r="N15" s="55" t="s">
        <v>52</v>
      </c>
      <c r="O15" s="55" t="s">
        <v>52</v>
      </c>
      <c r="P15" s="52" t="s">
        <v>4</v>
      </c>
      <c r="Q15" s="52" t="s">
        <v>4</v>
      </c>
      <c r="R15" s="52" t="s">
        <v>4</v>
      </c>
      <c r="S15" s="69"/>
      <c r="T15" s="71"/>
      <c r="U15" s="64"/>
      <c r="V15" s="57"/>
    </row>
    <row r="16" spans="1:22" ht="15.75" customHeight="1" x14ac:dyDescent="0.2">
      <c r="A16" s="58" t="s">
        <v>4</v>
      </c>
      <c r="B16" s="59">
        <v>2</v>
      </c>
      <c r="C16" s="59">
        <v>40123</v>
      </c>
      <c r="D16" s="61" t="s">
        <v>53</v>
      </c>
      <c r="E16" s="65" t="s">
        <v>54</v>
      </c>
      <c r="F16" s="65" t="s">
        <v>4</v>
      </c>
      <c r="G16" s="65" t="s">
        <v>43</v>
      </c>
      <c r="H16" s="66" t="s">
        <v>44</v>
      </c>
      <c r="I16" s="66" t="s">
        <v>45</v>
      </c>
      <c r="J16" s="66" t="s">
        <v>46</v>
      </c>
      <c r="K16" s="66" t="s">
        <v>4</v>
      </c>
      <c r="L16" s="54" t="s">
        <v>4</v>
      </c>
      <c r="M16" s="54" t="s">
        <v>4</v>
      </c>
      <c r="N16" s="51" t="s">
        <v>49</v>
      </c>
      <c r="O16" s="51" t="s">
        <v>50</v>
      </c>
      <c r="P16" s="51" t="s">
        <v>55</v>
      </c>
      <c r="Q16" s="51" t="s">
        <v>56</v>
      </c>
      <c r="R16" s="54" t="s">
        <v>4</v>
      </c>
      <c r="S16" s="68">
        <v>1550</v>
      </c>
      <c r="T16" s="70">
        <f>SUM(N17:Q17)</f>
        <v>0</v>
      </c>
      <c r="U16" s="63">
        <f>SUM(N17:Q17)*S16</f>
        <v>0</v>
      </c>
      <c r="V16" s="56" t="s">
        <v>57</v>
      </c>
    </row>
    <row r="17" spans="1:22" ht="86.25" customHeight="1" thickBot="1" x14ac:dyDescent="0.25">
      <c r="A17" s="58"/>
      <c r="B17" s="60"/>
      <c r="C17" s="60"/>
      <c r="D17" s="62"/>
      <c r="E17" s="62"/>
      <c r="F17" s="62"/>
      <c r="G17" s="62"/>
      <c r="H17" s="67"/>
      <c r="I17" s="67"/>
      <c r="J17" s="67"/>
      <c r="K17" s="67"/>
      <c r="L17" s="52" t="s">
        <v>4</v>
      </c>
      <c r="M17" s="52" t="s">
        <v>4</v>
      </c>
      <c r="N17" s="55" t="s">
        <v>52</v>
      </c>
      <c r="O17" s="55" t="s">
        <v>52</v>
      </c>
      <c r="P17" s="55" t="s">
        <v>52</v>
      </c>
      <c r="Q17" s="55" t="s">
        <v>52</v>
      </c>
      <c r="R17" s="52" t="s">
        <v>4</v>
      </c>
      <c r="S17" s="69"/>
      <c r="T17" s="71"/>
      <c r="U17" s="64"/>
      <c r="V17" s="57"/>
    </row>
    <row r="18" spans="1:22" ht="15.75" customHeight="1" x14ac:dyDescent="0.2">
      <c r="A18" s="58" t="s">
        <v>4</v>
      </c>
      <c r="B18" s="59">
        <v>3</v>
      </c>
      <c r="C18" s="59">
        <v>40124</v>
      </c>
      <c r="D18" s="61" t="s">
        <v>58</v>
      </c>
      <c r="E18" s="65" t="s">
        <v>54</v>
      </c>
      <c r="F18" s="65" t="s">
        <v>4</v>
      </c>
      <c r="G18" s="65" t="s">
        <v>43</v>
      </c>
      <c r="H18" s="66" t="s">
        <v>44</v>
      </c>
      <c r="I18" s="66" t="s">
        <v>45</v>
      </c>
      <c r="J18" s="66" t="s">
        <v>46</v>
      </c>
      <c r="K18" s="66" t="s">
        <v>4</v>
      </c>
      <c r="L18" s="54" t="s">
        <v>4</v>
      </c>
      <c r="M18" s="54" t="s">
        <v>4</v>
      </c>
      <c r="N18" s="51" t="s">
        <v>49</v>
      </c>
      <c r="O18" s="51" t="s">
        <v>50</v>
      </c>
      <c r="P18" s="51" t="s">
        <v>55</v>
      </c>
      <c r="Q18" s="54" t="s">
        <v>4</v>
      </c>
      <c r="R18" s="54" t="s">
        <v>4</v>
      </c>
      <c r="S18" s="68">
        <v>1550</v>
      </c>
      <c r="T18" s="70">
        <f>SUM(N19:Q19)</f>
        <v>0</v>
      </c>
      <c r="U18" s="63">
        <f>SUM(N19:Q19)*S18</f>
        <v>0</v>
      </c>
      <c r="V18" s="56" t="s">
        <v>59</v>
      </c>
    </row>
    <row r="19" spans="1:22" ht="86.25" customHeight="1" thickBot="1" x14ac:dyDescent="0.25">
      <c r="A19" s="58"/>
      <c r="B19" s="60"/>
      <c r="C19" s="60"/>
      <c r="D19" s="62"/>
      <c r="E19" s="62"/>
      <c r="F19" s="62"/>
      <c r="G19" s="62"/>
      <c r="H19" s="67"/>
      <c r="I19" s="67"/>
      <c r="J19" s="67"/>
      <c r="K19" s="67"/>
      <c r="L19" s="52" t="s">
        <v>4</v>
      </c>
      <c r="M19" s="52" t="s">
        <v>4</v>
      </c>
      <c r="N19" s="55" t="s">
        <v>52</v>
      </c>
      <c r="O19" s="55" t="s">
        <v>52</v>
      </c>
      <c r="P19" s="55" t="s">
        <v>52</v>
      </c>
      <c r="Q19" s="52" t="s">
        <v>4</v>
      </c>
      <c r="R19" s="52" t="s">
        <v>4</v>
      </c>
      <c r="S19" s="69"/>
      <c r="T19" s="71"/>
      <c r="U19" s="64"/>
      <c r="V19" s="57"/>
    </row>
    <row r="20" spans="1:22" ht="15.75" customHeight="1" x14ac:dyDescent="0.2">
      <c r="A20" s="58" t="s">
        <v>4</v>
      </c>
      <c r="B20" s="59">
        <v>4</v>
      </c>
      <c r="C20" s="59">
        <v>40125</v>
      </c>
      <c r="D20" s="61" t="s">
        <v>60</v>
      </c>
      <c r="E20" s="65" t="s">
        <v>54</v>
      </c>
      <c r="F20" s="65" t="s">
        <v>4</v>
      </c>
      <c r="G20" s="65" t="s">
        <v>43</v>
      </c>
      <c r="H20" s="66" t="s">
        <v>44</v>
      </c>
      <c r="I20" s="66" t="s">
        <v>45</v>
      </c>
      <c r="J20" s="66" t="s">
        <v>46</v>
      </c>
      <c r="K20" s="66" t="s">
        <v>4</v>
      </c>
      <c r="L20" s="54" t="s">
        <v>4</v>
      </c>
      <c r="M20" s="54" t="s">
        <v>4</v>
      </c>
      <c r="N20" s="54" t="s">
        <v>4</v>
      </c>
      <c r="O20" s="54" t="s">
        <v>4</v>
      </c>
      <c r="P20" s="51" t="s">
        <v>55</v>
      </c>
      <c r="Q20" s="51" t="s">
        <v>56</v>
      </c>
      <c r="R20" s="51" t="s">
        <v>61</v>
      </c>
      <c r="S20" s="68">
        <v>1200</v>
      </c>
      <c r="T20" s="70">
        <f>SUM(P21:R21)</f>
        <v>0</v>
      </c>
      <c r="U20" s="63">
        <f>SUM(P21:R21)*S20</f>
        <v>0</v>
      </c>
      <c r="V20" s="56" t="s">
        <v>62</v>
      </c>
    </row>
    <row r="21" spans="1:22" ht="86.25" customHeight="1" thickBot="1" x14ac:dyDescent="0.25">
      <c r="A21" s="58"/>
      <c r="B21" s="60"/>
      <c r="C21" s="60"/>
      <c r="D21" s="62"/>
      <c r="E21" s="62"/>
      <c r="F21" s="62"/>
      <c r="G21" s="62"/>
      <c r="H21" s="67"/>
      <c r="I21" s="67"/>
      <c r="J21" s="67"/>
      <c r="K21" s="67"/>
      <c r="L21" s="52" t="s">
        <v>4</v>
      </c>
      <c r="M21" s="52" t="s">
        <v>4</v>
      </c>
      <c r="N21" s="52" t="s">
        <v>4</v>
      </c>
      <c r="O21" s="52" t="s">
        <v>4</v>
      </c>
      <c r="P21" s="55" t="s">
        <v>52</v>
      </c>
      <c r="Q21" s="55" t="s">
        <v>52</v>
      </c>
      <c r="R21" s="55" t="s">
        <v>52</v>
      </c>
      <c r="S21" s="69"/>
      <c r="T21" s="71"/>
      <c r="U21" s="64"/>
      <c r="V21" s="57"/>
    </row>
    <row r="22" spans="1:22" ht="15.75" customHeight="1" x14ac:dyDescent="0.2">
      <c r="A22" s="58" t="s">
        <v>4</v>
      </c>
      <c r="B22" s="59">
        <v>5</v>
      </c>
      <c r="C22" s="59">
        <v>40126</v>
      </c>
      <c r="D22" s="61" t="s">
        <v>63</v>
      </c>
      <c r="E22" s="65" t="s">
        <v>64</v>
      </c>
      <c r="F22" s="65" t="s">
        <v>4</v>
      </c>
      <c r="G22" s="65" t="s">
        <v>43</v>
      </c>
      <c r="H22" s="66" t="s">
        <v>44</v>
      </c>
      <c r="I22" s="66" t="s">
        <v>45</v>
      </c>
      <c r="J22" s="66" t="s">
        <v>46</v>
      </c>
      <c r="K22" s="66" t="s">
        <v>4</v>
      </c>
      <c r="L22" s="54" t="s">
        <v>4</v>
      </c>
      <c r="M22" s="54" t="s">
        <v>4</v>
      </c>
      <c r="N22" s="54" t="s">
        <v>4</v>
      </c>
      <c r="O22" s="51" t="s">
        <v>50</v>
      </c>
      <c r="P22" s="51" t="s">
        <v>55</v>
      </c>
      <c r="Q22" s="51" t="s">
        <v>56</v>
      </c>
      <c r="R22" s="51" t="s">
        <v>61</v>
      </c>
      <c r="S22" s="68">
        <v>1800</v>
      </c>
      <c r="T22" s="70">
        <f>SUM(O23:R23)</f>
        <v>0</v>
      </c>
      <c r="U22" s="63">
        <f>SUM(O23:R23)*S22</f>
        <v>0</v>
      </c>
      <c r="V22" s="56" t="s">
        <v>65</v>
      </c>
    </row>
    <row r="23" spans="1:22" ht="86.25" customHeight="1" thickBot="1" x14ac:dyDescent="0.25">
      <c r="A23" s="58"/>
      <c r="B23" s="60"/>
      <c r="C23" s="60"/>
      <c r="D23" s="62"/>
      <c r="E23" s="62"/>
      <c r="F23" s="62"/>
      <c r="G23" s="62"/>
      <c r="H23" s="67"/>
      <c r="I23" s="67"/>
      <c r="J23" s="67"/>
      <c r="K23" s="67"/>
      <c r="L23" s="52" t="s">
        <v>4</v>
      </c>
      <c r="M23" s="52" t="s">
        <v>4</v>
      </c>
      <c r="N23" s="52" t="s">
        <v>4</v>
      </c>
      <c r="O23" s="55" t="s">
        <v>52</v>
      </c>
      <c r="P23" s="55" t="s">
        <v>52</v>
      </c>
      <c r="Q23" s="55" t="s">
        <v>52</v>
      </c>
      <c r="R23" s="55" t="s">
        <v>52</v>
      </c>
      <c r="S23" s="69"/>
      <c r="T23" s="71"/>
      <c r="U23" s="64"/>
      <c r="V23" s="57"/>
    </row>
    <row r="24" spans="1:22" ht="15.75" customHeight="1" x14ac:dyDescent="0.2">
      <c r="A24" s="58" t="s">
        <v>4</v>
      </c>
      <c r="B24" s="59">
        <v>6</v>
      </c>
      <c r="C24" s="59">
        <v>40127</v>
      </c>
      <c r="D24" s="61" t="s">
        <v>66</v>
      </c>
      <c r="E24" s="65" t="s">
        <v>67</v>
      </c>
      <c r="F24" s="65" t="s">
        <v>4</v>
      </c>
      <c r="G24" s="65" t="s">
        <v>43</v>
      </c>
      <c r="H24" s="66" t="s">
        <v>44</v>
      </c>
      <c r="I24" s="66" t="s">
        <v>45</v>
      </c>
      <c r="J24" s="66" t="s">
        <v>46</v>
      </c>
      <c r="K24" s="66" t="s">
        <v>4</v>
      </c>
      <c r="L24" s="54" t="s">
        <v>4</v>
      </c>
      <c r="M24" s="54" t="s">
        <v>4</v>
      </c>
      <c r="N24" s="51" t="s">
        <v>49</v>
      </c>
      <c r="O24" s="51" t="s">
        <v>50</v>
      </c>
      <c r="P24" s="51" t="s">
        <v>55</v>
      </c>
      <c r="Q24" s="51" t="s">
        <v>56</v>
      </c>
      <c r="R24" s="54" t="s">
        <v>4</v>
      </c>
      <c r="S24" s="68">
        <v>1800</v>
      </c>
      <c r="T24" s="70">
        <f>SUM(N25:R25)</f>
        <v>0</v>
      </c>
      <c r="U24" s="63">
        <f>SUM(N25:R25)*S24</f>
        <v>0</v>
      </c>
      <c r="V24" s="56" t="s">
        <v>68</v>
      </c>
    </row>
    <row r="25" spans="1:22" ht="86.25" customHeight="1" thickBot="1" x14ac:dyDescent="0.25">
      <c r="A25" s="58"/>
      <c r="B25" s="60"/>
      <c r="C25" s="60"/>
      <c r="D25" s="62"/>
      <c r="E25" s="62"/>
      <c r="F25" s="62"/>
      <c r="G25" s="62"/>
      <c r="H25" s="67"/>
      <c r="I25" s="67"/>
      <c r="J25" s="67"/>
      <c r="K25" s="67"/>
      <c r="L25" s="52" t="s">
        <v>4</v>
      </c>
      <c r="M25" s="52" t="s">
        <v>4</v>
      </c>
      <c r="N25" s="55" t="s">
        <v>52</v>
      </c>
      <c r="O25" s="55" t="s">
        <v>52</v>
      </c>
      <c r="P25" s="55" t="s">
        <v>52</v>
      </c>
      <c r="Q25" s="55" t="s">
        <v>52</v>
      </c>
      <c r="R25" s="52" t="s">
        <v>4</v>
      </c>
      <c r="S25" s="69"/>
      <c r="T25" s="71"/>
      <c r="U25" s="64"/>
      <c r="V25" s="57"/>
    </row>
    <row r="26" spans="1:22" ht="15.75" customHeight="1" x14ac:dyDescent="0.2">
      <c r="A26" s="58" t="s">
        <v>4</v>
      </c>
      <c r="B26" s="59">
        <v>7</v>
      </c>
      <c r="C26" s="59">
        <v>40128</v>
      </c>
      <c r="D26" s="61" t="s">
        <v>69</v>
      </c>
      <c r="E26" s="65" t="s">
        <v>70</v>
      </c>
      <c r="F26" s="65" t="s">
        <v>4</v>
      </c>
      <c r="G26" s="65" t="s">
        <v>43</v>
      </c>
      <c r="H26" s="66" t="s">
        <v>44</v>
      </c>
      <c r="I26" s="66" t="s">
        <v>45</v>
      </c>
      <c r="J26" s="66" t="s">
        <v>71</v>
      </c>
      <c r="K26" s="66" t="s">
        <v>4</v>
      </c>
      <c r="L26" s="54" t="s">
        <v>4</v>
      </c>
      <c r="M26" s="51" t="s">
        <v>48</v>
      </c>
      <c r="N26" s="51" t="s">
        <v>49</v>
      </c>
      <c r="O26" s="51" t="s">
        <v>50</v>
      </c>
      <c r="P26" s="51" t="s">
        <v>55</v>
      </c>
      <c r="Q26" s="51" t="s">
        <v>56</v>
      </c>
      <c r="R26" s="54" t="s">
        <v>4</v>
      </c>
      <c r="S26" s="68">
        <v>2200</v>
      </c>
      <c r="T26" s="70">
        <f>SUM(M27:R27)</f>
        <v>0</v>
      </c>
      <c r="U26" s="63">
        <f>SUM(M27:R27)*S26</f>
        <v>0</v>
      </c>
      <c r="V26" s="56" t="s">
        <v>72</v>
      </c>
    </row>
    <row r="27" spans="1:22" ht="86.25" customHeight="1" thickBot="1" x14ac:dyDescent="0.25">
      <c r="A27" s="58"/>
      <c r="B27" s="60"/>
      <c r="C27" s="60"/>
      <c r="D27" s="62"/>
      <c r="E27" s="62"/>
      <c r="F27" s="62"/>
      <c r="G27" s="62"/>
      <c r="H27" s="67"/>
      <c r="I27" s="67"/>
      <c r="J27" s="67"/>
      <c r="K27" s="67"/>
      <c r="L27" s="52" t="s">
        <v>4</v>
      </c>
      <c r="M27" s="55" t="s">
        <v>52</v>
      </c>
      <c r="N27" s="55" t="s">
        <v>52</v>
      </c>
      <c r="O27" s="55" t="s">
        <v>52</v>
      </c>
      <c r="P27" s="55" t="s">
        <v>52</v>
      </c>
      <c r="Q27" s="55" t="s">
        <v>52</v>
      </c>
      <c r="R27" s="52" t="s">
        <v>4</v>
      </c>
      <c r="S27" s="69"/>
      <c r="T27" s="71"/>
      <c r="U27" s="64"/>
      <c r="V27" s="57"/>
    </row>
    <row r="28" spans="1:22" ht="15.75" customHeight="1" x14ac:dyDescent="0.2">
      <c r="A28" s="58" t="s">
        <v>4</v>
      </c>
      <c r="B28" s="59">
        <v>8</v>
      </c>
      <c r="C28" s="59">
        <v>40129</v>
      </c>
      <c r="D28" s="61" t="s">
        <v>73</v>
      </c>
      <c r="E28" s="65" t="s">
        <v>74</v>
      </c>
      <c r="F28" s="65" t="s">
        <v>4</v>
      </c>
      <c r="G28" s="65" t="s">
        <v>75</v>
      </c>
      <c r="H28" s="66" t="s">
        <v>44</v>
      </c>
      <c r="I28" s="66" t="s">
        <v>76</v>
      </c>
      <c r="J28" s="66" t="s">
        <v>46</v>
      </c>
      <c r="K28" s="66" t="s">
        <v>4</v>
      </c>
      <c r="L28" s="51" t="s">
        <v>77</v>
      </c>
      <c r="M28" s="51" t="s">
        <v>78</v>
      </c>
      <c r="N28" s="51" t="s">
        <v>79</v>
      </c>
      <c r="O28" s="54" t="s">
        <v>4</v>
      </c>
      <c r="P28" s="54" t="s">
        <v>4</v>
      </c>
      <c r="Q28" s="54" t="s">
        <v>4</v>
      </c>
      <c r="R28" s="54" t="s">
        <v>4</v>
      </c>
      <c r="S28" s="68">
        <v>1700</v>
      </c>
      <c r="T28" s="70">
        <f>SUM(L29:R29)</f>
        <v>0</v>
      </c>
      <c r="U28" s="63">
        <f>SUM(L29:R29)*S28</f>
        <v>0</v>
      </c>
      <c r="V28" s="56" t="s">
        <v>80</v>
      </c>
    </row>
    <row r="29" spans="1:22" ht="86.25" customHeight="1" thickBot="1" x14ac:dyDescent="0.25">
      <c r="A29" s="58"/>
      <c r="B29" s="60"/>
      <c r="C29" s="60"/>
      <c r="D29" s="62"/>
      <c r="E29" s="62"/>
      <c r="F29" s="62"/>
      <c r="G29" s="62"/>
      <c r="H29" s="67"/>
      <c r="I29" s="67"/>
      <c r="J29" s="67"/>
      <c r="K29" s="67"/>
      <c r="L29" s="55" t="s">
        <v>52</v>
      </c>
      <c r="M29" s="55" t="s">
        <v>52</v>
      </c>
      <c r="N29" s="55" t="s">
        <v>52</v>
      </c>
      <c r="O29" s="52" t="s">
        <v>4</v>
      </c>
      <c r="P29" s="52" t="s">
        <v>4</v>
      </c>
      <c r="Q29" s="52" t="s">
        <v>4</v>
      </c>
      <c r="R29" s="52" t="s">
        <v>4</v>
      </c>
      <c r="S29" s="69"/>
      <c r="T29" s="71"/>
      <c r="U29" s="64"/>
      <c r="V29" s="57"/>
    </row>
    <row r="30" spans="1:22" ht="15.75" customHeight="1" x14ac:dyDescent="0.2">
      <c r="A30" s="58" t="s">
        <v>4</v>
      </c>
      <c r="B30" s="59">
        <v>9</v>
      </c>
      <c r="C30" s="59">
        <v>40130</v>
      </c>
      <c r="D30" s="61" t="s">
        <v>81</v>
      </c>
      <c r="E30" s="65" t="s">
        <v>74</v>
      </c>
      <c r="F30" s="65" t="s">
        <v>4</v>
      </c>
      <c r="G30" s="65" t="s">
        <v>75</v>
      </c>
      <c r="H30" s="66" t="s">
        <v>44</v>
      </c>
      <c r="I30" s="66" t="s">
        <v>76</v>
      </c>
      <c r="J30" s="66" t="s">
        <v>46</v>
      </c>
      <c r="K30" s="66" t="s">
        <v>4</v>
      </c>
      <c r="L30" s="51" t="s">
        <v>77</v>
      </c>
      <c r="M30" s="51" t="s">
        <v>78</v>
      </c>
      <c r="N30" s="51" t="s">
        <v>79</v>
      </c>
      <c r="O30" s="54" t="s">
        <v>4</v>
      </c>
      <c r="P30" s="54" t="s">
        <v>4</v>
      </c>
      <c r="Q30" s="54" t="s">
        <v>4</v>
      </c>
      <c r="R30" s="54" t="s">
        <v>4</v>
      </c>
      <c r="S30" s="68">
        <v>1800</v>
      </c>
      <c r="T30" s="70">
        <f>SUM(L31:R31)</f>
        <v>0</v>
      </c>
      <c r="U30" s="63">
        <f>SUM(L31:R31)*S30</f>
        <v>0</v>
      </c>
      <c r="V30" s="56" t="s">
        <v>82</v>
      </c>
    </row>
    <row r="31" spans="1:22" ht="86.25" customHeight="1" thickBot="1" x14ac:dyDescent="0.25">
      <c r="A31" s="58"/>
      <c r="B31" s="60"/>
      <c r="C31" s="60"/>
      <c r="D31" s="62"/>
      <c r="E31" s="62"/>
      <c r="F31" s="62"/>
      <c r="G31" s="62"/>
      <c r="H31" s="67"/>
      <c r="I31" s="67"/>
      <c r="J31" s="67"/>
      <c r="K31" s="67"/>
      <c r="L31" s="55" t="s">
        <v>52</v>
      </c>
      <c r="M31" s="55" t="s">
        <v>52</v>
      </c>
      <c r="N31" s="55" t="s">
        <v>52</v>
      </c>
      <c r="O31" s="52" t="s">
        <v>4</v>
      </c>
      <c r="P31" s="52" t="s">
        <v>4</v>
      </c>
      <c r="Q31" s="52" t="s">
        <v>4</v>
      </c>
      <c r="R31" s="52" t="s">
        <v>4</v>
      </c>
      <c r="S31" s="69"/>
      <c r="T31" s="71"/>
      <c r="U31" s="64"/>
      <c r="V31" s="57"/>
    </row>
    <row r="32" spans="1:22" ht="15.75" customHeight="1" x14ac:dyDescent="0.2">
      <c r="A32" s="58" t="s">
        <v>4</v>
      </c>
      <c r="B32" s="59">
        <v>10</v>
      </c>
      <c r="C32" s="59">
        <v>40131</v>
      </c>
      <c r="D32" s="61" t="s">
        <v>83</v>
      </c>
      <c r="E32" s="65" t="s">
        <v>74</v>
      </c>
      <c r="F32" s="65" t="s">
        <v>4</v>
      </c>
      <c r="G32" s="65" t="s">
        <v>75</v>
      </c>
      <c r="H32" s="66" t="s">
        <v>44</v>
      </c>
      <c r="I32" s="66" t="s">
        <v>76</v>
      </c>
      <c r="J32" s="66" t="s">
        <v>46</v>
      </c>
      <c r="K32" s="66" t="s">
        <v>4</v>
      </c>
      <c r="L32" s="51" t="s">
        <v>77</v>
      </c>
      <c r="M32" s="51" t="s">
        <v>78</v>
      </c>
      <c r="N32" s="51" t="s">
        <v>79</v>
      </c>
      <c r="O32" s="54" t="s">
        <v>4</v>
      </c>
      <c r="P32" s="54" t="s">
        <v>4</v>
      </c>
      <c r="Q32" s="54" t="s">
        <v>4</v>
      </c>
      <c r="R32" s="54" t="s">
        <v>4</v>
      </c>
      <c r="S32" s="68">
        <v>1800</v>
      </c>
      <c r="T32" s="70">
        <f>SUM(L33:R33)</f>
        <v>0</v>
      </c>
      <c r="U32" s="63">
        <f>SUM(L33:R33)*S32</f>
        <v>0</v>
      </c>
      <c r="V32" s="56" t="s">
        <v>84</v>
      </c>
    </row>
    <row r="33" spans="1:22" ht="86.25" customHeight="1" thickBot="1" x14ac:dyDescent="0.25">
      <c r="A33" s="58"/>
      <c r="B33" s="60"/>
      <c r="C33" s="60"/>
      <c r="D33" s="62"/>
      <c r="E33" s="62"/>
      <c r="F33" s="62"/>
      <c r="G33" s="62"/>
      <c r="H33" s="67"/>
      <c r="I33" s="67"/>
      <c r="J33" s="67"/>
      <c r="K33" s="67"/>
      <c r="L33" s="55" t="s">
        <v>52</v>
      </c>
      <c r="M33" s="55" t="s">
        <v>52</v>
      </c>
      <c r="N33" s="55" t="s">
        <v>52</v>
      </c>
      <c r="O33" s="52" t="s">
        <v>4</v>
      </c>
      <c r="P33" s="52" t="s">
        <v>4</v>
      </c>
      <c r="Q33" s="52" t="s">
        <v>4</v>
      </c>
      <c r="R33" s="52" t="s">
        <v>4</v>
      </c>
      <c r="S33" s="69"/>
      <c r="T33" s="71"/>
      <c r="U33" s="64"/>
      <c r="V33" s="57"/>
    </row>
    <row r="34" spans="1:22" ht="15.75" customHeight="1" x14ac:dyDescent="0.2">
      <c r="A34" s="58" t="s">
        <v>4</v>
      </c>
      <c r="B34" s="59">
        <v>11</v>
      </c>
      <c r="C34" s="59">
        <v>40132</v>
      </c>
      <c r="D34" s="61" t="s">
        <v>85</v>
      </c>
      <c r="E34" s="65" t="s">
        <v>74</v>
      </c>
      <c r="F34" s="65" t="s">
        <v>4</v>
      </c>
      <c r="G34" s="65" t="s">
        <v>75</v>
      </c>
      <c r="H34" s="66" t="s">
        <v>44</v>
      </c>
      <c r="I34" s="66" t="s">
        <v>76</v>
      </c>
      <c r="J34" s="66" t="s">
        <v>46</v>
      </c>
      <c r="K34" s="66" t="s">
        <v>4</v>
      </c>
      <c r="L34" s="51" t="s">
        <v>77</v>
      </c>
      <c r="M34" s="51" t="s">
        <v>78</v>
      </c>
      <c r="N34" s="51" t="s">
        <v>79</v>
      </c>
      <c r="O34" s="54" t="s">
        <v>4</v>
      </c>
      <c r="P34" s="54" t="s">
        <v>4</v>
      </c>
      <c r="Q34" s="54" t="s">
        <v>4</v>
      </c>
      <c r="R34" s="54" t="s">
        <v>4</v>
      </c>
      <c r="S34" s="68">
        <v>1600</v>
      </c>
      <c r="T34" s="70">
        <f>SUM(L35:R35)</f>
        <v>0</v>
      </c>
      <c r="U34" s="63">
        <f>SUM(L35:R35)*S34</f>
        <v>0</v>
      </c>
      <c r="V34" s="56" t="s">
        <v>86</v>
      </c>
    </row>
    <row r="35" spans="1:22" ht="86.25" customHeight="1" thickBot="1" x14ac:dyDescent="0.25">
      <c r="A35" s="58"/>
      <c r="B35" s="60"/>
      <c r="C35" s="60"/>
      <c r="D35" s="62"/>
      <c r="E35" s="62"/>
      <c r="F35" s="62"/>
      <c r="G35" s="62"/>
      <c r="H35" s="67"/>
      <c r="I35" s="67"/>
      <c r="J35" s="67"/>
      <c r="K35" s="67"/>
      <c r="L35" s="55" t="s">
        <v>52</v>
      </c>
      <c r="M35" s="55" t="s">
        <v>52</v>
      </c>
      <c r="N35" s="55" t="s">
        <v>52</v>
      </c>
      <c r="O35" s="52" t="s">
        <v>4</v>
      </c>
      <c r="P35" s="52" t="s">
        <v>4</v>
      </c>
      <c r="Q35" s="52" t="s">
        <v>4</v>
      </c>
      <c r="R35" s="52" t="s">
        <v>4</v>
      </c>
      <c r="S35" s="69"/>
      <c r="T35" s="71"/>
      <c r="U35" s="64"/>
      <c r="V35" s="57"/>
    </row>
    <row r="36" spans="1:22" ht="15.75" customHeight="1" x14ac:dyDescent="0.2">
      <c r="A36" s="58" t="s">
        <v>4</v>
      </c>
      <c r="B36" s="59">
        <v>12</v>
      </c>
      <c r="C36" s="59">
        <v>40133</v>
      </c>
      <c r="D36" s="61" t="s">
        <v>87</v>
      </c>
      <c r="E36" s="65" t="s">
        <v>88</v>
      </c>
      <c r="F36" s="65" t="s">
        <v>4</v>
      </c>
      <c r="G36" s="65" t="s">
        <v>89</v>
      </c>
      <c r="H36" s="66" t="s">
        <v>44</v>
      </c>
      <c r="I36" s="66" t="s">
        <v>76</v>
      </c>
      <c r="J36" s="66" t="s">
        <v>46</v>
      </c>
      <c r="K36" s="66" t="s">
        <v>4</v>
      </c>
      <c r="L36" s="51" t="s">
        <v>77</v>
      </c>
      <c r="M36" s="51" t="s">
        <v>78</v>
      </c>
      <c r="N36" s="51" t="s">
        <v>79</v>
      </c>
      <c r="O36" s="54" t="s">
        <v>4</v>
      </c>
      <c r="P36" s="54" t="s">
        <v>4</v>
      </c>
      <c r="Q36" s="54" t="s">
        <v>4</v>
      </c>
      <c r="R36" s="54" t="s">
        <v>4</v>
      </c>
      <c r="S36" s="68">
        <v>1800</v>
      </c>
      <c r="T36" s="70">
        <f>SUM(L37:R37)</f>
        <v>0</v>
      </c>
      <c r="U36" s="63">
        <f>SUM(L37:R37)*S36</f>
        <v>0</v>
      </c>
      <c r="V36" s="56" t="s">
        <v>90</v>
      </c>
    </row>
    <row r="37" spans="1:22" ht="86.25" customHeight="1" thickBot="1" x14ac:dyDescent="0.25">
      <c r="A37" s="58"/>
      <c r="B37" s="60"/>
      <c r="C37" s="60"/>
      <c r="D37" s="62"/>
      <c r="E37" s="62"/>
      <c r="F37" s="62"/>
      <c r="G37" s="62"/>
      <c r="H37" s="67"/>
      <c r="I37" s="67"/>
      <c r="J37" s="67"/>
      <c r="K37" s="67"/>
      <c r="L37" s="55" t="s">
        <v>52</v>
      </c>
      <c r="M37" s="55" t="s">
        <v>52</v>
      </c>
      <c r="N37" s="55" t="s">
        <v>52</v>
      </c>
      <c r="O37" s="52" t="s">
        <v>4</v>
      </c>
      <c r="P37" s="52" t="s">
        <v>4</v>
      </c>
      <c r="Q37" s="52" t="s">
        <v>4</v>
      </c>
      <c r="R37" s="52" t="s">
        <v>4</v>
      </c>
      <c r="S37" s="69"/>
      <c r="T37" s="71"/>
      <c r="U37" s="64"/>
      <c r="V37" s="57"/>
    </row>
    <row r="38" spans="1:22" ht="15.75" customHeight="1" x14ac:dyDescent="0.2">
      <c r="A38" s="58" t="s">
        <v>4</v>
      </c>
      <c r="B38" s="59">
        <v>13</v>
      </c>
      <c r="C38" s="59">
        <v>40134</v>
      </c>
      <c r="D38" s="61" t="s">
        <v>91</v>
      </c>
      <c r="E38" s="65" t="s">
        <v>92</v>
      </c>
      <c r="F38" s="65" t="s">
        <v>4</v>
      </c>
      <c r="G38" s="65" t="s">
        <v>75</v>
      </c>
      <c r="H38" s="66" t="s">
        <v>44</v>
      </c>
      <c r="I38" s="66" t="s">
        <v>76</v>
      </c>
      <c r="J38" s="66" t="s">
        <v>93</v>
      </c>
      <c r="K38" s="66" t="s">
        <v>4</v>
      </c>
      <c r="L38" s="51" t="s">
        <v>77</v>
      </c>
      <c r="M38" s="51" t="s">
        <v>78</v>
      </c>
      <c r="N38" s="51" t="s">
        <v>79</v>
      </c>
      <c r="O38" s="54" t="s">
        <v>4</v>
      </c>
      <c r="P38" s="54" t="s">
        <v>4</v>
      </c>
      <c r="Q38" s="54" t="s">
        <v>4</v>
      </c>
      <c r="R38" s="54" t="s">
        <v>4</v>
      </c>
      <c r="S38" s="68">
        <v>2200</v>
      </c>
      <c r="T38" s="70">
        <f>SUM(L39:R39)</f>
        <v>0</v>
      </c>
      <c r="U38" s="63">
        <f>SUM(L39:R39)*S38</f>
        <v>0</v>
      </c>
      <c r="V38" s="56" t="s">
        <v>94</v>
      </c>
    </row>
    <row r="39" spans="1:22" ht="86.25" customHeight="1" thickBot="1" x14ac:dyDescent="0.25">
      <c r="A39" s="58"/>
      <c r="B39" s="60"/>
      <c r="C39" s="60"/>
      <c r="D39" s="62"/>
      <c r="E39" s="62"/>
      <c r="F39" s="62"/>
      <c r="G39" s="62"/>
      <c r="H39" s="67"/>
      <c r="I39" s="67"/>
      <c r="J39" s="67"/>
      <c r="K39" s="67"/>
      <c r="L39" s="55" t="s">
        <v>52</v>
      </c>
      <c r="M39" s="55" t="s">
        <v>52</v>
      </c>
      <c r="N39" s="55" t="s">
        <v>52</v>
      </c>
      <c r="O39" s="52" t="s">
        <v>4</v>
      </c>
      <c r="P39" s="52" t="s">
        <v>4</v>
      </c>
      <c r="Q39" s="52" t="s">
        <v>4</v>
      </c>
      <c r="R39" s="52" t="s">
        <v>4</v>
      </c>
      <c r="S39" s="69"/>
      <c r="T39" s="71"/>
      <c r="U39" s="64"/>
      <c r="V39" s="57"/>
    </row>
    <row r="40" spans="1:22" ht="15.75" customHeight="1" x14ac:dyDescent="0.2">
      <c r="A40" s="58" t="s">
        <v>4</v>
      </c>
      <c r="B40" s="59">
        <v>14</v>
      </c>
      <c r="C40" s="59">
        <v>40135</v>
      </c>
      <c r="D40" s="61" t="s">
        <v>95</v>
      </c>
      <c r="E40" s="65" t="s">
        <v>42</v>
      </c>
      <c r="F40" s="65" t="s">
        <v>4</v>
      </c>
      <c r="G40" s="65" t="s">
        <v>96</v>
      </c>
      <c r="H40" s="66" t="s">
        <v>44</v>
      </c>
      <c r="I40" s="66" t="s">
        <v>97</v>
      </c>
      <c r="J40" s="66" t="s">
        <v>98</v>
      </c>
      <c r="K40" s="66" t="s">
        <v>4</v>
      </c>
      <c r="L40" s="51" t="s">
        <v>47</v>
      </c>
      <c r="M40" s="51" t="s">
        <v>48</v>
      </c>
      <c r="N40" s="51" t="s">
        <v>49</v>
      </c>
      <c r="O40" s="51" t="s">
        <v>50</v>
      </c>
      <c r="P40" s="54" t="s">
        <v>4</v>
      </c>
      <c r="Q40" s="54" t="s">
        <v>4</v>
      </c>
      <c r="R40" s="54" t="s">
        <v>4</v>
      </c>
      <c r="S40" s="68">
        <v>950</v>
      </c>
      <c r="T40" s="70">
        <f>SUM(L41:R41)</f>
        <v>0</v>
      </c>
      <c r="U40" s="63">
        <f>SUM(L41:R41)*S40</f>
        <v>0</v>
      </c>
      <c r="V40" s="56" t="s">
        <v>99</v>
      </c>
    </row>
    <row r="41" spans="1:22" ht="86.25" customHeight="1" thickBot="1" x14ac:dyDescent="0.25">
      <c r="A41" s="58"/>
      <c r="B41" s="60"/>
      <c r="C41" s="60"/>
      <c r="D41" s="62"/>
      <c r="E41" s="62"/>
      <c r="F41" s="62"/>
      <c r="G41" s="62"/>
      <c r="H41" s="67"/>
      <c r="I41" s="67"/>
      <c r="J41" s="67"/>
      <c r="K41" s="67"/>
      <c r="L41" s="55" t="s">
        <v>52</v>
      </c>
      <c r="M41" s="55" t="s">
        <v>52</v>
      </c>
      <c r="N41" s="55" t="s">
        <v>52</v>
      </c>
      <c r="O41" s="55" t="s">
        <v>52</v>
      </c>
      <c r="P41" s="52" t="s">
        <v>4</v>
      </c>
      <c r="Q41" s="52" t="s">
        <v>4</v>
      </c>
      <c r="R41" s="52" t="s">
        <v>4</v>
      </c>
      <c r="S41" s="69"/>
      <c r="T41" s="71"/>
      <c r="U41" s="64"/>
      <c r="V41" s="57"/>
    </row>
    <row r="42" spans="1:22" ht="15.75" customHeight="1" x14ac:dyDescent="0.2">
      <c r="A42" s="58" t="s">
        <v>4</v>
      </c>
      <c r="B42" s="59">
        <v>15</v>
      </c>
      <c r="C42" s="59">
        <v>40136</v>
      </c>
      <c r="D42" s="61" t="s">
        <v>100</v>
      </c>
      <c r="E42" s="65" t="s">
        <v>54</v>
      </c>
      <c r="F42" s="65" t="s">
        <v>4</v>
      </c>
      <c r="G42" s="65" t="s">
        <v>96</v>
      </c>
      <c r="H42" s="66" t="s">
        <v>44</v>
      </c>
      <c r="I42" s="66" t="s">
        <v>97</v>
      </c>
      <c r="J42" s="66" t="s">
        <v>98</v>
      </c>
      <c r="K42" s="66" t="s">
        <v>4</v>
      </c>
      <c r="L42" s="54" t="s">
        <v>4</v>
      </c>
      <c r="M42" s="54" t="s">
        <v>4</v>
      </c>
      <c r="N42" s="54" t="s">
        <v>4</v>
      </c>
      <c r="O42" s="51" t="s">
        <v>50</v>
      </c>
      <c r="P42" s="51" t="s">
        <v>55</v>
      </c>
      <c r="Q42" s="51" t="s">
        <v>56</v>
      </c>
      <c r="R42" s="54" t="s">
        <v>4</v>
      </c>
      <c r="S42" s="68">
        <v>1200</v>
      </c>
      <c r="T42" s="70">
        <f>SUM(O43:R43)</f>
        <v>0</v>
      </c>
      <c r="U42" s="63">
        <f>SUM(O43:R43)*S42</f>
        <v>0</v>
      </c>
      <c r="V42" s="56" t="s">
        <v>101</v>
      </c>
    </row>
    <row r="43" spans="1:22" ht="86.25" customHeight="1" thickBot="1" x14ac:dyDescent="0.25">
      <c r="A43" s="58"/>
      <c r="B43" s="60"/>
      <c r="C43" s="60"/>
      <c r="D43" s="62"/>
      <c r="E43" s="62"/>
      <c r="F43" s="62"/>
      <c r="G43" s="62"/>
      <c r="H43" s="67"/>
      <c r="I43" s="67"/>
      <c r="J43" s="67"/>
      <c r="K43" s="67"/>
      <c r="L43" s="52" t="s">
        <v>4</v>
      </c>
      <c r="M43" s="52" t="s">
        <v>4</v>
      </c>
      <c r="N43" s="52" t="s">
        <v>4</v>
      </c>
      <c r="O43" s="55" t="s">
        <v>52</v>
      </c>
      <c r="P43" s="55" t="s">
        <v>52</v>
      </c>
      <c r="Q43" s="55" t="s">
        <v>52</v>
      </c>
      <c r="R43" s="52" t="s">
        <v>4</v>
      </c>
      <c r="S43" s="69"/>
      <c r="T43" s="71"/>
      <c r="U43" s="64"/>
      <c r="V43" s="57"/>
    </row>
    <row r="44" spans="1:22" ht="15.75" customHeight="1" x14ac:dyDescent="0.2">
      <c r="A44" s="58" t="s">
        <v>4</v>
      </c>
      <c r="B44" s="59">
        <v>16</v>
      </c>
      <c r="C44" s="59">
        <v>40137</v>
      </c>
      <c r="D44" s="61" t="s">
        <v>102</v>
      </c>
      <c r="E44" s="65" t="s">
        <v>54</v>
      </c>
      <c r="F44" s="65" t="s">
        <v>4</v>
      </c>
      <c r="G44" s="65" t="s">
        <v>103</v>
      </c>
      <c r="H44" s="66" t="s">
        <v>44</v>
      </c>
      <c r="I44" s="66" t="s">
        <v>97</v>
      </c>
      <c r="J44" s="66" t="s">
        <v>98</v>
      </c>
      <c r="K44" s="66" t="s">
        <v>4</v>
      </c>
      <c r="L44" s="54" t="s">
        <v>4</v>
      </c>
      <c r="M44" s="54" t="s">
        <v>4</v>
      </c>
      <c r="N44" s="51" t="s">
        <v>49</v>
      </c>
      <c r="O44" s="51" t="s">
        <v>50</v>
      </c>
      <c r="P44" s="51" t="s">
        <v>55</v>
      </c>
      <c r="Q44" s="54" t="s">
        <v>4</v>
      </c>
      <c r="R44" s="54" t="s">
        <v>4</v>
      </c>
      <c r="S44" s="68">
        <v>1400</v>
      </c>
      <c r="T44" s="70">
        <f>SUM(N45:R45)</f>
        <v>0</v>
      </c>
      <c r="U44" s="63">
        <f>SUM(N45:R45)*S44</f>
        <v>0</v>
      </c>
      <c r="V44" s="56" t="s">
        <v>104</v>
      </c>
    </row>
    <row r="45" spans="1:22" ht="86.25" customHeight="1" thickBot="1" x14ac:dyDescent="0.25">
      <c r="A45" s="58"/>
      <c r="B45" s="60"/>
      <c r="C45" s="60"/>
      <c r="D45" s="62"/>
      <c r="E45" s="62"/>
      <c r="F45" s="62"/>
      <c r="G45" s="62"/>
      <c r="H45" s="67"/>
      <c r="I45" s="67"/>
      <c r="J45" s="67"/>
      <c r="K45" s="67"/>
      <c r="L45" s="52" t="s">
        <v>4</v>
      </c>
      <c r="M45" s="52" t="s">
        <v>4</v>
      </c>
      <c r="N45" s="55" t="s">
        <v>52</v>
      </c>
      <c r="O45" s="55" t="s">
        <v>52</v>
      </c>
      <c r="P45" s="55" t="s">
        <v>52</v>
      </c>
      <c r="Q45" s="52" t="s">
        <v>4</v>
      </c>
      <c r="R45" s="52" t="s">
        <v>4</v>
      </c>
      <c r="S45" s="69"/>
      <c r="T45" s="71"/>
      <c r="U45" s="64"/>
      <c r="V45" s="57"/>
    </row>
    <row r="46" spans="1:22" ht="15.75" customHeight="1" x14ac:dyDescent="0.2">
      <c r="A46" s="58" t="s">
        <v>4</v>
      </c>
      <c r="B46" s="59">
        <v>17</v>
      </c>
      <c r="C46" s="59">
        <v>40138</v>
      </c>
      <c r="D46" s="61" t="s">
        <v>105</v>
      </c>
      <c r="E46" s="65" t="s">
        <v>54</v>
      </c>
      <c r="F46" s="65" t="s">
        <v>4</v>
      </c>
      <c r="G46" s="65" t="s">
        <v>103</v>
      </c>
      <c r="H46" s="66" t="s">
        <v>44</v>
      </c>
      <c r="I46" s="66" t="s">
        <v>97</v>
      </c>
      <c r="J46" s="66" t="s">
        <v>98</v>
      </c>
      <c r="K46" s="66" t="s">
        <v>4</v>
      </c>
      <c r="L46" s="54" t="s">
        <v>4</v>
      </c>
      <c r="M46" s="54" t="s">
        <v>4</v>
      </c>
      <c r="N46" s="54" t="s">
        <v>4</v>
      </c>
      <c r="O46" s="51" t="s">
        <v>50</v>
      </c>
      <c r="P46" s="51" t="s">
        <v>55</v>
      </c>
      <c r="Q46" s="51" t="s">
        <v>56</v>
      </c>
      <c r="R46" s="54" t="s">
        <v>4</v>
      </c>
      <c r="S46" s="68">
        <v>1400</v>
      </c>
      <c r="T46" s="70">
        <f>SUM(O47:R47)</f>
        <v>0</v>
      </c>
      <c r="U46" s="63">
        <f>SUM(O47:R47)*S46</f>
        <v>0</v>
      </c>
      <c r="V46" s="56" t="s">
        <v>106</v>
      </c>
    </row>
    <row r="47" spans="1:22" ht="86.25" customHeight="1" thickBot="1" x14ac:dyDescent="0.25">
      <c r="A47" s="58"/>
      <c r="B47" s="60"/>
      <c r="C47" s="60"/>
      <c r="D47" s="62"/>
      <c r="E47" s="62"/>
      <c r="F47" s="62"/>
      <c r="G47" s="62"/>
      <c r="H47" s="67"/>
      <c r="I47" s="67"/>
      <c r="J47" s="67"/>
      <c r="K47" s="67"/>
      <c r="L47" s="52" t="s">
        <v>4</v>
      </c>
      <c r="M47" s="52" t="s">
        <v>4</v>
      </c>
      <c r="N47" s="52" t="s">
        <v>4</v>
      </c>
      <c r="O47" s="55" t="s">
        <v>52</v>
      </c>
      <c r="P47" s="55" t="s">
        <v>52</v>
      </c>
      <c r="Q47" s="55" t="s">
        <v>52</v>
      </c>
      <c r="R47" s="52" t="s">
        <v>4</v>
      </c>
      <c r="S47" s="69"/>
      <c r="T47" s="71"/>
      <c r="U47" s="64"/>
      <c r="V47" s="57"/>
    </row>
    <row r="48" spans="1:22" ht="15.75" customHeight="1" x14ac:dyDescent="0.2">
      <c r="A48" s="58" t="s">
        <v>4</v>
      </c>
      <c r="B48" s="59">
        <v>18</v>
      </c>
      <c r="C48" s="59">
        <v>40139</v>
      </c>
      <c r="D48" s="61" t="s">
        <v>107</v>
      </c>
      <c r="E48" s="65" t="s">
        <v>64</v>
      </c>
      <c r="F48" s="65" t="s">
        <v>4</v>
      </c>
      <c r="G48" s="65" t="s">
        <v>103</v>
      </c>
      <c r="H48" s="66" t="s">
        <v>44</v>
      </c>
      <c r="I48" s="66" t="s">
        <v>97</v>
      </c>
      <c r="J48" s="66" t="s">
        <v>98</v>
      </c>
      <c r="K48" s="66" t="s">
        <v>4</v>
      </c>
      <c r="L48" s="54" t="s">
        <v>4</v>
      </c>
      <c r="M48" s="54" t="s">
        <v>4</v>
      </c>
      <c r="N48" s="54" t="s">
        <v>4</v>
      </c>
      <c r="O48" s="51" t="s">
        <v>50</v>
      </c>
      <c r="P48" s="51" t="s">
        <v>55</v>
      </c>
      <c r="Q48" s="51" t="s">
        <v>56</v>
      </c>
      <c r="R48" s="54" t="s">
        <v>4</v>
      </c>
      <c r="S48" s="68">
        <v>1600</v>
      </c>
      <c r="T48" s="70">
        <f>SUM(O49:R49)</f>
        <v>0</v>
      </c>
      <c r="U48" s="63">
        <f>SUM(O49:R49)*S48</f>
        <v>0</v>
      </c>
      <c r="V48" s="56" t="s">
        <v>108</v>
      </c>
    </row>
    <row r="49" spans="1:22" ht="86.25" customHeight="1" thickBot="1" x14ac:dyDescent="0.25">
      <c r="A49" s="58"/>
      <c r="B49" s="60"/>
      <c r="C49" s="60"/>
      <c r="D49" s="62"/>
      <c r="E49" s="62"/>
      <c r="F49" s="62"/>
      <c r="G49" s="62"/>
      <c r="H49" s="67"/>
      <c r="I49" s="67"/>
      <c r="J49" s="67"/>
      <c r="K49" s="67"/>
      <c r="L49" s="52" t="s">
        <v>4</v>
      </c>
      <c r="M49" s="52" t="s">
        <v>4</v>
      </c>
      <c r="N49" s="52" t="s">
        <v>4</v>
      </c>
      <c r="O49" s="55" t="s">
        <v>52</v>
      </c>
      <c r="P49" s="55" t="s">
        <v>52</v>
      </c>
      <c r="Q49" s="55" t="s">
        <v>52</v>
      </c>
      <c r="R49" s="52" t="s">
        <v>4</v>
      </c>
      <c r="S49" s="69"/>
      <c r="T49" s="71"/>
      <c r="U49" s="64"/>
      <c r="V49" s="57"/>
    </row>
    <row r="50" spans="1:22" ht="15.75" customHeight="1" x14ac:dyDescent="0.2">
      <c r="A50" s="58" t="s">
        <v>4</v>
      </c>
      <c r="B50" s="59">
        <v>19</v>
      </c>
      <c r="C50" s="59">
        <v>40140</v>
      </c>
      <c r="D50" s="61" t="s">
        <v>109</v>
      </c>
      <c r="E50" s="65" t="s">
        <v>67</v>
      </c>
      <c r="F50" s="65" t="s">
        <v>4</v>
      </c>
      <c r="G50" s="65" t="s">
        <v>96</v>
      </c>
      <c r="H50" s="66" t="s">
        <v>44</v>
      </c>
      <c r="I50" s="66" t="s">
        <v>97</v>
      </c>
      <c r="J50" s="66" t="s">
        <v>98</v>
      </c>
      <c r="K50" s="66" t="s">
        <v>4</v>
      </c>
      <c r="L50" s="54" t="s">
        <v>4</v>
      </c>
      <c r="M50" s="51" t="s">
        <v>48</v>
      </c>
      <c r="N50" s="51" t="s">
        <v>49</v>
      </c>
      <c r="O50" s="51" t="s">
        <v>50</v>
      </c>
      <c r="P50" s="51" t="s">
        <v>55</v>
      </c>
      <c r="Q50" s="54" t="s">
        <v>4</v>
      </c>
      <c r="R50" s="54" t="s">
        <v>4</v>
      </c>
      <c r="S50" s="68">
        <v>1800</v>
      </c>
      <c r="T50" s="70">
        <f>SUM(M51:R51)</f>
        <v>0</v>
      </c>
      <c r="U50" s="63">
        <f>SUM(M51:R51)*S50</f>
        <v>0</v>
      </c>
      <c r="V50" s="56" t="s">
        <v>110</v>
      </c>
    </row>
    <row r="51" spans="1:22" ht="86.25" customHeight="1" thickBot="1" x14ac:dyDescent="0.25">
      <c r="A51" s="58"/>
      <c r="B51" s="60"/>
      <c r="C51" s="60"/>
      <c r="D51" s="62"/>
      <c r="E51" s="62"/>
      <c r="F51" s="62"/>
      <c r="G51" s="62"/>
      <c r="H51" s="67"/>
      <c r="I51" s="67"/>
      <c r="J51" s="67"/>
      <c r="K51" s="67"/>
      <c r="L51" s="52" t="s">
        <v>4</v>
      </c>
      <c r="M51" s="55" t="s">
        <v>52</v>
      </c>
      <c r="N51" s="55" t="s">
        <v>52</v>
      </c>
      <c r="O51" s="55" t="s">
        <v>52</v>
      </c>
      <c r="P51" s="55" t="s">
        <v>52</v>
      </c>
      <c r="Q51" s="52" t="s">
        <v>4</v>
      </c>
      <c r="R51" s="52" t="s">
        <v>4</v>
      </c>
      <c r="S51" s="69"/>
      <c r="T51" s="71"/>
      <c r="U51" s="64"/>
      <c r="V51" s="57"/>
    </row>
    <row r="52" spans="1:22" ht="15.75" customHeight="1" x14ac:dyDescent="0.2">
      <c r="A52" s="58" t="s">
        <v>4</v>
      </c>
      <c r="B52" s="59">
        <v>20</v>
      </c>
      <c r="C52" s="59">
        <v>40141</v>
      </c>
      <c r="D52" s="61" t="s">
        <v>111</v>
      </c>
      <c r="E52" s="65" t="s">
        <v>70</v>
      </c>
      <c r="F52" s="65" t="s">
        <v>4</v>
      </c>
      <c r="G52" s="65" t="s">
        <v>75</v>
      </c>
      <c r="H52" s="66" t="s">
        <v>44</v>
      </c>
      <c r="I52" s="66" t="s">
        <v>97</v>
      </c>
      <c r="J52" s="66" t="s">
        <v>112</v>
      </c>
      <c r="K52" s="66" t="s">
        <v>4</v>
      </c>
      <c r="L52" s="54" t="s">
        <v>4</v>
      </c>
      <c r="M52" s="54" t="s">
        <v>4</v>
      </c>
      <c r="N52" s="51" t="s">
        <v>49</v>
      </c>
      <c r="O52" s="51" t="s">
        <v>50</v>
      </c>
      <c r="P52" s="51" t="s">
        <v>55</v>
      </c>
      <c r="Q52" s="51" t="s">
        <v>56</v>
      </c>
      <c r="R52" s="54" t="s">
        <v>4</v>
      </c>
      <c r="S52" s="68">
        <v>2200</v>
      </c>
      <c r="T52" s="70">
        <f>SUM(N53:R53)</f>
        <v>0</v>
      </c>
      <c r="U52" s="63">
        <f>SUM(N53:R53)*S52</f>
        <v>0</v>
      </c>
      <c r="V52" s="56" t="s">
        <v>113</v>
      </c>
    </row>
    <row r="53" spans="1:22" ht="86.25" customHeight="1" thickBot="1" x14ac:dyDescent="0.25">
      <c r="A53" s="58"/>
      <c r="B53" s="60"/>
      <c r="C53" s="60"/>
      <c r="D53" s="62"/>
      <c r="E53" s="62"/>
      <c r="F53" s="62"/>
      <c r="G53" s="62"/>
      <c r="H53" s="67"/>
      <c r="I53" s="67"/>
      <c r="J53" s="67"/>
      <c r="K53" s="67"/>
      <c r="L53" s="52" t="s">
        <v>4</v>
      </c>
      <c r="M53" s="52" t="s">
        <v>4</v>
      </c>
      <c r="N53" s="55" t="s">
        <v>52</v>
      </c>
      <c r="O53" s="55" t="s">
        <v>52</v>
      </c>
      <c r="P53" s="55" t="s">
        <v>52</v>
      </c>
      <c r="Q53" s="55" t="s">
        <v>52</v>
      </c>
      <c r="R53" s="52" t="s">
        <v>4</v>
      </c>
      <c r="S53" s="69"/>
      <c r="T53" s="71"/>
      <c r="U53" s="64"/>
      <c r="V53" s="57"/>
    </row>
    <row r="54" spans="1:22" ht="15.75" customHeight="1" x14ac:dyDescent="0.2">
      <c r="A54" s="58" t="s">
        <v>4</v>
      </c>
      <c r="B54" s="59">
        <v>21</v>
      </c>
      <c r="C54" s="59">
        <v>40142</v>
      </c>
      <c r="D54" s="61" t="s">
        <v>114</v>
      </c>
      <c r="E54" s="65" t="s">
        <v>42</v>
      </c>
      <c r="F54" s="65" t="s">
        <v>4</v>
      </c>
      <c r="G54" s="65" t="s">
        <v>115</v>
      </c>
      <c r="H54" s="66" t="s">
        <v>44</v>
      </c>
      <c r="I54" s="66" t="s">
        <v>116</v>
      </c>
      <c r="J54" s="66" t="s">
        <v>46</v>
      </c>
      <c r="K54" s="66" t="s">
        <v>4</v>
      </c>
      <c r="L54" s="54" t="s">
        <v>4</v>
      </c>
      <c r="M54" s="51" t="s">
        <v>48</v>
      </c>
      <c r="N54" s="51" t="s">
        <v>49</v>
      </c>
      <c r="O54" s="51" t="s">
        <v>50</v>
      </c>
      <c r="P54" s="54" t="s">
        <v>4</v>
      </c>
      <c r="Q54" s="54" t="s">
        <v>4</v>
      </c>
      <c r="R54" s="54" t="s">
        <v>4</v>
      </c>
      <c r="S54" s="68">
        <v>950</v>
      </c>
      <c r="T54" s="70">
        <f>SUM(M55:R55)</f>
        <v>0</v>
      </c>
      <c r="U54" s="63">
        <f>SUM(M55:R55)*S54</f>
        <v>0</v>
      </c>
      <c r="V54" s="56" t="s">
        <v>117</v>
      </c>
    </row>
    <row r="55" spans="1:22" ht="86.25" customHeight="1" thickBot="1" x14ac:dyDescent="0.25">
      <c r="A55" s="58"/>
      <c r="B55" s="60"/>
      <c r="C55" s="60"/>
      <c r="D55" s="62"/>
      <c r="E55" s="62"/>
      <c r="F55" s="62"/>
      <c r="G55" s="62"/>
      <c r="H55" s="67"/>
      <c r="I55" s="67"/>
      <c r="J55" s="67"/>
      <c r="K55" s="67"/>
      <c r="L55" s="52" t="s">
        <v>4</v>
      </c>
      <c r="M55" s="55" t="s">
        <v>52</v>
      </c>
      <c r="N55" s="55" t="s">
        <v>52</v>
      </c>
      <c r="O55" s="55" t="s">
        <v>52</v>
      </c>
      <c r="P55" s="52" t="s">
        <v>4</v>
      </c>
      <c r="Q55" s="52" t="s">
        <v>4</v>
      </c>
      <c r="R55" s="52" t="s">
        <v>4</v>
      </c>
      <c r="S55" s="69"/>
      <c r="T55" s="71"/>
      <c r="U55" s="64"/>
      <c r="V55" s="57"/>
    </row>
    <row r="56" spans="1:22" ht="15.75" customHeight="1" x14ac:dyDescent="0.2">
      <c r="A56" s="58" t="s">
        <v>4</v>
      </c>
      <c r="B56" s="59">
        <v>22</v>
      </c>
      <c r="C56" s="59">
        <v>40143</v>
      </c>
      <c r="D56" s="61" t="s">
        <v>118</v>
      </c>
      <c r="E56" s="65" t="s">
        <v>42</v>
      </c>
      <c r="F56" s="65" t="s">
        <v>4</v>
      </c>
      <c r="G56" s="65" t="s">
        <v>115</v>
      </c>
      <c r="H56" s="66" t="s">
        <v>44</v>
      </c>
      <c r="I56" s="66" t="s">
        <v>116</v>
      </c>
      <c r="J56" s="66" t="s">
        <v>46</v>
      </c>
      <c r="K56" s="66" t="s">
        <v>4</v>
      </c>
      <c r="L56" s="51" t="s">
        <v>47</v>
      </c>
      <c r="M56" s="51" t="s">
        <v>48</v>
      </c>
      <c r="N56" s="51" t="s">
        <v>49</v>
      </c>
      <c r="O56" s="51" t="s">
        <v>50</v>
      </c>
      <c r="P56" s="54" t="s">
        <v>4</v>
      </c>
      <c r="Q56" s="54" t="s">
        <v>4</v>
      </c>
      <c r="R56" s="54" t="s">
        <v>4</v>
      </c>
      <c r="S56" s="68">
        <v>1100</v>
      </c>
      <c r="T56" s="70">
        <f>SUM(L57:R57)</f>
        <v>0</v>
      </c>
      <c r="U56" s="63">
        <f>SUM(L57:R57)*S56</f>
        <v>0</v>
      </c>
      <c r="V56" s="56" t="s">
        <v>119</v>
      </c>
    </row>
    <row r="57" spans="1:22" ht="86.25" customHeight="1" thickBot="1" x14ac:dyDescent="0.25">
      <c r="A57" s="58"/>
      <c r="B57" s="60"/>
      <c r="C57" s="60"/>
      <c r="D57" s="62"/>
      <c r="E57" s="62"/>
      <c r="F57" s="62"/>
      <c r="G57" s="62"/>
      <c r="H57" s="67"/>
      <c r="I57" s="67"/>
      <c r="J57" s="67"/>
      <c r="K57" s="67"/>
      <c r="L57" s="55" t="s">
        <v>52</v>
      </c>
      <c r="M57" s="55" t="s">
        <v>52</v>
      </c>
      <c r="N57" s="55" t="s">
        <v>52</v>
      </c>
      <c r="O57" s="55" t="s">
        <v>52</v>
      </c>
      <c r="P57" s="52" t="s">
        <v>4</v>
      </c>
      <c r="Q57" s="52" t="s">
        <v>4</v>
      </c>
      <c r="R57" s="52" t="s">
        <v>4</v>
      </c>
      <c r="S57" s="69"/>
      <c r="T57" s="71"/>
      <c r="U57" s="64"/>
      <c r="V57" s="57"/>
    </row>
    <row r="58" spans="1:22" ht="15.75" customHeight="1" x14ac:dyDescent="0.2">
      <c r="A58" s="58" t="s">
        <v>4</v>
      </c>
      <c r="B58" s="59">
        <v>23</v>
      </c>
      <c r="C58" s="59">
        <v>40144</v>
      </c>
      <c r="D58" s="61" t="s">
        <v>120</v>
      </c>
      <c r="E58" s="65" t="s">
        <v>54</v>
      </c>
      <c r="F58" s="65" t="s">
        <v>4</v>
      </c>
      <c r="G58" s="65" t="s">
        <v>115</v>
      </c>
      <c r="H58" s="66" t="s">
        <v>44</v>
      </c>
      <c r="I58" s="66" t="s">
        <v>116</v>
      </c>
      <c r="J58" s="66" t="s">
        <v>46</v>
      </c>
      <c r="K58" s="66" t="s">
        <v>4</v>
      </c>
      <c r="L58" s="54" t="s">
        <v>4</v>
      </c>
      <c r="M58" s="51" t="s">
        <v>48</v>
      </c>
      <c r="N58" s="51" t="s">
        <v>49</v>
      </c>
      <c r="O58" s="51" t="s">
        <v>50</v>
      </c>
      <c r="P58" s="54" t="s">
        <v>4</v>
      </c>
      <c r="Q58" s="54" t="s">
        <v>4</v>
      </c>
      <c r="R58" s="54" t="s">
        <v>4</v>
      </c>
      <c r="S58" s="68">
        <v>1200</v>
      </c>
      <c r="T58" s="70">
        <f>SUM(M59:R59)</f>
        <v>0</v>
      </c>
      <c r="U58" s="63">
        <f>SUM(M59:R59)*S58</f>
        <v>0</v>
      </c>
      <c r="V58" s="56" t="s">
        <v>121</v>
      </c>
    </row>
    <row r="59" spans="1:22" ht="86.25" customHeight="1" thickBot="1" x14ac:dyDescent="0.25">
      <c r="A59" s="58"/>
      <c r="B59" s="60"/>
      <c r="C59" s="60"/>
      <c r="D59" s="62"/>
      <c r="E59" s="62"/>
      <c r="F59" s="62"/>
      <c r="G59" s="62"/>
      <c r="H59" s="67"/>
      <c r="I59" s="67"/>
      <c r="J59" s="67"/>
      <c r="K59" s="67"/>
      <c r="L59" s="52" t="s">
        <v>4</v>
      </c>
      <c r="M59" s="55" t="s">
        <v>52</v>
      </c>
      <c r="N59" s="55" t="s">
        <v>52</v>
      </c>
      <c r="O59" s="55" t="s">
        <v>52</v>
      </c>
      <c r="P59" s="52" t="s">
        <v>4</v>
      </c>
      <c r="Q59" s="52" t="s">
        <v>4</v>
      </c>
      <c r="R59" s="52" t="s">
        <v>4</v>
      </c>
      <c r="S59" s="69"/>
      <c r="T59" s="71"/>
      <c r="U59" s="64"/>
      <c r="V59" s="57"/>
    </row>
    <row r="60" spans="1:22" ht="15.75" customHeight="1" x14ac:dyDescent="0.2">
      <c r="A60" s="58" t="s">
        <v>4</v>
      </c>
      <c r="B60" s="59">
        <v>24</v>
      </c>
      <c r="C60" s="59">
        <v>40145</v>
      </c>
      <c r="D60" s="61" t="s">
        <v>122</v>
      </c>
      <c r="E60" s="65" t="s">
        <v>54</v>
      </c>
      <c r="F60" s="65" t="s">
        <v>4</v>
      </c>
      <c r="G60" s="65" t="s">
        <v>115</v>
      </c>
      <c r="H60" s="66" t="s">
        <v>44</v>
      </c>
      <c r="I60" s="66" t="s">
        <v>116</v>
      </c>
      <c r="J60" s="66" t="s">
        <v>46</v>
      </c>
      <c r="K60" s="66" t="s">
        <v>4</v>
      </c>
      <c r="L60" s="54" t="s">
        <v>4</v>
      </c>
      <c r="M60" s="51" t="s">
        <v>48</v>
      </c>
      <c r="N60" s="51" t="s">
        <v>49</v>
      </c>
      <c r="O60" s="51" t="s">
        <v>50</v>
      </c>
      <c r="P60" s="54" t="s">
        <v>4</v>
      </c>
      <c r="Q60" s="54" t="s">
        <v>4</v>
      </c>
      <c r="R60" s="54" t="s">
        <v>4</v>
      </c>
      <c r="S60" s="68">
        <v>1300</v>
      </c>
      <c r="T60" s="70">
        <f>SUM(M61:R61)</f>
        <v>0</v>
      </c>
      <c r="U60" s="63">
        <f>SUM(M61:R61)*S60</f>
        <v>0</v>
      </c>
      <c r="V60" s="56" t="s">
        <v>123</v>
      </c>
    </row>
    <row r="61" spans="1:22" ht="86.25" customHeight="1" thickBot="1" x14ac:dyDescent="0.25">
      <c r="A61" s="58"/>
      <c r="B61" s="60"/>
      <c r="C61" s="60"/>
      <c r="D61" s="62"/>
      <c r="E61" s="62"/>
      <c r="F61" s="62"/>
      <c r="G61" s="62"/>
      <c r="H61" s="67"/>
      <c r="I61" s="67"/>
      <c r="J61" s="67"/>
      <c r="K61" s="67"/>
      <c r="L61" s="52" t="s">
        <v>4</v>
      </c>
      <c r="M61" s="55" t="s">
        <v>52</v>
      </c>
      <c r="N61" s="55" t="s">
        <v>52</v>
      </c>
      <c r="O61" s="55" t="s">
        <v>52</v>
      </c>
      <c r="P61" s="52" t="s">
        <v>4</v>
      </c>
      <c r="Q61" s="52" t="s">
        <v>4</v>
      </c>
      <c r="R61" s="52" t="s">
        <v>4</v>
      </c>
      <c r="S61" s="69"/>
      <c r="T61" s="71"/>
      <c r="U61" s="64"/>
      <c r="V61" s="57"/>
    </row>
    <row r="62" spans="1:22" ht="15.75" customHeight="1" x14ac:dyDescent="0.2">
      <c r="A62" s="58" t="s">
        <v>4</v>
      </c>
      <c r="B62" s="59">
        <v>25</v>
      </c>
      <c r="C62" s="59">
        <v>40146</v>
      </c>
      <c r="D62" s="61" t="s">
        <v>124</v>
      </c>
      <c r="E62" s="65" t="s">
        <v>54</v>
      </c>
      <c r="F62" s="65" t="s">
        <v>4</v>
      </c>
      <c r="G62" s="65" t="s">
        <v>115</v>
      </c>
      <c r="H62" s="66" t="s">
        <v>44</v>
      </c>
      <c r="I62" s="66" t="s">
        <v>116</v>
      </c>
      <c r="J62" s="66" t="s">
        <v>46</v>
      </c>
      <c r="K62" s="66" t="s">
        <v>4</v>
      </c>
      <c r="L62" s="54" t="s">
        <v>4</v>
      </c>
      <c r="M62" s="54" t="s">
        <v>4</v>
      </c>
      <c r="N62" s="51" t="s">
        <v>49</v>
      </c>
      <c r="O62" s="51" t="s">
        <v>50</v>
      </c>
      <c r="P62" s="51" t="s">
        <v>55</v>
      </c>
      <c r="Q62" s="51" t="s">
        <v>56</v>
      </c>
      <c r="R62" s="54" t="s">
        <v>4</v>
      </c>
      <c r="S62" s="68">
        <v>1300</v>
      </c>
      <c r="T62" s="70">
        <f>SUM(N63:R63)</f>
        <v>0</v>
      </c>
      <c r="U62" s="63">
        <f>SUM(N63:R63)*S62</f>
        <v>0</v>
      </c>
      <c r="V62" s="56" t="s">
        <v>125</v>
      </c>
    </row>
    <row r="63" spans="1:22" ht="86.25" customHeight="1" thickBot="1" x14ac:dyDescent="0.25">
      <c r="A63" s="58"/>
      <c r="B63" s="60"/>
      <c r="C63" s="60"/>
      <c r="D63" s="62"/>
      <c r="E63" s="62"/>
      <c r="F63" s="62"/>
      <c r="G63" s="62"/>
      <c r="H63" s="67"/>
      <c r="I63" s="67"/>
      <c r="J63" s="67"/>
      <c r="K63" s="67"/>
      <c r="L63" s="52" t="s">
        <v>4</v>
      </c>
      <c r="M63" s="52" t="s">
        <v>4</v>
      </c>
      <c r="N63" s="55" t="s">
        <v>52</v>
      </c>
      <c r="O63" s="55" t="s">
        <v>52</v>
      </c>
      <c r="P63" s="55" t="s">
        <v>52</v>
      </c>
      <c r="Q63" s="55" t="s">
        <v>52</v>
      </c>
      <c r="R63" s="52" t="s">
        <v>4</v>
      </c>
      <c r="S63" s="69"/>
      <c r="T63" s="71"/>
      <c r="U63" s="64"/>
      <c r="V63" s="57"/>
    </row>
    <row r="64" spans="1:22" ht="15.75" customHeight="1" x14ac:dyDescent="0.2">
      <c r="A64" s="58" t="s">
        <v>4</v>
      </c>
      <c r="B64" s="59">
        <v>26</v>
      </c>
      <c r="C64" s="59">
        <v>40147</v>
      </c>
      <c r="D64" s="61" t="s">
        <v>126</v>
      </c>
      <c r="E64" s="65" t="s">
        <v>54</v>
      </c>
      <c r="F64" s="65" t="s">
        <v>4</v>
      </c>
      <c r="G64" s="65" t="s">
        <v>115</v>
      </c>
      <c r="H64" s="66" t="s">
        <v>44</v>
      </c>
      <c r="I64" s="66" t="s">
        <v>116</v>
      </c>
      <c r="J64" s="66" t="s">
        <v>46</v>
      </c>
      <c r="K64" s="66" t="s">
        <v>4</v>
      </c>
      <c r="L64" s="54" t="s">
        <v>4</v>
      </c>
      <c r="M64" s="54" t="s">
        <v>4</v>
      </c>
      <c r="N64" s="51" t="s">
        <v>49</v>
      </c>
      <c r="O64" s="51" t="s">
        <v>50</v>
      </c>
      <c r="P64" s="51" t="s">
        <v>55</v>
      </c>
      <c r="Q64" s="51" t="s">
        <v>56</v>
      </c>
      <c r="R64" s="51" t="s">
        <v>61</v>
      </c>
      <c r="S64" s="68">
        <v>1300</v>
      </c>
      <c r="T64" s="70">
        <f>SUM(N65:R65)</f>
        <v>0</v>
      </c>
      <c r="U64" s="63">
        <f>SUM(N65:R65)*S64</f>
        <v>0</v>
      </c>
      <c r="V64" s="56" t="s">
        <v>127</v>
      </c>
    </row>
    <row r="65" spans="1:22" ht="86.25" customHeight="1" thickBot="1" x14ac:dyDescent="0.25">
      <c r="A65" s="58"/>
      <c r="B65" s="60"/>
      <c r="C65" s="60"/>
      <c r="D65" s="62"/>
      <c r="E65" s="62"/>
      <c r="F65" s="62"/>
      <c r="G65" s="62"/>
      <c r="H65" s="67"/>
      <c r="I65" s="67"/>
      <c r="J65" s="67"/>
      <c r="K65" s="67"/>
      <c r="L65" s="52" t="s">
        <v>4</v>
      </c>
      <c r="M65" s="52" t="s">
        <v>4</v>
      </c>
      <c r="N65" s="55" t="s">
        <v>52</v>
      </c>
      <c r="O65" s="55" t="s">
        <v>52</v>
      </c>
      <c r="P65" s="55" t="s">
        <v>52</v>
      </c>
      <c r="Q65" s="55" t="s">
        <v>52</v>
      </c>
      <c r="R65" s="55" t="s">
        <v>52</v>
      </c>
      <c r="S65" s="69"/>
      <c r="T65" s="71"/>
      <c r="U65" s="64"/>
      <c r="V65" s="57"/>
    </row>
    <row r="66" spans="1:22" ht="15.75" customHeight="1" x14ac:dyDescent="0.2">
      <c r="A66" s="58" t="s">
        <v>4</v>
      </c>
      <c r="B66" s="59">
        <v>27</v>
      </c>
      <c r="C66" s="59">
        <v>40148</v>
      </c>
      <c r="D66" s="61" t="s">
        <v>128</v>
      </c>
      <c r="E66" s="65" t="s">
        <v>67</v>
      </c>
      <c r="F66" s="65" t="s">
        <v>4</v>
      </c>
      <c r="G66" s="65" t="s">
        <v>115</v>
      </c>
      <c r="H66" s="66" t="s">
        <v>44</v>
      </c>
      <c r="I66" s="66" t="s">
        <v>116</v>
      </c>
      <c r="J66" s="66" t="s">
        <v>46</v>
      </c>
      <c r="K66" s="66" t="s">
        <v>4</v>
      </c>
      <c r="L66" s="54" t="s">
        <v>4</v>
      </c>
      <c r="M66" s="54" t="s">
        <v>4</v>
      </c>
      <c r="N66" s="51" t="s">
        <v>49</v>
      </c>
      <c r="O66" s="51" t="s">
        <v>50</v>
      </c>
      <c r="P66" s="51" t="s">
        <v>55</v>
      </c>
      <c r="Q66" s="51" t="s">
        <v>56</v>
      </c>
      <c r="R66" s="51" t="s">
        <v>61</v>
      </c>
      <c r="S66" s="68">
        <v>1450</v>
      </c>
      <c r="T66" s="70">
        <f>SUM(N67:R67)</f>
        <v>0</v>
      </c>
      <c r="U66" s="63">
        <f>SUM(N67:R67)*S66</f>
        <v>0</v>
      </c>
      <c r="V66" s="56" t="s">
        <v>129</v>
      </c>
    </row>
    <row r="67" spans="1:22" ht="86.25" customHeight="1" thickBot="1" x14ac:dyDescent="0.25">
      <c r="A67" s="58"/>
      <c r="B67" s="60"/>
      <c r="C67" s="60"/>
      <c r="D67" s="62"/>
      <c r="E67" s="62"/>
      <c r="F67" s="62"/>
      <c r="G67" s="62"/>
      <c r="H67" s="67"/>
      <c r="I67" s="67"/>
      <c r="J67" s="67"/>
      <c r="K67" s="67"/>
      <c r="L67" s="52" t="s">
        <v>4</v>
      </c>
      <c r="M67" s="52" t="s">
        <v>4</v>
      </c>
      <c r="N67" s="55" t="s">
        <v>52</v>
      </c>
      <c r="O67" s="55" t="s">
        <v>52</v>
      </c>
      <c r="P67" s="55" t="s">
        <v>52</v>
      </c>
      <c r="Q67" s="55" t="s">
        <v>52</v>
      </c>
      <c r="R67" s="55" t="s">
        <v>52</v>
      </c>
      <c r="S67" s="69"/>
      <c r="T67" s="71"/>
      <c r="U67" s="64"/>
      <c r="V67" s="57"/>
    </row>
    <row r="68" spans="1:22" ht="15.75" customHeight="1" x14ac:dyDescent="0.2">
      <c r="A68" s="58" t="s">
        <v>4</v>
      </c>
      <c r="B68" s="59">
        <v>28</v>
      </c>
      <c r="C68" s="59">
        <v>40149</v>
      </c>
      <c r="D68" s="61" t="s">
        <v>130</v>
      </c>
      <c r="E68" s="65" t="s">
        <v>70</v>
      </c>
      <c r="F68" s="65" t="s">
        <v>4</v>
      </c>
      <c r="G68" s="65" t="s">
        <v>115</v>
      </c>
      <c r="H68" s="66" t="s">
        <v>44</v>
      </c>
      <c r="I68" s="66" t="s">
        <v>116</v>
      </c>
      <c r="J68" s="66" t="s">
        <v>112</v>
      </c>
      <c r="K68" s="66" t="s">
        <v>4</v>
      </c>
      <c r="L68" s="54" t="s">
        <v>4</v>
      </c>
      <c r="M68" s="54" t="s">
        <v>4</v>
      </c>
      <c r="N68" s="51" t="s">
        <v>49</v>
      </c>
      <c r="O68" s="51" t="s">
        <v>50</v>
      </c>
      <c r="P68" s="51" t="s">
        <v>55</v>
      </c>
      <c r="Q68" s="51" t="s">
        <v>56</v>
      </c>
      <c r="R68" s="51" t="s">
        <v>61</v>
      </c>
      <c r="S68" s="68">
        <v>2200</v>
      </c>
      <c r="T68" s="70">
        <f>SUM(N69:R69)</f>
        <v>0</v>
      </c>
      <c r="U68" s="63">
        <f>SUM(N69:R69)*S68</f>
        <v>0</v>
      </c>
      <c r="V68" s="56" t="s">
        <v>131</v>
      </c>
    </row>
    <row r="69" spans="1:22" ht="86.25" customHeight="1" thickBot="1" x14ac:dyDescent="0.25">
      <c r="A69" s="58"/>
      <c r="B69" s="60"/>
      <c r="C69" s="60"/>
      <c r="D69" s="62"/>
      <c r="E69" s="62"/>
      <c r="F69" s="62"/>
      <c r="G69" s="62"/>
      <c r="H69" s="67"/>
      <c r="I69" s="67"/>
      <c r="J69" s="67"/>
      <c r="K69" s="67"/>
      <c r="L69" s="52" t="s">
        <v>4</v>
      </c>
      <c r="M69" s="52" t="s">
        <v>4</v>
      </c>
      <c r="N69" s="55" t="s">
        <v>52</v>
      </c>
      <c r="O69" s="55" t="s">
        <v>52</v>
      </c>
      <c r="P69" s="55" t="s">
        <v>52</v>
      </c>
      <c r="Q69" s="55" t="s">
        <v>52</v>
      </c>
      <c r="R69" s="55" t="s">
        <v>52</v>
      </c>
      <c r="S69" s="69"/>
      <c r="T69" s="71"/>
      <c r="U69" s="64"/>
      <c r="V69" s="57"/>
    </row>
    <row r="70" spans="1:22" s="20" customFormat="1" ht="13.5" thickBot="1" x14ac:dyDescent="0.25">
      <c r="A70" s="44" t="s">
        <v>4</v>
      </c>
      <c r="B70" s="50" t="s">
        <v>132</v>
      </c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40"/>
      <c r="T70" s="40"/>
      <c r="U70" s="40"/>
      <c r="V70" s="41"/>
    </row>
    <row r="71" spans="1:22" ht="15.75" customHeight="1" x14ac:dyDescent="0.2">
      <c r="A71" s="58" t="s">
        <v>4</v>
      </c>
      <c r="B71" s="59">
        <v>29</v>
      </c>
      <c r="C71" s="59">
        <v>40150</v>
      </c>
      <c r="D71" s="61" t="s">
        <v>133</v>
      </c>
      <c r="E71" s="65" t="s">
        <v>42</v>
      </c>
      <c r="F71" s="65" t="s">
        <v>4</v>
      </c>
      <c r="G71" s="65" t="s">
        <v>43</v>
      </c>
      <c r="H71" s="66" t="s">
        <v>134</v>
      </c>
      <c r="I71" s="66" t="s">
        <v>135</v>
      </c>
      <c r="J71" s="66" t="s">
        <v>136</v>
      </c>
      <c r="K71" s="66" t="s">
        <v>4</v>
      </c>
      <c r="L71" s="51" t="s">
        <v>47</v>
      </c>
      <c r="M71" s="51" t="s">
        <v>48</v>
      </c>
      <c r="N71" s="51" t="s">
        <v>49</v>
      </c>
      <c r="O71" s="51" t="s">
        <v>50</v>
      </c>
      <c r="P71" s="54" t="s">
        <v>4</v>
      </c>
      <c r="Q71" s="54" t="s">
        <v>4</v>
      </c>
      <c r="R71" s="54" t="s">
        <v>4</v>
      </c>
      <c r="S71" s="68">
        <v>650</v>
      </c>
      <c r="T71" s="70">
        <f>SUM(L72:R72)</f>
        <v>0</v>
      </c>
      <c r="U71" s="63">
        <f>SUM(L72:R72)*S71</f>
        <v>0</v>
      </c>
      <c r="V71" s="56" t="s">
        <v>137</v>
      </c>
    </row>
    <row r="72" spans="1:22" ht="86.25" customHeight="1" thickBot="1" x14ac:dyDescent="0.25">
      <c r="A72" s="58"/>
      <c r="B72" s="60"/>
      <c r="C72" s="60"/>
      <c r="D72" s="62"/>
      <c r="E72" s="62"/>
      <c r="F72" s="62"/>
      <c r="G72" s="62"/>
      <c r="H72" s="67"/>
      <c r="I72" s="67"/>
      <c r="J72" s="67"/>
      <c r="K72" s="67"/>
      <c r="L72" s="55" t="s">
        <v>52</v>
      </c>
      <c r="M72" s="55" t="s">
        <v>52</v>
      </c>
      <c r="N72" s="55" t="s">
        <v>52</v>
      </c>
      <c r="O72" s="55" t="s">
        <v>52</v>
      </c>
      <c r="P72" s="52" t="s">
        <v>4</v>
      </c>
      <c r="Q72" s="52" t="s">
        <v>4</v>
      </c>
      <c r="R72" s="52" t="s">
        <v>4</v>
      </c>
      <c r="S72" s="69"/>
      <c r="T72" s="71"/>
      <c r="U72" s="64"/>
      <c r="V72" s="57"/>
    </row>
    <row r="73" spans="1:22" ht="15.75" customHeight="1" x14ac:dyDescent="0.2">
      <c r="A73" s="58" t="s">
        <v>4</v>
      </c>
      <c r="B73" s="59">
        <v>30</v>
      </c>
      <c r="C73" s="59">
        <v>40151</v>
      </c>
      <c r="D73" s="61" t="s">
        <v>138</v>
      </c>
      <c r="E73" s="65" t="s">
        <v>54</v>
      </c>
      <c r="F73" s="65" t="s">
        <v>4</v>
      </c>
      <c r="G73" s="65" t="s">
        <v>43</v>
      </c>
      <c r="H73" s="66" t="s">
        <v>134</v>
      </c>
      <c r="I73" s="66" t="s">
        <v>135</v>
      </c>
      <c r="J73" s="66" t="s">
        <v>136</v>
      </c>
      <c r="K73" s="66" t="s">
        <v>4</v>
      </c>
      <c r="L73" s="54" t="s">
        <v>4</v>
      </c>
      <c r="M73" s="54" t="s">
        <v>4</v>
      </c>
      <c r="N73" s="51" t="s">
        <v>49</v>
      </c>
      <c r="O73" s="51" t="s">
        <v>50</v>
      </c>
      <c r="P73" s="51" t="s">
        <v>55</v>
      </c>
      <c r="Q73" s="51" t="s">
        <v>56</v>
      </c>
      <c r="R73" s="54" t="s">
        <v>4</v>
      </c>
      <c r="S73" s="68">
        <v>950</v>
      </c>
      <c r="T73" s="70">
        <f>SUM(N74:R74)</f>
        <v>0</v>
      </c>
      <c r="U73" s="63">
        <f>SUM(N74:R74)*S73</f>
        <v>0</v>
      </c>
      <c r="V73" s="56" t="s">
        <v>139</v>
      </c>
    </row>
    <row r="74" spans="1:22" ht="86.25" customHeight="1" thickBot="1" x14ac:dyDescent="0.25">
      <c r="A74" s="58"/>
      <c r="B74" s="60"/>
      <c r="C74" s="60"/>
      <c r="D74" s="62"/>
      <c r="E74" s="62"/>
      <c r="F74" s="62"/>
      <c r="G74" s="62"/>
      <c r="H74" s="67"/>
      <c r="I74" s="67"/>
      <c r="J74" s="67"/>
      <c r="K74" s="67"/>
      <c r="L74" s="52" t="s">
        <v>4</v>
      </c>
      <c r="M74" s="52" t="s">
        <v>4</v>
      </c>
      <c r="N74" s="55" t="s">
        <v>52</v>
      </c>
      <c r="O74" s="55" t="s">
        <v>52</v>
      </c>
      <c r="P74" s="55" t="s">
        <v>52</v>
      </c>
      <c r="Q74" s="55" t="s">
        <v>52</v>
      </c>
      <c r="R74" s="52" t="s">
        <v>4</v>
      </c>
      <c r="S74" s="69"/>
      <c r="T74" s="71"/>
      <c r="U74" s="64"/>
      <c r="V74" s="57"/>
    </row>
    <row r="75" spans="1:22" ht="15.75" customHeight="1" x14ac:dyDescent="0.2">
      <c r="A75" s="58" t="s">
        <v>4</v>
      </c>
      <c r="B75" s="59">
        <v>31</v>
      </c>
      <c r="C75" s="59">
        <v>40152</v>
      </c>
      <c r="D75" s="61" t="s">
        <v>140</v>
      </c>
      <c r="E75" s="65" t="s">
        <v>54</v>
      </c>
      <c r="F75" s="65" t="s">
        <v>4</v>
      </c>
      <c r="G75" s="65" t="s">
        <v>43</v>
      </c>
      <c r="H75" s="66" t="s">
        <v>134</v>
      </c>
      <c r="I75" s="66" t="s">
        <v>135</v>
      </c>
      <c r="J75" s="66" t="s">
        <v>136</v>
      </c>
      <c r="K75" s="66" t="s">
        <v>4</v>
      </c>
      <c r="L75" s="54" t="s">
        <v>4</v>
      </c>
      <c r="M75" s="51" t="s">
        <v>48</v>
      </c>
      <c r="N75" s="51" t="s">
        <v>49</v>
      </c>
      <c r="O75" s="51" t="s">
        <v>50</v>
      </c>
      <c r="P75" s="51" t="s">
        <v>55</v>
      </c>
      <c r="Q75" s="54" t="s">
        <v>4</v>
      </c>
      <c r="R75" s="54" t="s">
        <v>4</v>
      </c>
      <c r="S75" s="68">
        <v>970</v>
      </c>
      <c r="T75" s="70">
        <f>SUM(M76:R76)</f>
        <v>0</v>
      </c>
      <c r="U75" s="63">
        <f>SUM(M76:R76)*S75</f>
        <v>0</v>
      </c>
      <c r="V75" s="56" t="s">
        <v>141</v>
      </c>
    </row>
    <row r="76" spans="1:22" ht="86.25" customHeight="1" thickBot="1" x14ac:dyDescent="0.25">
      <c r="A76" s="58"/>
      <c r="B76" s="60"/>
      <c r="C76" s="60"/>
      <c r="D76" s="62"/>
      <c r="E76" s="62"/>
      <c r="F76" s="62"/>
      <c r="G76" s="62"/>
      <c r="H76" s="67"/>
      <c r="I76" s="67"/>
      <c r="J76" s="67"/>
      <c r="K76" s="67"/>
      <c r="L76" s="52" t="s">
        <v>4</v>
      </c>
      <c r="M76" s="55" t="s">
        <v>52</v>
      </c>
      <c r="N76" s="55" t="s">
        <v>52</v>
      </c>
      <c r="O76" s="55" t="s">
        <v>52</v>
      </c>
      <c r="P76" s="55" t="s">
        <v>52</v>
      </c>
      <c r="Q76" s="52" t="s">
        <v>4</v>
      </c>
      <c r="R76" s="52" t="s">
        <v>4</v>
      </c>
      <c r="S76" s="69"/>
      <c r="T76" s="71"/>
      <c r="U76" s="64"/>
      <c r="V76" s="57"/>
    </row>
    <row r="77" spans="1:22" ht="15.75" customHeight="1" x14ac:dyDescent="0.2">
      <c r="A77" s="58" t="s">
        <v>4</v>
      </c>
      <c r="B77" s="59">
        <v>32</v>
      </c>
      <c r="C77" s="59">
        <v>40153</v>
      </c>
      <c r="D77" s="61" t="s">
        <v>142</v>
      </c>
      <c r="E77" s="65" t="s">
        <v>143</v>
      </c>
      <c r="F77" s="65" t="s">
        <v>4</v>
      </c>
      <c r="G77" s="65" t="s">
        <v>43</v>
      </c>
      <c r="H77" s="66" t="s">
        <v>134</v>
      </c>
      <c r="I77" s="66" t="s">
        <v>135</v>
      </c>
      <c r="J77" s="66" t="s">
        <v>136</v>
      </c>
      <c r="K77" s="66" t="s">
        <v>4</v>
      </c>
      <c r="L77" s="54" t="s">
        <v>4</v>
      </c>
      <c r="M77" s="54" t="s">
        <v>4</v>
      </c>
      <c r="N77" s="51" t="s">
        <v>49</v>
      </c>
      <c r="O77" s="51" t="s">
        <v>50</v>
      </c>
      <c r="P77" s="51" t="s">
        <v>55</v>
      </c>
      <c r="Q77" s="51" t="s">
        <v>56</v>
      </c>
      <c r="R77" s="54" t="s">
        <v>4</v>
      </c>
      <c r="S77" s="68">
        <v>1100</v>
      </c>
      <c r="T77" s="70">
        <f>SUM(N78:R78)</f>
        <v>0</v>
      </c>
      <c r="U77" s="63">
        <f>SUM(N78:R78)*S77</f>
        <v>0</v>
      </c>
      <c r="V77" s="56" t="s">
        <v>144</v>
      </c>
    </row>
    <row r="78" spans="1:22" ht="86.25" customHeight="1" thickBot="1" x14ac:dyDescent="0.25">
      <c r="A78" s="58"/>
      <c r="B78" s="60"/>
      <c r="C78" s="60"/>
      <c r="D78" s="62"/>
      <c r="E78" s="62"/>
      <c r="F78" s="62"/>
      <c r="G78" s="62"/>
      <c r="H78" s="67"/>
      <c r="I78" s="67"/>
      <c r="J78" s="67"/>
      <c r="K78" s="67"/>
      <c r="L78" s="52" t="s">
        <v>4</v>
      </c>
      <c r="M78" s="52" t="s">
        <v>4</v>
      </c>
      <c r="N78" s="55" t="s">
        <v>52</v>
      </c>
      <c r="O78" s="55" t="s">
        <v>52</v>
      </c>
      <c r="P78" s="55" t="s">
        <v>52</v>
      </c>
      <c r="Q78" s="55" t="s">
        <v>52</v>
      </c>
      <c r="R78" s="52" t="s">
        <v>4</v>
      </c>
      <c r="S78" s="69"/>
      <c r="T78" s="71"/>
      <c r="U78" s="64"/>
      <c r="V78" s="57"/>
    </row>
    <row r="79" spans="1:22" ht="15.75" customHeight="1" x14ac:dyDescent="0.2">
      <c r="A79" s="58" t="s">
        <v>4</v>
      </c>
      <c r="B79" s="59">
        <v>33</v>
      </c>
      <c r="C79" s="59">
        <v>40154</v>
      </c>
      <c r="D79" s="61" t="s">
        <v>145</v>
      </c>
      <c r="E79" s="65" t="s">
        <v>67</v>
      </c>
      <c r="F79" s="65" t="s">
        <v>4</v>
      </c>
      <c r="G79" s="65" t="s">
        <v>43</v>
      </c>
      <c r="H79" s="66" t="s">
        <v>134</v>
      </c>
      <c r="I79" s="66" t="s">
        <v>135</v>
      </c>
      <c r="J79" s="66" t="s">
        <v>136</v>
      </c>
      <c r="K79" s="66" t="s">
        <v>4</v>
      </c>
      <c r="L79" s="54" t="s">
        <v>4</v>
      </c>
      <c r="M79" s="51" t="s">
        <v>48</v>
      </c>
      <c r="N79" s="51" t="s">
        <v>49</v>
      </c>
      <c r="O79" s="51" t="s">
        <v>50</v>
      </c>
      <c r="P79" s="51" t="s">
        <v>55</v>
      </c>
      <c r="Q79" s="54" t="s">
        <v>4</v>
      </c>
      <c r="R79" s="54" t="s">
        <v>4</v>
      </c>
      <c r="S79" s="68">
        <v>1200</v>
      </c>
      <c r="T79" s="70">
        <f>SUM(M80:R80)</f>
        <v>0</v>
      </c>
      <c r="U79" s="63">
        <f>SUM(M80:R80)*S79</f>
        <v>0</v>
      </c>
      <c r="V79" s="56" t="s">
        <v>146</v>
      </c>
    </row>
    <row r="80" spans="1:22" ht="86.25" customHeight="1" thickBot="1" x14ac:dyDescent="0.25">
      <c r="A80" s="58"/>
      <c r="B80" s="60"/>
      <c r="C80" s="60"/>
      <c r="D80" s="62"/>
      <c r="E80" s="62"/>
      <c r="F80" s="62"/>
      <c r="G80" s="62"/>
      <c r="H80" s="67"/>
      <c r="I80" s="67"/>
      <c r="J80" s="67"/>
      <c r="K80" s="67"/>
      <c r="L80" s="52" t="s">
        <v>4</v>
      </c>
      <c r="M80" s="55" t="s">
        <v>52</v>
      </c>
      <c r="N80" s="55" t="s">
        <v>52</v>
      </c>
      <c r="O80" s="55" t="s">
        <v>52</v>
      </c>
      <c r="P80" s="55" t="s">
        <v>52</v>
      </c>
      <c r="Q80" s="52" t="s">
        <v>4</v>
      </c>
      <c r="R80" s="52" t="s">
        <v>4</v>
      </c>
      <c r="S80" s="69"/>
      <c r="T80" s="71"/>
      <c r="U80" s="64"/>
      <c r="V80" s="57"/>
    </row>
    <row r="81" spans="1:22" ht="15.75" customHeight="1" x14ac:dyDescent="0.2">
      <c r="A81" s="58" t="s">
        <v>4</v>
      </c>
      <c r="B81" s="59">
        <v>34</v>
      </c>
      <c r="C81" s="59">
        <v>40155</v>
      </c>
      <c r="D81" s="61" t="s">
        <v>147</v>
      </c>
      <c r="E81" s="65" t="s">
        <v>148</v>
      </c>
      <c r="F81" s="65" t="s">
        <v>4</v>
      </c>
      <c r="G81" s="65" t="s">
        <v>43</v>
      </c>
      <c r="H81" s="66" t="s">
        <v>134</v>
      </c>
      <c r="I81" s="66" t="s">
        <v>135</v>
      </c>
      <c r="J81" s="66" t="s">
        <v>112</v>
      </c>
      <c r="K81" s="66" t="s">
        <v>4</v>
      </c>
      <c r="L81" s="54" t="s">
        <v>4</v>
      </c>
      <c r="M81" s="51" t="s">
        <v>48</v>
      </c>
      <c r="N81" s="51" t="s">
        <v>49</v>
      </c>
      <c r="O81" s="51" t="s">
        <v>50</v>
      </c>
      <c r="P81" s="51" t="s">
        <v>55</v>
      </c>
      <c r="Q81" s="54" t="s">
        <v>4</v>
      </c>
      <c r="R81" s="54" t="s">
        <v>4</v>
      </c>
      <c r="S81" s="68">
        <v>1900</v>
      </c>
      <c r="T81" s="70">
        <f>SUM(M82:R82)</f>
        <v>0</v>
      </c>
      <c r="U81" s="63">
        <f>SUM(M82:R82)*S81</f>
        <v>0</v>
      </c>
      <c r="V81" s="56" t="s">
        <v>149</v>
      </c>
    </row>
    <row r="82" spans="1:22" ht="86.25" customHeight="1" thickBot="1" x14ac:dyDescent="0.25">
      <c r="A82" s="58"/>
      <c r="B82" s="60"/>
      <c r="C82" s="60"/>
      <c r="D82" s="62"/>
      <c r="E82" s="62"/>
      <c r="F82" s="62"/>
      <c r="G82" s="62"/>
      <c r="H82" s="67"/>
      <c r="I82" s="67"/>
      <c r="J82" s="67"/>
      <c r="K82" s="67"/>
      <c r="L82" s="52" t="s">
        <v>4</v>
      </c>
      <c r="M82" s="55" t="s">
        <v>52</v>
      </c>
      <c r="N82" s="55" t="s">
        <v>52</v>
      </c>
      <c r="O82" s="55" t="s">
        <v>52</v>
      </c>
      <c r="P82" s="55" t="s">
        <v>52</v>
      </c>
      <c r="Q82" s="52" t="s">
        <v>4</v>
      </c>
      <c r="R82" s="52" t="s">
        <v>4</v>
      </c>
      <c r="S82" s="69"/>
      <c r="T82" s="71"/>
      <c r="U82" s="64"/>
      <c r="V82" s="57"/>
    </row>
    <row r="83" spans="1:22" ht="15.75" customHeight="1" x14ac:dyDescent="0.2">
      <c r="A83" s="58" t="s">
        <v>4</v>
      </c>
      <c r="B83" s="59">
        <v>35</v>
      </c>
      <c r="C83" s="59">
        <v>40156</v>
      </c>
      <c r="D83" s="61" t="s">
        <v>150</v>
      </c>
      <c r="E83" s="65" t="s">
        <v>54</v>
      </c>
      <c r="F83" s="65" t="s">
        <v>4</v>
      </c>
      <c r="G83" s="65" t="s">
        <v>151</v>
      </c>
      <c r="H83" s="66" t="s">
        <v>134</v>
      </c>
      <c r="I83" s="66" t="s">
        <v>135</v>
      </c>
      <c r="J83" s="66" t="s">
        <v>136</v>
      </c>
      <c r="K83" s="66" t="s">
        <v>4</v>
      </c>
      <c r="L83" s="54" t="s">
        <v>4</v>
      </c>
      <c r="M83" s="54" t="s">
        <v>4</v>
      </c>
      <c r="N83" s="54" t="s">
        <v>4</v>
      </c>
      <c r="O83" s="54" t="s">
        <v>4</v>
      </c>
      <c r="P83" s="51" t="s">
        <v>55</v>
      </c>
      <c r="Q83" s="51" t="s">
        <v>56</v>
      </c>
      <c r="R83" s="51" t="s">
        <v>61</v>
      </c>
      <c r="S83" s="68">
        <v>980</v>
      </c>
      <c r="T83" s="70">
        <f>SUM(P84:R84)</f>
        <v>0</v>
      </c>
      <c r="U83" s="63">
        <f>SUM(P84:R84)*S83</f>
        <v>0</v>
      </c>
      <c r="V83" s="56" t="s">
        <v>152</v>
      </c>
    </row>
    <row r="84" spans="1:22" ht="86.25" customHeight="1" thickBot="1" x14ac:dyDescent="0.25">
      <c r="A84" s="58"/>
      <c r="B84" s="60"/>
      <c r="C84" s="60"/>
      <c r="D84" s="62"/>
      <c r="E84" s="62"/>
      <c r="F84" s="62"/>
      <c r="G84" s="62"/>
      <c r="H84" s="67"/>
      <c r="I84" s="67"/>
      <c r="J84" s="67"/>
      <c r="K84" s="67"/>
      <c r="L84" s="52" t="s">
        <v>4</v>
      </c>
      <c r="M84" s="52" t="s">
        <v>4</v>
      </c>
      <c r="N84" s="52" t="s">
        <v>4</v>
      </c>
      <c r="O84" s="52" t="s">
        <v>4</v>
      </c>
      <c r="P84" s="55" t="s">
        <v>52</v>
      </c>
      <c r="Q84" s="55" t="s">
        <v>52</v>
      </c>
      <c r="R84" s="55" t="s">
        <v>52</v>
      </c>
      <c r="S84" s="69"/>
      <c r="T84" s="71"/>
      <c r="U84" s="64"/>
      <c r="V84" s="57"/>
    </row>
    <row r="85" spans="1:22" ht="15.75" customHeight="1" x14ac:dyDescent="0.2">
      <c r="A85" s="58" t="s">
        <v>4</v>
      </c>
      <c r="B85" s="59">
        <v>36</v>
      </c>
      <c r="C85" s="59">
        <v>40157</v>
      </c>
      <c r="D85" s="61" t="s">
        <v>153</v>
      </c>
      <c r="E85" s="65" t="s">
        <v>54</v>
      </c>
      <c r="F85" s="65" t="s">
        <v>4</v>
      </c>
      <c r="G85" s="65" t="s">
        <v>151</v>
      </c>
      <c r="H85" s="66" t="s">
        <v>134</v>
      </c>
      <c r="I85" s="66" t="s">
        <v>135</v>
      </c>
      <c r="J85" s="66" t="s">
        <v>136</v>
      </c>
      <c r="K85" s="66" t="s">
        <v>4</v>
      </c>
      <c r="L85" s="54" t="s">
        <v>4</v>
      </c>
      <c r="M85" s="54" t="s">
        <v>4</v>
      </c>
      <c r="N85" s="54" t="s">
        <v>4</v>
      </c>
      <c r="O85" s="54" t="s">
        <v>4</v>
      </c>
      <c r="P85" s="51" t="s">
        <v>55</v>
      </c>
      <c r="Q85" s="51" t="s">
        <v>56</v>
      </c>
      <c r="R85" s="51" t="s">
        <v>61</v>
      </c>
      <c r="S85" s="68">
        <v>1100</v>
      </c>
      <c r="T85" s="70">
        <f>SUM(P86:R86)</f>
        <v>0</v>
      </c>
      <c r="U85" s="63">
        <f>SUM(P86:R86)*S85</f>
        <v>0</v>
      </c>
      <c r="V85" s="56" t="s">
        <v>154</v>
      </c>
    </row>
    <row r="86" spans="1:22" ht="86.25" customHeight="1" thickBot="1" x14ac:dyDescent="0.25">
      <c r="A86" s="58"/>
      <c r="B86" s="60"/>
      <c r="C86" s="60"/>
      <c r="D86" s="62"/>
      <c r="E86" s="62"/>
      <c r="F86" s="62"/>
      <c r="G86" s="62"/>
      <c r="H86" s="67"/>
      <c r="I86" s="67"/>
      <c r="J86" s="67"/>
      <c r="K86" s="67"/>
      <c r="L86" s="52" t="s">
        <v>4</v>
      </c>
      <c r="M86" s="52" t="s">
        <v>4</v>
      </c>
      <c r="N86" s="52" t="s">
        <v>4</v>
      </c>
      <c r="O86" s="52" t="s">
        <v>4</v>
      </c>
      <c r="P86" s="55" t="s">
        <v>52</v>
      </c>
      <c r="Q86" s="55" t="s">
        <v>52</v>
      </c>
      <c r="R86" s="55" t="s">
        <v>52</v>
      </c>
      <c r="S86" s="69"/>
      <c r="T86" s="71"/>
      <c r="U86" s="64"/>
      <c r="V86" s="57"/>
    </row>
    <row r="87" spans="1:22" ht="15.75" customHeight="1" x14ac:dyDescent="0.2">
      <c r="A87" s="58" t="s">
        <v>4</v>
      </c>
      <c r="B87" s="59">
        <v>37</v>
      </c>
      <c r="C87" s="59">
        <v>40158</v>
      </c>
      <c r="D87" s="61" t="s">
        <v>155</v>
      </c>
      <c r="E87" s="65" t="s">
        <v>143</v>
      </c>
      <c r="F87" s="65" t="s">
        <v>4</v>
      </c>
      <c r="G87" s="65" t="s">
        <v>151</v>
      </c>
      <c r="H87" s="66" t="s">
        <v>134</v>
      </c>
      <c r="I87" s="66" t="s">
        <v>135</v>
      </c>
      <c r="J87" s="66" t="s">
        <v>136</v>
      </c>
      <c r="K87" s="66" t="s">
        <v>4</v>
      </c>
      <c r="L87" s="54" t="s">
        <v>4</v>
      </c>
      <c r="M87" s="54" t="s">
        <v>4</v>
      </c>
      <c r="N87" s="54" t="s">
        <v>4</v>
      </c>
      <c r="O87" s="54" t="s">
        <v>4</v>
      </c>
      <c r="P87" s="51" t="s">
        <v>55</v>
      </c>
      <c r="Q87" s="51" t="s">
        <v>56</v>
      </c>
      <c r="R87" s="51" t="s">
        <v>61</v>
      </c>
      <c r="S87" s="68">
        <v>1200</v>
      </c>
      <c r="T87" s="70">
        <f>SUM(P88:R88)</f>
        <v>0</v>
      </c>
      <c r="U87" s="63">
        <f>SUM(P88:R88)*S87</f>
        <v>0</v>
      </c>
      <c r="V87" s="56" t="s">
        <v>156</v>
      </c>
    </row>
    <row r="88" spans="1:22" ht="86.25" customHeight="1" thickBot="1" x14ac:dyDescent="0.25">
      <c r="A88" s="58"/>
      <c r="B88" s="60"/>
      <c r="C88" s="60"/>
      <c r="D88" s="62"/>
      <c r="E88" s="62"/>
      <c r="F88" s="62"/>
      <c r="G88" s="62"/>
      <c r="H88" s="67"/>
      <c r="I88" s="67"/>
      <c r="J88" s="67"/>
      <c r="K88" s="67"/>
      <c r="L88" s="52" t="s">
        <v>4</v>
      </c>
      <c r="M88" s="52" t="s">
        <v>4</v>
      </c>
      <c r="N88" s="52" t="s">
        <v>4</v>
      </c>
      <c r="O88" s="52" t="s">
        <v>4</v>
      </c>
      <c r="P88" s="55" t="s">
        <v>52</v>
      </c>
      <c r="Q88" s="55" t="s">
        <v>52</v>
      </c>
      <c r="R88" s="55" t="s">
        <v>52</v>
      </c>
      <c r="S88" s="69"/>
      <c r="T88" s="71"/>
      <c r="U88" s="64"/>
      <c r="V88" s="57"/>
    </row>
    <row r="89" spans="1:22" ht="15.75" customHeight="1" x14ac:dyDescent="0.2">
      <c r="A89" s="58" t="s">
        <v>4</v>
      </c>
      <c r="B89" s="59">
        <v>38</v>
      </c>
      <c r="C89" s="59">
        <v>40159</v>
      </c>
      <c r="D89" s="61" t="s">
        <v>157</v>
      </c>
      <c r="E89" s="65" t="s">
        <v>70</v>
      </c>
      <c r="F89" s="65" t="s">
        <v>4</v>
      </c>
      <c r="G89" s="65" t="s">
        <v>151</v>
      </c>
      <c r="H89" s="66" t="s">
        <v>134</v>
      </c>
      <c r="I89" s="66" t="s">
        <v>135</v>
      </c>
      <c r="J89" s="66" t="s">
        <v>112</v>
      </c>
      <c r="K89" s="66" t="s">
        <v>4</v>
      </c>
      <c r="L89" s="54" t="s">
        <v>4</v>
      </c>
      <c r="M89" s="54" t="s">
        <v>4</v>
      </c>
      <c r="N89" s="54" t="s">
        <v>4</v>
      </c>
      <c r="O89" s="54" t="s">
        <v>4</v>
      </c>
      <c r="P89" s="51" t="s">
        <v>55</v>
      </c>
      <c r="Q89" s="51" t="s">
        <v>56</v>
      </c>
      <c r="R89" s="51" t="s">
        <v>61</v>
      </c>
      <c r="S89" s="68">
        <v>1900</v>
      </c>
      <c r="T89" s="70">
        <f>SUM(P90:R90)</f>
        <v>0</v>
      </c>
      <c r="U89" s="63">
        <f>SUM(P90:R90)*S89</f>
        <v>0</v>
      </c>
      <c r="V89" s="56" t="s">
        <v>158</v>
      </c>
    </row>
    <row r="90" spans="1:22" ht="86.25" customHeight="1" thickBot="1" x14ac:dyDescent="0.25">
      <c r="A90" s="58"/>
      <c r="B90" s="60"/>
      <c r="C90" s="60"/>
      <c r="D90" s="62"/>
      <c r="E90" s="62"/>
      <c r="F90" s="62"/>
      <c r="G90" s="62"/>
      <c r="H90" s="67"/>
      <c r="I90" s="67"/>
      <c r="J90" s="67"/>
      <c r="K90" s="67"/>
      <c r="L90" s="52" t="s">
        <v>4</v>
      </c>
      <c r="M90" s="52" t="s">
        <v>4</v>
      </c>
      <c r="N90" s="52" t="s">
        <v>4</v>
      </c>
      <c r="O90" s="52" t="s">
        <v>4</v>
      </c>
      <c r="P90" s="55" t="s">
        <v>52</v>
      </c>
      <c r="Q90" s="55" t="s">
        <v>52</v>
      </c>
      <c r="R90" s="55" t="s">
        <v>52</v>
      </c>
      <c r="S90" s="69"/>
      <c r="T90" s="71"/>
      <c r="U90" s="64"/>
      <c r="V90" s="57"/>
    </row>
    <row r="91" spans="1:22" ht="15.75" customHeight="1" x14ac:dyDescent="0.2">
      <c r="A91" s="58" t="s">
        <v>4</v>
      </c>
      <c r="B91" s="59">
        <v>39</v>
      </c>
      <c r="C91" s="59">
        <v>40160</v>
      </c>
      <c r="D91" s="61" t="s">
        <v>159</v>
      </c>
      <c r="E91" s="65" t="s">
        <v>160</v>
      </c>
      <c r="F91" s="65" t="s">
        <v>4</v>
      </c>
      <c r="G91" s="65" t="s">
        <v>161</v>
      </c>
      <c r="H91" s="66" t="s">
        <v>134</v>
      </c>
      <c r="I91" s="66" t="s">
        <v>135</v>
      </c>
      <c r="J91" s="66" t="s">
        <v>136</v>
      </c>
      <c r="K91" s="66" t="s">
        <v>4</v>
      </c>
      <c r="L91" s="51" t="s">
        <v>47</v>
      </c>
      <c r="M91" s="51" t="s">
        <v>48</v>
      </c>
      <c r="N91" s="51" t="s">
        <v>49</v>
      </c>
      <c r="O91" s="51" t="s">
        <v>50</v>
      </c>
      <c r="P91" s="54" t="s">
        <v>4</v>
      </c>
      <c r="Q91" s="54" t="s">
        <v>4</v>
      </c>
      <c r="R91" s="54" t="s">
        <v>4</v>
      </c>
      <c r="S91" s="68">
        <v>650</v>
      </c>
      <c r="T91" s="70">
        <f>SUM(L92:R92)</f>
        <v>0</v>
      </c>
      <c r="U91" s="63">
        <f>SUM(L92:R92)*S91</f>
        <v>0</v>
      </c>
      <c r="V91" s="56" t="s">
        <v>162</v>
      </c>
    </row>
    <row r="92" spans="1:22" ht="86.25" customHeight="1" thickBot="1" x14ac:dyDescent="0.25">
      <c r="A92" s="58"/>
      <c r="B92" s="60"/>
      <c r="C92" s="60"/>
      <c r="D92" s="62"/>
      <c r="E92" s="62"/>
      <c r="F92" s="62"/>
      <c r="G92" s="62"/>
      <c r="H92" s="67"/>
      <c r="I92" s="67"/>
      <c r="J92" s="67"/>
      <c r="K92" s="67"/>
      <c r="L92" s="55" t="s">
        <v>52</v>
      </c>
      <c r="M92" s="55" t="s">
        <v>52</v>
      </c>
      <c r="N92" s="55" t="s">
        <v>52</v>
      </c>
      <c r="O92" s="55" t="s">
        <v>52</v>
      </c>
      <c r="P92" s="52" t="s">
        <v>4</v>
      </c>
      <c r="Q92" s="52" t="s">
        <v>4</v>
      </c>
      <c r="R92" s="52" t="s">
        <v>4</v>
      </c>
      <c r="S92" s="69"/>
      <c r="T92" s="71"/>
      <c r="U92" s="64"/>
      <c r="V92" s="57"/>
    </row>
    <row r="93" spans="1:22" ht="15.75" customHeight="1" x14ac:dyDescent="0.2">
      <c r="A93" s="58" t="s">
        <v>4</v>
      </c>
      <c r="B93" s="59">
        <v>40</v>
      </c>
      <c r="C93" s="59">
        <v>40161</v>
      </c>
      <c r="D93" s="61" t="s">
        <v>163</v>
      </c>
      <c r="E93" s="65" t="s">
        <v>160</v>
      </c>
      <c r="F93" s="65" t="s">
        <v>4</v>
      </c>
      <c r="G93" s="65" t="s">
        <v>161</v>
      </c>
      <c r="H93" s="66" t="s">
        <v>134</v>
      </c>
      <c r="I93" s="66" t="s">
        <v>135</v>
      </c>
      <c r="J93" s="66" t="s">
        <v>136</v>
      </c>
      <c r="K93" s="66" t="s">
        <v>4</v>
      </c>
      <c r="L93" s="54" t="s">
        <v>4</v>
      </c>
      <c r="M93" s="51" t="s">
        <v>48</v>
      </c>
      <c r="N93" s="51" t="s">
        <v>49</v>
      </c>
      <c r="O93" s="51" t="s">
        <v>50</v>
      </c>
      <c r="P93" s="54" t="s">
        <v>4</v>
      </c>
      <c r="Q93" s="54" t="s">
        <v>4</v>
      </c>
      <c r="R93" s="54" t="s">
        <v>4</v>
      </c>
      <c r="S93" s="68">
        <v>650</v>
      </c>
      <c r="T93" s="70">
        <f>SUM(M94:R94)</f>
        <v>0</v>
      </c>
      <c r="U93" s="63">
        <f>SUM(M94:R94)*S93</f>
        <v>0</v>
      </c>
      <c r="V93" s="56" t="s">
        <v>164</v>
      </c>
    </row>
    <row r="94" spans="1:22" ht="86.25" customHeight="1" thickBot="1" x14ac:dyDescent="0.25">
      <c r="A94" s="58"/>
      <c r="B94" s="60"/>
      <c r="C94" s="60"/>
      <c r="D94" s="62"/>
      <c r="E94" s="62"/>
      <c r="F94" s="62"/>
      <c r="G94" s="62"/>
      <c r="H94" s="67"/>
      <c r="I94" s="67"/>
      <c r="J94" s="67"/>
      <c r="K94" s="67"/>
      <c r="L94" s="52" t="s">
        <v>4</v>
      </c>
      <c r="M94" s="55" t="s">
        <v>52</v>
      </c>
      <c r="N94" s="55" t="s">
        <v>52</v>
      </c>
      <c r="O94" s="55" t="s">
        <v>52</v>
      </c>
      <c r="P94" s="52" t="s">
        <v>4</v>
      </c>
      <c r="Q94" s="52" t="s">
        <v>4</v>
      </c>
      <c r="R94" s="52" t="s">
        <v>4</v>
      </c>
      <c r="S94" s="69"/>
      <c r="T94" s="71"/>
      <c r="U94" s="64"/>
      <c r="V94" s="57"/>
    </row>
    <row r="95" spans="1:22" ht="15.75" customHeight="1" x14ac:dyDescent="0.2">
      <c r="A95" s="58" t="s">
        <v>4</v>
      </c>
      <c r="B95" s="59">
        <v>41</v>
      </c>
      <c r="C95" s="59">
        <v>40162</v>
      </c>
      <c r="D95" s="61" t="s">
        <v>165</v>
      </c>
      <c r="E95" s="65" t="s">
        <v>166</v>
      </c>
      <c r="F95" s="65" t="s">
        <v>4</v>
      </c>
      <c r="G95" s="65" t="s">
        <v>161</v>
      </c>
      <c r="H95" s="66" t="s">
        <v>134</v>
      </c>
      <c r="I95" s="66" t="s">
        <v>135</v>
      </c>
      <c r="J95" s="66" t="s">
        <v>136</v>
      </c>
      <c r="K95" s="66" t="s">
        <v>4</v>
      </c>
      <c r="L95" s="51" t="s">
        <v>47</v>
      </c>
      <c r="M95" s="51" t="s">
        <v>48</v>
      </c>
      <c r="N95" s="51" t="s">
        <v>49</v>
      </c>
      <c r="O95" s="51" t="s">
        <v>50</v>
      </c>
      <c r="P95" s="54" t="s">
        <v>4</v>
      </c>
      <c r="Q95" s="54" t="s">
        <v>4</v>
      </c>
      <c r="R95" s="54" t="s">
        <v>4</v>
      </c>
      <c r="S95" s="68">
        <v>750</v>
      </c>
      <c r="T95" s="70">
        <f>SUM(L96:R96)</f>
        <v>0</v>
      </c>
      <c r="U95" s="63">
        <f>SUM(L96:R96)*S95</f>
        <v>0</v>
      </c>
      <c r="V95" s="56" t="s">
        <v>167</v>
      </c>
    </row>
    <row r="96" spans="1:22" ht="86.25" customHeight="1" thickBot="1" x14ac:dyDescent="0.25">
      <c r="A96" s="58"/>
      <c r="B96" s="60"/>
      <c r="C96" s="60"/>
      <c r="D96" s="62"/>
      <c r="E96" s="62"/>
      <c r="F96" s="62"/>
      <c r="G96" s="62"/>
      <c r="H96" s="67"/>
      <c r="I96" s="67"/>
      <c r="J96" s="67"/>
      <c r="K96" s="67"/>
      <c r="L96" s="55" t="s">
        <v>52</v>
      </c>
      <c r="M96" s="55" t="s">
        <v>52</v>
      </c>
      <c r="N96" s="55" t="s">
        <v>52</v>
      </c>
      <c r="O96" s="55" t="s">
        <v>52</v>
      </c>
      <c r="P96" s="52" t="s">
        <v>4</v>
      </c>
      <c r="Q96" s="52" t="s">
        <v>4</v>
      </c>
      <c r="R96" s="52" t="s">
        <v>4</v>
      </c>
      <c r="S96" s="69"/>
      <c r="T96" s="71"/>
      <c r="U96" s="64"/>
      <c r="V96" s="57"/>
    </row>
    <row r="97" spans="1:22" ht="15.75" customHeight="1" x14ac:dyDescent="0.2">
      <c r="A97" s="58" t="s">
        <v>4</v>
      </c>
      <c r="B97" s="59">
        <v>42</v>
      </c>
      <c r="C97" s="59">
        <v>40163</v>
      </c>
      <c r="D97" s="61" t="s">
        <v>168</v>
      </c>
      <c r="E97" s="65" t="s">
        <v>166</v>
      </c>
      <c r="F97" s="65" t="s">
        <v>4</v>
      </c>
      <c r="G97" s="65" t="s">
        <v>161</v>
      </c>
      <c r="H97" s="66" t="s">
        <v>134</v>
      </c>
      <c r="I97" s="66" t="s">
        <v>135</v>
      </c>
      <c r="J97" s="66" t="s">
        <v>136</v>
      </c>
      <c r="K97" s="66" t="s">
        <v>4</v>
      </c>
      <c r="L97" s="54" t="s">
        <v>4</v>
      </c>
      <c r="M97" s="51" t="s">
        <v>48</v>
      </c>
      <c r="N97" s="51" t="s">
        <v>49</v>
      </c>
      <c r="O97" s="51" t="s">
        <v>50</v>
      </c>
      <c r="P97" s="54" t="s">
        <v>4</v>
      </c>
      <c r="Q97" s="54" t="s">
        <v>4</v>
      </c>
      <c r="R97" s="54" t="s">
        <v>4</v>
      </c>
      <c r="S97" s="68">
        <v>750</v>
      </c>
      <c r="T97" s="70">
        <f>SUM(M98:R98)</f>
        <v>0</v>
      </c>
      <c r="U97" s="63">
        <f>SUM(M98:R98)*S97</f>
        <v>0</v>
      </c>
      <c r="V97" s="56" t="s">
        <v>169</v>
      </c>
    </row>
    <row r="98" spans="1:22" ht="86.25" customHeight="1" thickBot="1" x14ac:dyDescent="0.25">
      <c r="A98" s="58"/>
      <c r="B98" s="60"/>
      <c r="C98" s="60"/>
      <c r="D98" s="62"/>
      <c r="E98" s="62"/>
      <c r="F98" s="62"/>
      <c r="G98" s="62"/>
      <c r="H98" s="67"/>
      <c r="I98" s="67"/>
      <c r="J98" s="67"/>
      <c r="K98" s="67"/>
      <c r="L98" s="52" t="s">
        <v>4</v>
      </c>
      <c r="M98" s="55" t="s">
        <v>52</v>
      </c>
      <c r="N98" s="55" t="s">
        <v>52</v>
      </c>
      <c r="O98" s="55" t="s">
        <v>52</v>
      </c>
      <c r="P98" s="52" t="s">
        <v>4</v>
      </c>
      <c r="Q98" s="52" t="s">
        <v>4</v>
      </c>
      <c r="R98" s="52" t="s">
        <v>4</v>
      </c>
      <c r="S98" s="69"/>
      <c r="T98" s="71"/>
      <c r="U98" s="64"/>
      <c r="V98" s="57"/>
    </row>
    <row r="99" spans="1:22" ht="15.75" customHeight="1" x14ac:dyDescent="0.2">
      <c r="A99" s="58" t="s">
        <v>4</v>
      </c>
      <c r="B99" s="59">
        <v>43</v>
      </c>
      <c r="C99" s="59">
        <v>40164</v>
      </c>
      <c r="D99" s="61" t="s">
        <v>170</v>
      </c>
      <c r="E99" s="65" t="s">
        <v>171</v>
      </c>
      <c r="F99" s="65" t="s">
        <v>4</v>
      </c>
      <c r="G99" s="65" t="s">
        <v>151</v>
      </c>
      <c r="H99" s="66" t="s">
        <v>134</v>
      </c>
      <c r="I99" s="66" t="s">
        <v>135</v>
      </c>
      <c r="J99" s="66" t="s">
        <v>112</v>
      </c>
      <c r="K99" s="66" t="s">
        <v>4</v>
      </c>
      <c r="L99" s="51" t="s">
        <v>47</v>
      </c>
      <c r="M99" s="51" t="s">
        <v>48</v>
      </c>
      <c r="N99" s="51" t="s">
        <v>49</v>
      </c>
      <c r="O99" s="51" t="s">
        <v>50</v>
      </c>
      <c r="P99" s="54" t="s">
        <v>4</v>
      </c>
      <c r="Q99" s="54" t="s">
        <v>4</v>
      </c>
      <c r="R99" s="54" t="s">
        <v>4</v>
      </c>
      <c r="S99" s="68">
        <v>1200</v>
      </c>
      <c r="T99" s="70">
        <f>SUM(L100:R100)</f>
        <v>0</v>
      </c>
      <c r="U99" s="63">
        <f>SUM(L100:R100)*S99</f>
        <v>0</v>
      </c>
      <c r="V99" s="56" t="s">
        <v>172</v>
      </c>
    </row>
    <row r="100" spans="1:22" ht="86.25" customHeight="1" thickBot="1" x14ac:dyDescent="0.25">
      <c r="A100" s="58"/>
      <c r="B100" s="60"/>
      <c r="C100" s="60"/>
      <c r="D100" s="62"/>
      <c r="E100" s="62"/>
      <c r="F100" s="62"/>
      <c r="G100" s="62"/>
      <c r="H100" s="67"/>
      <c r="I100" s="67"/>
      <c r="J100" s="67"/>
      <c r="K100" s="67"/>
      <c r="L100" s="55" t="s">
        <v>52</v>
      </c>
      <c r="M100" s="55" t="s">
        <v>52</v>
      </c>
      <c r="N100" s="55" t="s">
        <v>52</v>
      </c>
      <c r="O100" s="55" t="s">
        <v>52</v>
      </c>
      <c r="P100" s="52" t="s">
        <v>4</v>
      </c>
      <c r="Q100" s="52" t="s">
        <v>4</v>
      </c>
      <c r="R100" s="52" t="s">
        <v>4</v>
      </c>
      <c r="S100" s="69"/>
      <c r="T100" s="71"/>
      <c r="U100" s="64"/>
      <c r="V100" s="57"/>
    </row>
    <row r="101" spans="1:22" ht="15.75" customHeight="1" x14ac:dyDescent="0.2">
      <c r="A101" s="58" t="s">
        <v>4</v>
      </c>
      <c r="B101" s="59">
        <v>44</v>
      </c>
      <c r="C101" s="59">
        <v>40165</v>
      </c>
      <c r="D101" s="61" t="s">
        <v>173</v>
      </c>
      <c r="E101" s="65" t="s">
        <v>42</v>
      </c>
      <c r="F101" s="65" t="s">
        <v>4</v>
      </c>
      <c r="G101" s="65" t="s">
        <v>75</v>
      </c>
      <c r="H101" s="66" t="s">
        <v>134</v>
      </c>
      <c r="I101" s="66" t="s">
        <v>174</v>
      </c>
      <c r="J101" s="66" t="s">
        <v>136</v>
      </c>
      <c r="K101" s="66" t="s">
        <v>4</v>
      </c>
      <c r="L101" s="54" t="s">
        <v>4</v>
      </c>
      <c r="M101" s="51" t="s">
        <v>48</v>
      </c>
      <c r="N101" s="51" t="s">
        <v>49</v>
      </c>
      <c r="O101" s="51" t="s">
        <v>50</v>
      </c>
      <c r="P101" s="54" t="s">
        <v>4</v>
      </c>
      <c r="Q101" s="54" t="s">
        <v>4</v>
      </c>
      <c r="R101" s="54" t="s">
        <v>4</v>
      </c>
      <c r="S101" s="68">
        <v>850</v>
      </c>
      <c r="T101" s="70">
        <f>SUM(M102:R102)</f>
        <v>0</v>
      </c>
      <c r="U101" s="63">
        <f>SUM(M102:R102)*S101</f>
        <v>0</v>
      </c>
      <c r="V101" s="56" t="s">
        <v>175</v>
      </c>
    </row>
    <row r="102" spans="1:22" ht="86.25" customHeight="1" thickBot="1" x14ac:dyDescent="0.25">
      <c r="A102" s="58"/>
      <c r="B102" s="60"/>
      <c r="C102" s="60"/>
      <c r="D102" s="62"/>
      <c r="E102" s="62"/>
      <c r="F102" s="62"/>
      <c r="G102" s="62"/>
      <c r="H102" s="67"/>
      <c r="I102" s="67"/>
      <c r="J102" s="67"/>
      <c r="K102" s="67"/>
      <c r="L102" s="52" t="s">
        <v>4</v>
      </c>
      <c r="M102" s="55" t="s">
        <v>52</v>
      </c>
      <c r="N102" s="55" t="s">
        <v>52</v>
      </c>
      <c r="O102" s="55" t="s">
        <v>52</v>
      </c>
      <c r="P102" s="52" t="s">
        <v>4</v>
      </c>
      <c r="Q102" s="52" t="s">
        <v>4</v>
      </c>
      <c r="R102" s="52" t="s">
        <v>4</v>
      </c>
      <c r="S102" s="69"/>
      <c r="T102" s="71"/>
      <c r="U102" s="64"/>
      <c r="V102" s="57"/>
    </row>
    <row r="103" spans="1:22" ht="15.75" customHeight="1" x14ac:dyDescent="0.2">
      <c r="A103" s="58" t="s">
        <v>4</v>
      </c>
      <c r="B103" s="59">
        <v>45</v>
      </c>
      <c r="C103" s="59">
        <v>40166</v>
      </c>
      <c r="D103" s="61" t="s">
        <v>176</v>
      </c>
      <c r="E103" s="65" t="s">
        <v>54</v>
      </c>
      <c r="F103" s="65" t="s">
        <v>4</v>
      </c>
      <c r="G103" s="65" t="s">
        <v>177</v>
      </c>
      <c r="H103" s="66" t="s">
        <v>134</v>
      </c>
      <c r="I103" s="66" t="s">
        <v>174</v>
      </c>
      <c r="J103" s="66" t="s">
        <v>136</v>
      </c>
      <c r="K103" s="66" t="s">
        <v>4</v>
      </c>
      <c r="L103" s="54" t="s">
        <v>4</v>
      </c>
      <c r="M103" s="54" t="s">
        <v>4</v>
      </c>
      <c r="N103" s="54" t="s">
        <v>4</v>
      </c>
      <c r="O103" s="54" t="s">
        <v>4</v>
      </c>
      <c r="P103" s="51" t="s">
        <v>55</v>
      </c>
      <c r="Q103" s="51" t="s">
        <v>56</v>
      </c>
      <c r="R103" s="51" t="s">
        <v>61</v>
      </c>
      <c r="S103" s="68">
        <v>1200</v>
      </c>
      <c r="T103" s="70">
        <f>SUM(P104:R104)</f>
        <v>0</v>
      </c>
      <c r="U103" s="63">
        <f>SUM(P104:R104)*S103</f>
        <v>0</v>
      </c>
      <c r="V103" s="56" t="s">
        <v>178</v>
      </c>
    </row>
    <row r="104" spans="1:22" ht="86.25" customHeight="1" thickBot="1" x14ac:dyDescent="0.25">
      <c r="A104" s="58"/>
      <c r="B104" s="60"/>
      <c r="C104" s="60"/>
      <c r="D104" s="62"/>
      <c r="E104" s="62"/>
      <c r="F104" s="62"/>
      <c r="G104" s="62"/>
      <c r="H104" s="67"/>
      <c r="I104" s="67"/>
      <c r="J104" s="67"/>
      <c r="K104" s="67"/>
      <c r="L104" s="52" t="s">
        <v>4</v>
      </c>
      <c r="M104" s="52" t="s">
        <v>4</v>
      </c>
      <c r="N104" s="52" t="s">
        <v>4</v>
      </c>
      <c r="O104" s="52" t="s">
        <v>4</v>
      </c>
      <c r="P104" s="55" t="s">
        <v>52</v>
      </c>
      <c r="Q104" s="55" t="s">
        <v>52</v>
      </c>
      <c r="R104" s="55" t="s">
        <v>52</v>
      </c>
      <c r="S104" s="69"/>
      <c r="T104" s="71"/>
      <c r="U104" s="64"/>
      <c r="V104" s="57"/>
    </row>
    <row r="105" spans="1:22" ht="15.75" customHeight="1" x14ac:dyDescent="0.2">
      <c r="A105" s="58" t="s">
        <v>4</v>
      </c>
      <c r="B105" s="59">
        <v>46</v>
      </c>
      <c r="C105" s="59">
        <v>40167</v>
      </c>
      <c r="D105" s="61" t="s">
        <v>179</v>
      </c>
      <c r="E105" s="65" t="s">
        <v>54</v>
      </c>
      <c r="F105" s="65" t="s">
        <v>4</v>
      </c>
      <c r="G105" s="65" t="s">
        <v>75</v>
      </c>
      <c r="H105" s="66" t="s">
        <v>134</v>
      </c>
      <c r="I105" s="66" t="s">
        <v>174</v>
      </c>
      <c r="J105" s="66" t="s">
        <v>136</v>
      </c>
      <c r="K105" s="66" t="s">
        <v>4</v>
      </c>
      <c r="L105" s="54" t="s">
        <v>4</v>
      </c>
      <c r="M105" s="54" t="s">
        <v>4</v>
      </c>
      <c r="N105" s="54" t="s">
        <v>4</v>
      </c>
      <c r="O105" s="51" t="s">
        <v>50</v>
      </c>
      <c r="P105" s="51" t="s">
        <v>55</v>
      </c>
      <c r="Q105" s="51" t="s">
        <v>56</v>
      </c>
      <c r="R105" s="54" t="s">
        <v>4</v>
      </c>
      <c r="S105" s="68">
        <v>1200</v>
      </c>
      <c r="T105" s="70">
        <f>SUM(O106:R106)</f>
        <v>0</v>
      </c>
      <c r="U105" s="63">
        <f>SUM(O106:R106)*S105</f>
        <v>0</v>
      </c>
      <c r="V105" s="56" t="s">
        <v>180</v>
      </c>
    </row>
    <row r="106" spans="1:22" ht="86.25" customHeight="1" thickBot="1" x14ac:dyDescent="0.25">
      <c r="A106" s="58"/>
      <c r="B106" s="60"/>
      <c r="C106" s="60"/>
      <c r="D106" s="62"/>
      <c r="E106" s="62"/>
      <c r="F106" s="62"/>
      <c r="G106" s="62"/>
      <c r="H106" s="67"/>
      <c r="I106" s="67"/>
      <c r="J106" s="67"/>
      <c r="K106" s="67"/>
      <c r="L106" s="52" t="s">
        <v>4</v>
      </c>
      <c r="M106" s="52" t="s">
        <v>4</v>
      </c>
      <c r="N106" s="52" t="s">
        <v>4</v>
      </c>
      <c r="O106" s="55" t="s">
        <v>52</v>
      </c>
      <c r="P106" s="55" t="s">
        <v>52</v>
      </c>
      <c r="Q106" s="55" t="s">
        <v>52</v>
      </c>
      <c r="R106" s="52" t="s">
        <v>4</v>
      </c>
      <c r="S106" s="69"/>
      <c r="T106" s="71"/>
      <c r="U106" s="64"/>
      <c r="V106" s="57"/>
    </row>
    <row r="107" spans="1:22" ht="15.75" customHeight="1" x14ac:dyDescent="0.2">
      <c r="A107" s="58" t="s">
        <v>4</v>
      </c>
      <c r="B107" s="59">
        <v>47</v>
      </c>
      <c r="C107" s="59">
        <v>40168</v>
      </c>
      <c r="D107" s="61" t="s">
        <v>181</v>
      </c>
      <c r="E107" s="65" t="s">
        <v>54</v>
      </c>
      <c r="F107" s="65" t="s">
        <v>4</v>
      </c>
      <c r="G107" s="65" t="s">
        <v>75</v>
      </c>
      <c r="H107" s="66" t="s">
        <v>134</v>
      </c>
      <c r="I107" s="66" t="s">
        <v>174</v>
      </c>
      <c r="J107" s="66" t="s">
        <v>136</v>
      </c>
      <c r="K107" s="66" t="s">
        <v>4</v>
      </c>
      <c r="L107" s="54" t="s">
        <v>4</v>
      </c>
      <c r="M107" s="51" t="s">
        <v>48</v>
      </c>
      <c r="N107" s="51" t="s">
        <v>49</v>
      </c>
      <c r="O107" s="51" t="s">
        <v>50</v>
      </c>
      <c r="P107" s="51" t="s">
        <v>55</v>
      </c>
      <c r="Q107" s="54" t="s">
        <v>4</v>
      </c>
      <c r="R107" s="54" t="s">
        <v>4</v>
      </c>
      <c r="S107" s="68">
        <v>1100</v>
      </c>
      <c r="T107" s="70">
        <f>SUM(M108:R108)</f>
        <v>0</v>
      </c>
      <c r="U107" s="63">
        <f>SUM(M108:R108)*S107</f>
        <v>0</v>
      </c>
      <c r="V107" s="56" t="s">
        <v>182</v>
      </c>
    </row>
    <row r="108" spans="1:22" ht="86.25" customHeight="1" thickBot="1" x14ac:dyDescent="0.25">
      <c r="A108" s="58"/>
      <c r="B108" s="60"/>
      <c r="C108" s="60"/>
      <c r="D108" s="62"/>
      <c r="E108" s="62"/>
      <c r="F108" s="62"/>
      <c r="G108" s="62"/>
      <c r="H108" s="67"/>
      <c r="I108" s="67"/>
      <c r="J108" s="67"/>
      <c r="K108" s="67"/>
      <c r="L108" s="52" t="s">
        <v>4</v>
      </c>
      <c r="M108" s="55" t="s">
        <v>52</v>
      </c>
      <c r="N108" s="55" t="s">
        <v>52</v>
      </c>
      <c r="O108" s="55" t="s">
        <v>52</v>
      </c>
      <c r="P108" s="55" t="s">
        <v>52</v>
      </c>
      <c r="Q108" s="52" t="s">
        <v>4</v>
      </c>
      <c r="R108" s="52" t="s">
        <v>4</v>
      </c>
      <c r="S108" s="69"/>
      <c r="T108" s="71"/>
      <c r="U108" s="64"/>
      <c r="V108" s="57"/>
    </row>
    <row r="109" spans="1:22" ht="15.75" customHeight="1" x14ac:dyDescent="0.2">
      <c r="A109" s="58" t="s">
        <v>4</v>
      </c>
      <c r="B109" s="59">
        <v>48</v>
      </c>
      <c r="C109" s="59">
        <v>40169</v>
      </c>
      <c r="D109" s="61" t="s">
        <v>183</v>
      </c>
      <c r="E109" s="65" t="s">
        <v>54</v>
      </c>
      <c r="F109" s="65" t="s">
        <v>4</v>
      </c>
      <c r="G109" s="65" t="s">
        <v>177</v>
      </c>
      <c r="H109" s="66" t="s">
        <v>134</v>
      </c>
      <c r="I109" s="66" t="s">
        <v>174</v>
      </c>
      <c r="J109" s="66" t="s">
        <v>136</v>
      </c>
      <c r="K109" s="66" t="s">
        <v>4</v>
      </c>
      <c r="L109" s="54" t="s">
        <v>4</v>
      </c>
      <c r="M109" s="54" t="s">
        <v>4</v>
      </c>
      <c r="N109" s="54" t="s">
        <v>4</v>
      </c>
      <c r="O109" s="51" t="s">
        <v>50</v>
      </c>
      <c r="P109" s="51" t="s">
        <v>55</v>
      </c>
      <c r="Q109" s="51" t="s">
        <v>56</v>
      </c>
      <c r="R109" s="51" t="s">
        <v>61</v>
      </c>
      <c r="S109" s="68">
        <v>1200</v>
      </c>
      <c r="T109" s="70">
        <f>SUM(O110:R110)</f>
        <v>0</v>
      </c>
      <c r="U109" s="63">
        <f>SUM(O110:R110)*S109</f>
        <v>0</v>
      </c>
      <c r="V109" s="56" t="s">
        <v>184</v>
      </c>
    </row>
    <row r="110" spans="1:22" ht="86.25" customHeight="1" thickBot="1" x14ac:dyDescent="0.25">
      <c r="A110" s="58"/>
      <c r="B110" s="60"/>
      <c r="C110" s="60"/>
      <c r="D110" s="62"/>
      <c r="E110" s="62"/>
      <c r="F110" s="62"/>
      <c r="G110" s="62"/>
      <c r="H110" s="67"/>
      <c r="I110" s="67"/>
      <c r="J110" s="67"/>
      <c r="K110" s="67"/>
      <c r="L110" s="52" t="s">
        <v>4</v>
      </c>
      <c r="M110" s="52" t="s">
        <v>4</v>
      </c>
      <c r="N110" s="52" t="s">
        <v>4</v>
      </c>
      <c r="O110" s="55" t="s">
        <v>52</v>
      </c>
      <c r="P110" s="55" t="s">
        <v>52</v>
      </c>
      <c r="Q110" s="55" t="s">
        <v>52</v>
      </c>
      <c r="R110" s="55" t="s">
        <v>52</v>
      </c>
      <c r="S110" s="69"/>
      <c r="T110" s="71"/>
      <c r="U110" s="64"/>
      <c r="V110" s="57"/>
    </row>
    <row r="111" spans="1:22" ht="15.75" customHeight="1" x14ac:dyDescent="0.2">
      <c r="A111" s="58" t="s">
        <v>4</v>
      </c>
      <c r="B111" s="59">
        <v>49</v>
      </c>
      <c r="C111" s="59">
        <v>40170</v>
      </c>
      <c r="D111" s="61" t="s">
        <v>185</v>
      </c>
      <c r="E111" s="65" t="s">
        <v>67</v>
      </c>
      <c r="F111" s="65" t="s">
        <v>4</v>
      </c>
      <c r="G111" s="65" t="s">
        <v>177</v>
      </c>
      <c r="H111" s="66" t="s">
        <v>134</v>
      </c>
      <c r="I111" s="66" t="s">
        <v>174</v>
      </c>
      <c r="J111" s="66" t="s">
        <v>136</v>
      </c>
      <c r="K111" s="66" t="s">
        <v>4</v>
      </c>
      <c r="L111" s="54" t="s">
        <v>4</v>
      </c>
      <c r="M111" s="51" t="s">
        <v>48</v>
      </c>
      <c r="N111" s="51" t="s">
        <v>49</v>
      </c>
      <c r="O111" s="51" t="s">
        <v>50</v>
      </c>
      <c r="P111" s="51" t="s">
        <v>55</v>
      </c>
      <c r="Q111" s="54" t="s">
        <v>4</v>
      </c>
      <c r="R111" s="54" t="s">
        <v>4</v>
      </c>
      <c r="S111" s="68">
        <v>1200</v>
      </c>
      <c r="T111" s="70">
        <f>SUM(M112:R112)</f>
        <v>0</v>
      </c>
      <c r="U111" s="63">
        <f>SUM(M112:R112)*S111</f>
        <v>0</v>
      </c>
      <c r="V111" s="56" t="s">
        <v>186</v>
      </c>
    </row>
    <row r="112" spans="1:22" ht="86.25" customHeight="1" thickBot="1" x14ac:dyDescent="0.25">
      <c r="A112" s="58"/>
      <c r="B112" s="60"/>
      <c r="C112" s="60"/>
      <c r="D112" s="62"/>
      <c r="E112" s="62"/>
      <c r="F112" s="62"/>
      <c r="G112" s="62"/>
      <c r="H112" s="67"/>
      <c r="I112" s="67"/>
      <c r="J112" s="67"/>
      <c r="K112" s="67"/>
      <c r="L112" s="52" t="s">
        <v>4</v>
      </c>
      <c r="M112" s="55" t="s">
        <v>52</v>
      </c>
      <c r="N112" s="55" t="s">
        <v>52</v>
      </c>
      <c r="O112" s="55" t="s">
        <v>52</v>
      </c>
      <c r="P112" s="55" t="s">
        <v>52</v>
      </c>
      <c r="Q112" s="52" t="s">
        <v>4</v>
      </c>
      <c r="R112" s="52" t="s">
        <v>4</v>
      </c>
      <c r="S112" s="69"/>
      <c r="T112" s="71"/>
      <c r="U112" s="64"/>
      <c r="V112" s="57"/>
    </row>
    <row r="113" spans="1:22" ht="15.75" customHeight="1" x14ac:dyDescent="0.2">
      <c r="A113" s="58" t="s">
        <v>4</v>
      </c>
      <c r="B113" s="59">
        <v>50</v>
      </c>
      <c r="C113" s="59">
        <v>40171</v>
      </c>
      <c r="D113" s="61" t="s">
        <v>187</v>
      </c>
      <c r="E113" s="65" t="s">
        <v>148</v>
      </c>
      <c r="F113" s="65" t="s">
        <v>4</v>
      </c>
      <c r="G113" s="65" t="s">
        <v>75</v>
      </c>
      <c r="H113" s="66" t="s">
        <v>134</v>
      </c>
      <c r="I113" s="66" t="s">
        <v>174</v>
      </c>
      <c r="J113" s="66" t="s">
        <v>112</v>
      </c>
      <c r="K113" s="66" t="s">
        <v>4</v>
      </c>
      <c r="L113" s="54" t="s">
        <v>4</v>
      </c>
      <c r="M113" s="51" t="s">
        <v>48</v>
      </c>
      <c r="N113" s="51" t="s">
        <v>49</v>
      </c>
      <c r="O113" s="51" t="s">
        <v>50</v>
      </c>
      <c r="P113" s="51" t="s">
        <v>55</v>
      </c>
      <c r="Q113" s="51" t="s">
        <v>56</v>
      </c>
      <c r="R113" s="54" t="s">
        <v>4</v>
      </c>
      <c r="S113" s="68">
        <v>1900</v>
      </c>
      <c r="T113" s="70">
        <f>SUM(M114:R114)</f>
        <v>0</v>
      </c>
      <c r="U113" s="63">
        <f>SUM(M114:R114)*S113</f>
        <v>0</v>
      </c>
      <c r="V113" s="56" t="s">
        <v>188</v>
      </c>
    </row>
    <row r="114" spans="1:22" ht="86.25" customHeight="1" thickBot="1" x14ac:dyDescent="0.25">
      <c r="A114" s="58"/>
      <c r="B114" s="60"/>
      <c r="C114" s="60"/>
      <c r="D114" s="62"/>
      <c r="E114" s="62"/>
      <c r="F114" s="62"/>
      <c r="G114" s="62"/>
      <c r="H114" s="67"/>
      <c r="I114" s="67"/>
      <c r="J114" s="67"/>
      <c r="K114" s="67"/>
      <c r="L114" s="52" t="s">
        <v>4</v>
      </c>
      <c r="M114" s="55" t="s">
        <v>52</v>
      </c>
      <c r="N114" s="55" t="s">
        <v>52</v>
      </c>
      <c r="O114" s="55" t="s">
        <v>52</v>
      </c>
      <c r="P114" s="55" t="s">
        <v>52</v>
      </c>
      <c r="Q114" s="55" t="s">
        <v>52</v>
      </c>
      <c r="R114" s="52" t="s">
        <v>4</v>
      </c>
      <c r="S114" s="69"/>
      <c r="T114" s="71"/>
      <c r="U114" s="64"/>
      <c r="V114" s="57"/>
    </row>
    <row r="115" spans="1:22" ht="15.75" customHeight="1" x14ac:dyDescent="0.2">
      <c r="A115" s="58" t="s">
        <v>4</v>
      </c>
      <c r="B115" s="59">
        <v>51</v>
      </c>
      <c r="C115" s="59">
        <v>40172</v>
      </c>
      <c r="D115" s="61" t="s">
        <v>189</v>
      </c>
      <c r="E115" s="65" t="s">
        <v>54</v>
      </c>
      <c r="F115" s="65" t="s">
        <v>4</v>
      </c>
      <c r="G115" s="65" t="s">
        <v>190</v>
      </c>
      <c r="H115" s="66" t="s">
        <v>134</v>
      </c>
      <c r="I115" s="66" t="s">
        <v>191</v>
      </c>
      <c r="J115" s="66" t="s">
        <v>136</v>
      </c>
      <c r="K115" s="66" t="s">
        <v>4</v>
      </c>
      <c r="L115" s="54" t="s">
        <v>4</v>
      </c>
      <c r="M115" s="54" t="s">
        <v>4</v>
      </c>
      <c r="N115" s="51" t="s">
        <v>49</v>
      </c>
      <c r="O115" s="51" t="s">
        <v>50</v>
      </c>
      <c r="P115" s="51" t="s">
        <v>55</v>
      </c>
      <c r="Q115" s="51" t="s">
        <v>56</v>
      </c>
      <c r="R115" s="54" t="s">
        <v>4</v>
      </c>
      <c r="S115" s="68">
        <v>1300</v>
      </c>
      <c r="T115" s="70">
        <f>SUM(N116:R116)</f>
        <v>0</v>
      </c>
      <c r="U115" s="63">
        <f>SUM(N116:R116)*S115</f>
        <v>0</v>
      </c>
      <c r="V115" s="56" t="s">
        <v>192</v>
      </c>
    </row>
    <row r="116" spans="1:22" ht="86.25" customHeight="1" thickBot="1" x14ac:dyDescent="0.25">
      <c r="A116" s="58"/>
      <c r="B116" s="60"/>
      <c r="C116" s="60"/>
      <c r="D116" s="62"/>
      <c r="E116" s="62"/>
      <c r="F116" s="62"/>
      <c r="G116" s="62"/>
      <c r="H116" s="67"/>
      <c r="I116" s="67"/>
      <c r="J116" s="67"/>
      <c r="K116" s="67"/>
      <c r="L116" s="52" t="s">
        <v>4</v>
      </c>
      <c r="M116" s="52" t="s">
        <v>4</v>
      </c>
      <c r="N116" s="55" t="s">
        <v>52</v>
      </c>
      <c r="O116" s="55" t="s">
        <v>52</v>
      </c>
      <c r="P116" s="55" t="s">
        <v>52</v>
      </c>
      <c r="Q116" s="55" t="s">
        <v>52</v>
      </c>
      <c r="R116" s="52" t="s">
        <v>4</v>
      </c>
      <c r="S116" s="69"/>
      <c r="T116" s="71"/>
      <c r="U116" s="64"/>
      <c r="V116" s="57"/>
    </row>
    <row r="117" spans="1:22" ht="15.75" customHeight="1" x14ac:dyDescent="0.2">
      <c r="A117" s="58" t="s">
        <v>4</v>
      </c>
      <c r="B117" s="59">
        <v>52</v>
      </c>
      <c r="C117" s="59">
        <v>40173</v>
      </c>
      <c r="D117" s="61" t="s">
        <v>193</v>
      </c>
      <c r="E117" s="65" t="s">
        <v>54</v>
      </c>
      <c r="F117" s="65" t="s">
        <v>4</v>
      </c>
      <c r="G117" s="65" t="s">
        <v>190</v>
      </c>
      <c r="H117" s="66" t="s">
        <v>134</v>
      </c>
      <c r="I117" s="66" t="s">
        <v>191</v>
      </c>
      <c r="J117" s="66" t="s">
        <v>136</v>
      </c>
      <c r="K117" s="66" t="s">
        <v>4</v>
      </c>
      <c r="L117" s="54" t="s">
        <v>4</v>
      </c>
      <c r="M117" s="54" t="s">
        <v>4</v>
      </c>
      <c r="N117" s="54" t="s">
        <v>4</v>
      </c>
      <c r="O117" s="54" t="s">
        <v>4</v>
      </c>
      <c r="P117" s="51" t="s">
        <v>55</v>
      </c>
      <c r="Q117" s="51" t="s">
        <v>56</v>
      </c>
      <c r="R117" s="51" t="s">
        <v>61</v>
      </c>
      <c r="S117" s="68">
        <v>1300</v>
      </c>
      <c r="T117" s="70">
        <f>SUM(P118:R118)</f>
        <v>0</v>
      </c>
      <c r="U117" s="63">
        <f>SUM(P118:R118)*S117</f>
        <v>0</v>
      </c>
      <c r="V117" s="56" t="s">
        <v>194</v>
      </c>
    </row>
    <row r="118" spans="1:22" ht="86.25" customHeight="1" thickBot="1" x14ac:dyDescent="0.25">
      <c r="A118" s="58"/>
      <c r="B118" s="60"/>
      <c r="C118" s="60"/>
      <c r="D118" s="62"/>
      <c r="E118" s="62"/>
      <c r="F118" s="62"/>
      <c r="G118" s="62"/>
      <c r="H118" s="67"/>
      <c r="I118" s="67"/>
      <c r="J118" s="67"/>
      <c r="K118" s="67"/>
      <c r="L118" s="52" t="s">
        <v>4</v>
      </c>
      <c r="M118" s="52" t="s">
        <v>4</v>
      </c>
      <c r="N118" s="52" t="s">
        <v>4</v>
      </c>
      <c r="O118" s="52" t="s">
        <v>4</v>
      </c>
      <c r="P118" s="55" t="s">
        <v>52</v>
      </c>
      <c r="Q118" s="55" t="s">
        <v>52</v>
      </c>
      <c r="R118" s="55" t="s">
        <v>52</v>
      </c>
      <c r="S118" s="69"/>
      <c r="T118" s="71"/>
      <c r="U118" s="64"/>
      <c r="V118" s="57"/>
    </row>
    <row r="119" spans="1:22" ht="15.75" customHeight="1" x14ac:dyDescent="0.2">
      <c r="A119" s="58" t="s">
        <v>4</v>
      </c>
      <c r="B119" s="59">
        <v>53</v>
      </c>
      <c r="C119" s="59">
        <v>40174</v>
      </c>
      <c r="D119" s="61" t="s">
        <v>195</v>
      </c>
      <c r="E119" s="65" t="s">
        <v>54</v>
      </c>
      <c r="F119" s="65" t="s">
        <v>4</v>
      </c>
      <c r="G119" s="65" t="s">
        <v>190</v>
      </c>
      <c r="H119" s="66" t="s">
        <v>134</v>
      </c>
      <c r="I119" s="66" t="s">
        <v>191</v>
      </c>
      <c r="J119" s="66" t="s">
        <v>136</v>
      </c>
      <c r="K119" s="66" t="s">
        <v>4</v>
      </c>
      <c r="L119" s="54" t="s">
        <v>4</v>
      </c>
      <c r="M119" s="54" t="s">
        <v>4</v>
      </c>
      <c r="N119" s="54" t="s">
        <v>4</v>
      </c>
      <c r="O119" s="54" t="s">
        <v>4</v>
      </c>
      <c r="P119" s="51" t="s">
        <v>55</v>
      </c>
      <c r="Q119" s="51" t="s">
        <v>56</v>
      </c>
      <c r="R119" s="51" t="s">
        <v>61</v>
      </c>
      <c r="S119" s="68">
        <v>1300</v>
      </c>
      <c r="T119" s="70">
        <f>SUM(P120:R120)</f>
        <v>0</v>
      </c>
      <c r="U119" s="63">
        <f>SUM(P120:R120)*S119</f>
        <v>0</v>
      </c>
      <c r="V119" s="56" t="s">
        <v>196</v>
      </c>
    </row>
    <row r="120" spans="1:22" ht="86.25" customHeight="1" thickBot="1" x14ac:dyDescent="0.25">
      <c r="A120" s="58"/>
      <c r="B120" s="60"/>
      <c r="C120" s="60"/>
      <c r="D120" s="62"/>
      <c r="E120" s="62"/>
      <c r="F120" s="62"/>
      <c r="G120" s="62"/>
      <c r="H120" s="67"/>
      <c r="I120" s="67"/>
      <c r="J120" s="67"/>
      <c r="K120" s="67"/>
      <c r="L120" s="52" t="s">
        <v>4</v>
      </c>
      <c r="M120" s="52" t="s">
        <v>4</v>
      </c>
      <c r="N120" s="52" t="s">
        <v>4</v>
      </c>
      <c r="O120" s="52" t="s">
        <v>4</v>
      </c>
      <c r="P120" s="55" t="s">
        <v>52</v>
      </c>
      <c r="Q120" s="55" t="s">
        <v>52</v>
      </c>
      <c r="R120" s="55" t="s">
        <v>52</v>
      </c>
      <c r="S120" s="69"/>
      <c r="T120" s="71"/>
      <c r="U120" s="64"/>
      <c r="V120" s="57"/>
    </row>
    <row r="121" spans="1:22" ht="15.75" customHeight="1" x14ac:dyDescent="0.2">
      <c r="A121" s="58" t="s">
        <v>4</v>
      </c>
      <c r="B121" s="59">
        <v>54</v>
      </c>
      <c r="C121" s="59">
        <v>40175</v>
      </c>
      <c r="D121" s="61" t="s">
        <v>197</v>
      </c>
      <c r="E121" s="65" t="s">
        <v>143</v>
      </c>
      <c r="F121" s="65" t="s">
        <v>4</v>
      </c>
      <c r="G121" s="65" t="s">
        <v>190</v>
      </c>
      <c r="H121" s="66" t="s">
        <v>134</v>
      </c>
      <c r="I121" s="66" t="s">
        <v>191</v>
      </c>
      <c r="J121" s="66" t="s">
        <v>136</v>
      </c>
      <c r="K121" s="66" t="s">
        <v>4</v>
      </c>
      <c r="L121" s="54" t="s">
        <v>4</v>
      </c>
      <c r="M121" s="54" t="s">
        <v>4</v>
      </c>
      <c r="N121" s="54" t="s">
        <v>4</v>
      </c>
      <c r="O121" s="54" t="s">
        <v>4</v>
      </c>
      <c r="P121" s="51" t="s">
        <v>55</v>
      </c>
      <c r="Q121" s="51" t="s">
        <v>56</v>
      </c>
      <c r="R121" s="51" t="s">
        <v>61</v>
      </c>
      <c r="S121" s="68">
        <v>1300</v>
      </c>
      <c r="T121" s="70">
        <f>SUM(P122:R122)</f>
        <v>0</v>
      </c>
      <c r="U121" s="63">
        <f>SUM(P122:R122)*S121</f>
        <v>0</v>
      </c>
      <c r="V121" s="56" t="s">
        <v>196</v>
      </c>
    </row>
    <row r="122" spans="1:22" ht="86.25" customHeight="1" thickBot="1" x14ac:dyDescent="0.25">
      <c r="A122" s="58"/>
      <c r="B122" s="60"/>
      <c r="C122" s="60"/>
      <c r="D122" s="62"/>
      <c r="E122" s="62"/>
      <c r="F122" s="62"/>
      <c r="G122" s="62"/>
      <c r="H122" s="67"/>
      <c r="I122" s="67"/>
      <c r="J122" s="67"/>
      <c r="K122" s="67"/>
      <c r="L122" s="52" t="s">
        <v>4</v>
      </c>
      <c r="M122" s="52" t="s">
        <v>4</v>
      </c>
      <c r="N122" s="52" t="s">
        <v>4</v>
      </c>
      <c r="O122" s="52" t="s">
        <v>4</v>
      </c>
      <c r="P122" s="55" t="s">
        <v>52</v>
      </c>
      <c r="Q122" s="55" t="s">
        <v>52</v>
      </c>
      <c r="R122" s="55" t="s">
        <v>52</v>
      </c>
      <c r="S122" s="69"/>
      <c r="T122" s="71"/>
      <c r="U122" s="64"/>
      <c r="V122" s="57"/>
    </row>
    <row r="123" spans="1:22" ht="15.75" customHeight="1" x14ac:dyDescent="0.2">
      <c r="A123" s="58" t="s">
        <v>4</v>
      </c>
      <c r="B123" s="59">
        <v>55</v>
      </c>
      <c r="C123" s="59">
        <v>40176</v>
      </c>
      <c r="D123" s="61" t="s">
        <v>198</v>
      </c>
      <c r="E123" s="65" t="s">
        <v>67</v>
      </c>
      <c r="F123" s="65" t="s">
        <v>4</v>
      </c>
      <c r="G123" s="65" t="s">
        <v>190</v>
      </c>
      <c r="H123" s="66" t="s">
        <v>134</v>
      </c>
      <c r="I123" s="66" t="s">
        <v>191</v>
      </c>
      <c r="J123" s="66" t="s">
        <v>136</v>
      </c>
      <c r="K123" s="66" t="s">
        <v>4</v>
      </c>
      <c r="L123" s="54" t="s">
        <v>4</v>
      </c>
      <c r="M123" s="54" t="s">
        <v>4</v>
      </c>
      <c r="N123" s="51" t="s">
        <v>49</v>
      </c>
      <c r="O123" s="51" t="s">
        <v>50</v>
      </c>
      <c r="P123" s="51" t="s">
        <v>55</v>
      </c>
      <c r="Q123" s="51" t="s">
        <v>56</v>
      </c>
      <c r="R123" s="51" t="s">
        <v>61</v>
      </c>
      <c r="S123" s="68">
        <v>1450</v>
      </c>
      <c r="T123" s="70">
        <f>SUM(N124:R124)</f>
        <v>0</v>
      </c>
      <c r="U123" s="63">
        <f>SUM(N124:R124)*S123</f>
        <v>0</v>
      </c>
      <c r="V123" s="56" t="s">
        <v>199</v>
      </c>
    </row>
    <row r="124" spans="1:22" ht="86.25" customHeight="1" thickBot="1" x14ac:dyDescent="0.25">
      <c r="A124" s="58"/>
      <c r="B124" s="60"/>
      <c r="C124" s="60"/>
      <c r="D124" s="62"/>
      <c r="E124" s="62"/>
      <c r="F124" s="62"/>
      <c r="G124" s="62"/>
      <c r="H124" s="67"/>
      <c r="I124" s="67"/>
      <c r="J124" s="67"/>
      <c r="K124" s="67"/>
      <c r="L124" s="52" t="s">
        <v>4</v>
      </c>
      <c r="M124" s="52" t="s">
        <v>4</v>
      </c>
      <c r="N124" s="55" t="s">
        <v>52</v>
      </c>
      <c r="O124" s="55" t="s">
        <v>52</v>
      </c>
      <c r="P124" s="55" t="s">
        <v>52</v>
      </c>
      <c r="Q124" s="55" t="s">
        <v>52</v>
      </c>
      <c r="R124" s="55" t="s">
        <v>52</v>
      </c>
      <c r="S124" s="69"/>
      <c r="T124" s="71"/>
      <c r="U124" s="64"/>
      <c r="V124" s="57"/>
    </row>
    <row r="125" spans="1:22" ht="15.75" customHeight="1" x14ac:dyDescent="0.2">
      <c r="A125" s="58" t="s">
        <v>4</v>
      </c>
      <c r="B125" s="59">
        <v>56</v>
      </c>
      <c r="C125" s="59">
        <v>40177</v>
      </c>
      <c r="D125" s="61" t="s">
        <v>200</v>
      </c>
      <c r="E125" s="65" t="s">
        <v>70</v>
      </c>
      <c r="F125" s="65" t="s">
        <v>4</v>
      </c>
      <c r="G125" s="65" t="s">
        <v>190</v>
      </c>
      <c r="H125" s="66" t="s">
        <v>134</v>
      </c>
      <c r="I125" s="66" t="s">
        <v>191</v>
      </c>
      <c r="J125" s="66" t="s">
        <v>112</v>
      </c>
      <c r="K125" s="66" t="s">
        <v>4</v>
      </c>
      <c r="L125" s="54" t="s">
        <v>4</v>
      </c>
      <c r="M125" s="54" t="s">
        <v>4</v>
      </c>
      <c r="N125" s="51" t="s">
        <v>49</v>
      </c>
      <c r="O125" s="51" t="s">
        <v>50</v>
      </c>
      <c r="P125" s="51" t="s">
        <v>55</v>
      </c>
      <c r="Q125" s="51" t="s">
        <v>56</v>
      </c>
      <c r="R125" s="51" t="s">
        <v>61</v>
      </c>
      <c r="S125" s="68">
        <v>1800</v>
      </c>
      <c r="T125" s="70">
        <f>SUM(N126:R126)</f>
        <v>0</v>
      </c>
      <c r="U125" s="63">
        <f>SUM(N126:R126)*S125</f>
        <v>0</v>
      </c>
      <c r="V125" s="56" t="s">
        <v>201</v>
      </c>
    </row>
    <row r="126" spans="1:22" ht="86.25" customHeight="1" thickBot="1" x14ac:dyDescent="0.25">
      <c r="A126" s="58"/>
      <c r="B126" s="60"/>
      <c r="C126" s="60"/>
      <c r="D126" s="62"/>
      <c r="E126" s="62"/>
      <c r="F126" s="62"/>
      <c r="G126" s="62"/>
      <c r="H126" s="67"/>
      <c r="I126" s="67"/>
      <c r="J126" s="67"/>
      <c r="K126" s="67"/>
      <c r="L126" s="52" t="s">
        <v>4</v>
      </c>
      <c r="M126" s="52" t="s">
        <v>4</v>
      </c>
      <c r="N126" s="55" t="s">
        <v>52</v>
      </c>
      <c r="O126" s="55" t="s">
        <v>52</v>
      </c>
      <c r="P126" s="55" t="s">
        <v>52</v>
      </c>
      <c r="Q126" s="55" t="s">
        <v>52</v>
      </c>
      <c r="R126" s="55" t="s">
        <v>52</v>
      </c>
      <c r="S126" s="69"/>
      <c r="T126" s="71"/>
      <c r="U126" s="64"/>
      <c r="V126" s="57"/>
    </row>
    <row r="127" spans="1:22" ht="15.75" customHeight="1" x14ac:dyDescent="0.2">
      <c r="A127" s="58" t="s">
        <v>4</v>
      </c>
      <c r="B127" s="59">
        <v>57</v>
      </c>
      <c r="C127" s="59">
        <v>40178</v>
      </c>
      <c r="D127" s="61" t="s">
        <v>202</v>
      </c>
      <c r="E127" s="65" t="s">
        <v>42</v>
      </c>
      <c r="F127" s="65" t="s">
        <v>4</v>
      </c>
      <c r="G127" s="65" t="s">
        <v>75</v>
      </c>
      <c r="H127" s="66" t="s">
        <v>134</v>
      </c>
      <c r="I127" s="66" t="s">
        <v>203</v>
      </c>
      <c r="J127" s="66" t="s">
        <v>136</v>
      </c>
      <c r="K127" s="66" t="s">
        <v>4</v>
      </c>
      <c r="L127" s="51" t="s">
        <v>47</v>
      </c>
      <c r="M127" s="51" t="s">
        <v>48</v>
      </c>
      <c r="N127" s="51" t="s">
        <v>49</v>
      </c>
      <c r="O127" s="51" t="s">
        <v>50</v>
      </c>
      <c r="P127" s="54" t="s">
        <v>4</v>
      </c>
      <c r="Q127" s="54" t="s">
        <v>4</v>
      </c>
      <c r="R127" s="54" t="s">
        <v>4</v>
      </c>
      <c r="S127" s="68">
        <v>650</v>
      </c>
      <c r="T127" s="70">
        <f>SUM(L128:R128)</f>
        <v>0</v>
      </c>
      <c r="U127" s="63">
        <f>SUM(L128:R128)*S127</f>
        <v>0</v>
      </c>
      <c r="V127" s="56" t="s">
        <v>204</v>
      </c>
    </row>
    <row r="128" spans="1:22" ht="86.25" customHeight="1" thickBot="1" x14ac:dyDescent="0.25">
      <c r="A128" s="58"/>
      <c r="B128" s="60"/>
      <c r="C128" s="60"/>
      <c r="D128" s="62"/>
      <c r="E128" s="62"/>
      <c r="F128" s="62"/>
      <c r="G128" s="62"/>
      <c r="H128" s="67"/>
      <c r="I128" s="67"/>
      <c r="J128" s="67"/>
      <c r="K128" s="67"/>
      <c r="L128" s="55" t="s">
        <v>52</v>
      </c>
      <c r="M128" s="55" t="s">
        <v>52</v>
      </c>
      <c r="N128" s="55" t="s">
        <v>52</v>
      </c>
      <c r="O128" s="55" t="s">
        <v>52</v>
      </c>
      <c r="P128" s="52" t="s">
        <v>4</v>
      </c>
      <c r="Q128" s="52" t="s">
        <v>4</v>
      </c>
      <c r="R128" s="52" t="s">
        <v>4</v>
      </c>
      <c r="S128" s="69"/>
      <c r="T128" s="71"/>
      <c r="U128" s="64"/>
      <c r="V128" s="57"/>
    </row>
    <row r="129" spans="1:22" ht="15.75" customHeight="1" x14ac:dyDescent="0.2">
      <c r="A129" s="58" t="s">
        <v>4</v>
      </c>
      <c r="B129" s="59">
        <v>58</v>
      </c>
      <c r="C129" s="59">
        <v>40179</v>
      </c>
      <c r="D129" s="61" t="s">
        <v>205</v>
      </c>
      <c r="E129" s="65" t="s">
        <v>54</v>
      </c>
      <c r="F129" s="65" t="s">
        <v>4</v>
      </c>
      <c r="G129" s="65" t="s">
        <v>75</v>
      </c>
      <c r="H129" s="66" t="s">
        <v>134</v>
      </c>
      <c r="I129" s="66" t="s">
        <v>203</v>
      </c>
      <c r="J129" s="66" t="s">
        <v>136</v>
      </c>
      <c r="K129" s="66" t="s">
        <v>4</v>
      </c>
      <c r="L129" s="54" t="s">
        <v>4</v>
      </c>
      <c r="M129" s="54" t="s">
        <v>4</v>
      </c>
      <c r="N129" s="51" t="s">
        <v>49</v>
      </c>
      <c r="O129" s="51" t="s">
        <v>50</v>
      </c>
      <c r="P129" s="51" t="s">
        <v>55</v>
      </c>
      <c r="Q129" s="51" t="s">
        <v>56</v>
      </c>
      <c r="R129" s="51" t="s">
        <v>61</v>
      </c>
      <c r="S129" s="68">
        <v>1200</v>
      </c>
      <c r="T129" s="70">
        <f>SUM(N130:R130)</f>
        <v>0</v>
      </c>
      <c r="U129" s="63">
        <f>SUM(N130:R130)*S129</f>
        <v>0</v>
      </c>
      <c r="V129" s="56" t="s">
        <v>206</v>
      </c>
    </row>
    <row r="130" spans="1:22" ht="86.25" customHeight="1" thickBot="1" x14ac:dyDescent="0.25">
      <c r="A130" s="58"/>
      <c r="B130" s="60"/>
      <c r="C130" s="60"/>
      <c r="D130" s="62"/>
      <c r="E130" s="62"/>
      <c r="F130" s="62"/>
      <c r="G130" s="62"/>
      <c r="H130" s="67"/>
      <c r="I130" s="67"/>
      <c r="J130" s="67"/>
      <c r="K130" s="67"/>
      <c r="L130" s="52" t="s">
        <v>4</v>
      </c>
      <c r="M130" s="52" t="s">
        <v>4</v>
      </c>
      <c r="N130" s="55" t="s">
        <v>52</v>
      </c>
      <c r="O130" s="55" t="s">
        <v>52</v>
      </c>
      <c r="P130" s="55" t="s">
        <v>52</v>
      </c>
      <c r="Q130" s="55" t="s">
        <v>52</v>
      </c>
      <c r="R130" s="55" t="s">
        <v>52</v>
      </c>
      <c r="S130" s="69"/>
      <c r="T130" s="71"/>
      <c r="U130" s="64"/>
      <c r="V130" s="57"/>
    </row>
    <row r="131" spans="1:22" ht="15.75" customHeight="1" x14ac:dyDescent="0.2">
      <c r="A131" s="58" t="s">
        <v>4</v>
      </c>
      <c r="B131" s="59">
        <v>59</v>
      </c>
      <c r="C131" s="59">
        <v>40180</v>
      </c>
      <c r="D131" s="61" t="s">
        <v>207</v>
      </c>
      <c r="E131" s="65" t="s">
        <v>54</v>
      </c>
      <c r="F131" s="65" t="s">
        <v>4</v>
      </c>
      <c r="G131" s="65" t="s">
        <v>75</v>
      </c>
      <c r="H131" s="66" t="s">
        <v>134</v>
      </c>
      <c r="I131" s="66" t="s">
        <v>203</v>
      </c>
      <c r="J131" s="66" t="s">
        <v>136</v>
      </c>
      <c r="K131" s="66" t="s">
        <v>4</v>
      </c>
      <c r="L131" s="54" t="s">
        <v>4</v>
      </c>
      <c r="M131" s="54" t="s">
        <v>4</v>
      </c>
      <c r="N131" s="51" t="s">
        <v>49</v>
      </c>
      <c r="O131" s="51" t="s">
        <v>50</v>
      </c>
      <c r="P131" s="51" t="s">
        <v>55</v>
      </c>
      <c r="Q131" s="51" t="s">
        <v>56</v>
      </c>
      <c r="R131" s="54" t="s">
        <v>4</v>
      </c>
      <c r="S131" s="68">
        <v>1200</v>
      </c>
      <c r="T131" s="70">
        <f>SUM(N132:R132)</f>
        <v>0</v>
      </c>
      <c r="U131" s="63">
        <f>SUM(N132:R132)*S131</f>
        <v>0</v>
      </c>
      <c r="V131" s="56" t="s">
        <v>208</v>
      </c>
    </row>
    <row r="132" spans="1:22" ht="86.25" customHeight="1" thickBot="1" x14ac:dyDescent="0.25">
      <c r="A132" s="58"/>
      <c r="B132" s="60"/>
      <c r="C132" s="60"/>
      <c r="D132" s="62"/>
      <c r="E132" s="62"/>
      <c r="F132" s="62"/>
      <c r="G132" s="62"/>
      <c r="H132" s="67"/>
      <c r="I132" s="67"/>
      <c r="J132" s="67"/>
      <c r="K132" s="67"/>
      <c r="L132" s="52" t="s">
        <v>4</v>
      </c>
      <c r="M132" s="52" t="s">
        <v>4</v>
      </c>
      <c r="N132" s="55" t="s">
        <v>52</v>
      </c>
      <c r="O132" s="55" t="s">
        <v>52</v>
      </c>
      <c r="P132" s="55" t="s">
        <v>52</v>
      </c>
      <c r="Q132" s="55" t="s">
        <v>52</v>
      </c>
      <c r="R132" s="52" t="s">
        <v>4</v>
      </c>
      <c r="S132" s="69"/>
      <c r="T132" s="71"/>
      <c r="U132" s="64"/>
      <c r="V132" s="57"/>
    </row>
    <row r="133" spans="1:22" ht="15.75" customHeight="1" x14ac:dyDescent="0.2">
      <c r="A133" s="58" t="s">
        <v>4</v>
      </c>
      <c r="B133" s="59">
        <v>60</v>
      </c>
      <c r="C133" s="59">
        <v>40181</v>
      </c>
      <c r="D133" s="61" t="s">
        <v>209</v>
      </c>
      <c r="E133" s="65" t="s">
        <v>54</v>
      </c>
      <c r="F133" s="65" t="s">
        <v>4</v>
      </c>
      <c r="G133" s="65" t="s">
        <v>75</v>
      </c>
      <c r="H133" s="66" t="s">
        <v>134</v>
      </c>
      <c r="I133" s="66" t="s">
        <v>203</v>
      </c>
      <c r="J133" s="66" t="s">
        <v>136</v>
      </c>
      <c r="K133" s="66" t="s">
        <v>4</v>
      </c>
      <c r="L133" s="54" t="s">
        <v>4</v>
      </c>
      <c r="M133" s="54" t="s">
        <v>4</v>
      </c>
      <c r="N133" s="54" t="s">
        <v>4</v>
      </c>
      <c r="O133" s="54" t="s">
        <v>4</v>
      </c>
      <c r="P133" s="51" t="s">
        <v>55</v>
      </c>
      <c r="Q133" s="51" t="s">
        <v>56</v>
      </c>
      <c r="R133" s="51" t="s">
        <v>61</v>
      </c>
      <c r="S133" s="68">
        <v>1200</v>
      </c>
      <c r="T133" s="70">
        <f>SUM(P134:R134)</f>
        <v>0</v>
      </c>
      <c r="U133" s="63">
        <f>SUM(P134:R134)*S133</f>
        <v>0</v>
      </c>
      <c r="V133" s="56" t="s">
        <v>210</v>
      </c>
    </row>
    <row r="134" spans="1:22" ht="86.25" customHeight="1" thickBot="1" x14ac:dyDescent="0.25">
      <c r="A134" s="58"/>
      <c r="B134" s="60"/>
      <c r="C134" s="60"/>
      <c r="D134" s="62"/>
      <c r="E134" s="62"/>
      <c r="F134" s="62"/>
      <c r="G134" s="62"/>
      <c r="H134" s="67"/>
      <c r="I134" s="67"/>
      <c r="J134" s="67"/>
      <c r="K134" s="67"/>
      <c r="L134" s="52" t="s">
        <v>4</v>
      </c>
      <c r="M134" s="52" t="s">
        <v>4</v>
      </c>
      <c r="N134" s="52" t="s">
        <v>4</v>
      </c>
      <c r="O134" s="52" t="s">
        <v>4</v>
      </c>
      <c r="P134" s="55" t="s">
        <v>52</v>
      </c>
      <c r="Q134" s="55" t="s">
        <v>52</v>
      </c>
      <c r="R134" s="55" t="s">
        <v>52</v>
      </c>
      <c r="S134" s="69"/>
      <c r="T134" s="71"/>
      <c r="U134" s="64"/>
      <c r="V134" s="57"/>
    </row>
    <row r="135" spans="1:22" ht="15.75" customHeight="1" x14ac:dyDescent="0.2">
      <c r="A135" s="58" t="s">
        <v>4</v>
      </c>
      <c r="B135" s="59">
        <v>61</v>
      </c>
      <c r="C135" s="59">
        <v>40182</v>
      </c>
      <c r="D135" s="61" t="s">
        <v>211</v>
      </c>
      <c r="E135" s="65" t="s">
        <v>212</v>
      </c>
      <c r="F135" s="65" t="s">
        <v>4</v>
      </c>
      <c r="G135" s="65" t="s">
        <v>75</v>
      </c>
      <c r="H135" s="66" t="s">
        <v>134</v>
      </c>
      <c r="I135" s="66" t="s">
        <v>203</v>
      </c>
      <c r="J135" s="66" t="s">
        <v>136</v>
      </c>
      <c r="K135" s="66" t="s">
        <v>4</v>
      </c>
      <c r="L135" s="51" t="s">
        <v>47</v>
      </c>
      <c r="M135" s="51" t="s">
        <v>48</v>
      </c>
      <c r="N135" s="51" t="s">
        <v>49</v>
      </c>
      <c r="O135" s="51" t="s">
        <v>50</v>
      </c>
      <c r="P135" s="54" t="s">
        <v>4</v>
      </c>
      <c r="Q135" s="54" t="s">
        <v>4</v>
      </c>
      <c r="R135" s="54" t="s">
        <v>4</v>
      </c>
      <c r="S135" s="68">
        <v>1500</v>
      </c>
      <c r="T135" s="70">
        <f>SUM(L136:R136)</f>
        <v>0</v>
      </c>
      <c r="U135" s="63">
        <f>SUM(L136:R136)*S135</f>
        <v>0</v>
      </c>
      <c r="V135" s="56" t="s">
        <v>213</v>
      </c>
    </row>
    <row r="136" spans="1:22" ht="86.25" customHeight="1" thickBot="1" x14ac:dyDescent="0.25">
      <c r="A136" s="58"/>
      <c r="B136" s="60"/>
      <c r="C136" s="60"/>
      <c r="D136" s="62"/>
      <c r="E136" s="62"/>
      <c r="F136" s="62"/>
      <c r="G136" s="62"/>
      <c r="H136" s="67"/>
      <c r="I136" s="67"/>
      <c r="J136" s="67"/>
      <c r="K136" s="67"/>
      <c r="L136" s="55" t="s">
        <v>52</v>
      </c>
      <c r="M136" s="55" t="s">
        <v>52</v>
      </c>
      <c r="N136" s="55" t="s">
        <v>52</v>
      </c>
      <c r="O136" s="55" t="s">
        <v>52</v>
      </c>
      <c r="P136" s="52" t="s">
        <v>4</v>
      </c>
      <c r="Q136" s="52" t="s">
        <v>4</v>
      </c>
      <c r="R136" s="52" t="s">
        <v>4</v>
      </c>
      <c r="S136" s="69"/>
      <c r="T136" s="71"/>
      <c r="U136" s="64"/>
      <c r="V136" s="57"/>
    </row>
    <row r="137" spans="1:22" ht="15.75" customHeight="1" x14ac:dyDescent="0.2">
      <c r="A137" s="58" t="s">
        <v>4</v>
      </c>
      <c r="B137" s="59">
        <v>62</v>
      </c>
      <c r="C137" s="59">
        <v>40183</v>
      </c>
      <c r="D137" s="61" t="s">
        <v>214</v>
      </c>
      <c r="E137" s="65" t="s">
        <v>70</v>
      </c>
      <c r="F137" s="65" t="s">
        <v>4</v>
      </c>
      <c r="G137" s="65" t="s">
        <v>75</v>
      </c>
      <c r="H137" s="66" t="s">
        <v>134</v>
      </c>
      <c r="I137" s="66" t="s">
        <v>203</v>
      </c>
      <c r="J137" s="66" t="s">
        <v>112</v>
      </c>
      <c r="K137" s="66" t="s">
        <v>4</v>
      </c>
      <c r="L137" s="51" t="s">
        <v>47</v>
      </c>
      <c r="M137" s="51" t="s">
        <v>48</v>
      </c>
      <c r="N137" s="51" t="s">
        <v>49</v>
      </c>
      <c r="O137" s="51" t="s">
        <v>50</v>
      </c>
      <c r="P137" s="51" t="s">
        <v>55</v>
      </c>
      <c r="Q137" s="51" t="s">
        <v>56</v>
      </c>
      <c r="R137" s="51" t="s">
        <v>61</v>
      </c>
      <c r="S137" s="68">
        <v>1900</v>
      </c>
      <c r="T137" s="70">
        <f>SUM(L138:R138)</f>
        <v>0</v>
      </c>
      <c r="U137" s="63">
        <f>SUM(L138:R138)*S137</f>
        <v>0</v>
      </c>
      <c r="V137" s="56" t="s">
        <v>215</v>
      </c>
    </row>
    <row r="138" spans="1:22" ht="86.25" customHeight="1" thickBot="1" x14ac:dyDescent="0.25">
      <c r="A138" s="58"/>
      <c r="B138" s="60"/>
      <c r="C138" s="60"/>
      <c r="D138" s="62"/>
      <c r="E138" s="62"/>
      <c r="F138" s="62"/>
      <c r="G138" s="62"/>
      <c r="H138" s="67"/>
      <c r="I138" s="67"/>
      <c r="J138" s="67"/>
      <c r="K138" s="67"/>
      <c r="L138" s="55" t="s">
        <v>52</v>
      </c>
      <c r="M138" s="55" t="s">
        <v>52</v>
      </c>
      <c r="N138" s="55" t="s">
        <v>52</v>
      </c>
      <c r="O138" s="55" t="s">
        <v>52</v>
      </c>
      <c r="P138" s="55" t="s">
        <v>52</v>
      </c>
      <c r="Q138" s="55" t="s">
        <v>52</v>
      </c>
      <c r="R138" s="55" t="s">
        <v>52</v>
      </c>
      <c r="S138" s="69"/>
      <c r="T138" s="71"/>
      <c r="U138" s="64"/>
      <c r="V138" s="57"/>
    </row>
    <row r="139" spans="1:22" ht="15.75" customHeight="1" x14ac:dyDescent="0.2">
      <c r="A139" s="58" t="s">
        <v>4</v>
      </c>
      <c r="B139" s="59">
        <v>63</v>
      </c>
      <c r="C139" s="59">
        <v>40184</v>
      </c>
      <c r="D139" s="61" t="s">
        <v>216</v>
      </c>
      <c r="E139" s="65" t="s">
        <v>42</v>
      </c>
      <c r="F139" s="65" t="s">
        <v>4</v>
      </c>
      <c r="G139" s="65" t="s">
        <v>217</v>
      </c>
      <c r="H139" s="66" t="s">
        <v>134</v>
      </c>
      <c r="I139" s="66" t="s">
        <v>218</v>
      </c>
      <c r="J139" s="66" t="s">
        <v>136</v>
      </c>
      <c r="K139" s="66" t="s">
        <v>4</v>
      </c>
      <c r="L139" s="51" t="s">
        <v>47</v>
      </c>
      <c r="M139" s="51" t="s">
        <v>48</v>
      </c>
      <c r="N139" s="51" t="s">
        <v>49</v>
      </c>
      <c r="O139" s="51" t="s">
        <v>50</v>
      </c>
      <c r="P139" s="54" t="s">
        <v>4</v>
      </c>
      <c r="Q139" s="54" t="s">
        <v>4</v>
      </c>
      <c r="R139" s="54" t="s">
        <v>4</v>
      </c>
      <c r="S139" s="68">
        <v>750</v>
      </c>
      <c r="T139" s="70">
        <f>SUM(L140:R140)</f>
        <v>0</v>
      </c>
      <c r="U139" s="63">
        <f>SUM(L140:R140)*S139</f>
        <v>0</v>
      </c>
      <c r="V139" s="56" t="s">
        <v>219</v>
      </c>
    </row>
    <row r="140" spans="1:22" ht="86.25" customHeight="1" thickBot="1" x14ac:dyDescent="0.25">
      <c r="A140" s="58"/>
      <c r="B140" s="60"/>
      <c r="C140" s="60"/>
      <c r="D140" s="62"/>
      <c r="E140" s="62"/>
      <c r="F140" s="62"/>
      <c r="G140" s="62"/>
      <c r="H140" s="67"/>
      <c r="I140" s="67"/>
      <c r="J140" s="67"/>
      <c r="K140" s="67"/>
      <c r="L140" s="55" t="s">
        <v>52</v>
      </c>
      <c r="M140" s="55" t="s">
        <v>52</v>
      </c>
      <c r="N140" s="55" t="s">
        <v>52</v>
      </c>
      <c r="O140" s="55" t="s">
        <v>52</v>
      </c>
      <c r="P140" s="52" t="s">
        <v>4</v>
      </c>
      <c r="Q140" s="52" t="s">
        <v>4</v>
      </c>
      <c r="R140" s="52" t="s">
        <v>4</v>
      </c>
      <c r="S140" s="69"/>
      <c r="T140" s="71"/>
      <c r="U140" s="64"/>
      <c r="V140" s="57"/>
    </row>
    <row r="141" spans="1:22" ht="15.75" customHeight="1" x14ac:dyDescent="0.2">
      <c r="A141" s="58" t="s">
        <v>4</v>
      </c>
      <c r="B141" s="59">
        <v>64</v>
      </c>
      <c r="C141" s="59">
        <v>40185</v>
      </c>
      <c r="D141" s="61" t="s">
        <v>220</v>
      </c>
      <c r="E141" s="65" t="s">
        <v>54</v>
      </c>
      <c r="F141" s="65" t="s">
        <v>4</v>
      </c>
      <c r="G141" s="65" t="s">
        <v>75</v>
      </c>
      <c r="H141" s="66" t="s">
        <v>134</v>
      </c>
      <c r="I141" s="66" t="s">
        <v>218</v>
      </c>
      <c r="J141" s="66" t="s">
        <v>136</v>
      </c>
      <c r="K141" s="66" t="s">
        <v>4</v>
      </c>
      <c r="L141" s="54" t="s">
        <v>4</v>
      </c>
      <c r="M141" s="54" t="s">
        <v>4</v>
      </c>
      <c r="N141" s="51" t="s">
        <v>49</v>
      </c>
      <c r="O141" s="51" t="s">
        <v>50</v>
      </c>
      <c r="P141" s="51" t="s">
        <v>55</v>
      </c>
      <c r="Q141" s="54" t="s">
        <v>4</v>
      </c>
      <c r="R141" s="54" t="s">
        <v>4</v>
      </c>
      <c r="S141" s="68">
        <v>980</v>
      </c>
      <c r="T141" s="70">
        <f>SUM(N142:R142)</f>
        <v>0</v>
      </c>
      <c r="U141" s="63">
        <f>SUM(N142:R142)*S141</f>
        <v>0</v>
      </c>
      <c r="V141" s="56" t="s">
        <v>221</v>
      </c>
    </row>
    <row r="142" spans="1:22" ht="86.25" customHeight="1" thickBot="1" x14ac:dyDescent="0.25">
      <c r="A142" s="58"/>
      <c r="B142" s="60"/>
      <c r="C142" s="60"/>
      <c r="D142" s="62"/>
      <c r="E142" s="62"/>
      <c r="F142" s="62"/>
      <c r="G142" s="62"/>
      <c r="H142" s="67"/>
      <c r="I142" s="67"/>
      <c r="J142" s="67"/>
      <c r="K142" s="67"/>
      <c r="L142" s="52" t="s">
        <v>4</v>
      </c>
      <c r="M142" s="52" t="s">
        <v>4</v>
      </c>
      <c r="N142" s="55" t="s">
        <v>52</v>
      </c>
      <c r="O142" s="55" t="s">
        <v>52</v>
      </c>
      <c r="P142" s="55" t="s">
        <v>52</v>
      </c>
      <c r="Q142" s="52" t="s">
        <v>4</v>
      </c>
      <c r="R142" s="52" t="s">
        <v>4</v>
      </c>
      <c r="S142" s="69"/>
      <c r="T142" s="71"/>
      <c r="U142" s="64"/>
      <c r="V142" s="57"/>
    </row>
    <row r="143" spans="1:22" ht="15.75" customHeight="1" x14ac:dyDescent="0.2">
      <c r="A143" s="58" t="s">
        <v>4</v>
      </c>
      <c r="B143" s="59">
        <v>65</v>
      </c>
      <c r="C143" s="59">
        <v>40186</v>
      </c>
      <c r="D143" s="61" t="s">
        <v>222</v>
      </c>
      <c r="E143" s="65" t="s">
        <v>54</v>
      </c>
      <c r="F143" s="65" t="s">
        <v>4</v>
      </c>
      <c r="G143" s="65" t="s">
        <v>223</v>
      </c>
      <c r="H143" s="66" t="s">
        <v>134</v>
      </c>
      <c r="I143" s="66" t="s">
        <v>218</v>
      </c>
      <c r="J143" s="66" t="s">
        <v>136</v>
      </c>
      <c r="K143" s="66" t="s">
        <v>4</v>
      </c>
      <c r="L143" s="54" t="s">
        <v>4</v>
      </c>
      <c r="M143" s="54" t="s">
        <v>4</v>
      </c>
      <c r="N143" s="54" t="s">
        <v>4</v>
      </c>
      <c r="O143" s="51" t="s">
        <v>50</v>
      </c>
      <c r="P143" s="51" t="s">
        <v>55</v>
      </c>
      <c r="Q143" s="51" t="s">
        <v>56</v>
      </c>
      <c r="R143" s="54" t="s">
        <v>4</v>
      </c>
      <c r="S143" s="68">
        <v>1200</v>
      </c>
      <c r="T143" s="70">
        <f>SUM(O144:R144)</f>
        <v>0</v>
      </c>
      <c r="U143" s="63">
        <f>SUM(O144:R144)*S143</f>
        <v>0</v>
      </c>
      <c r="V143" s="56" t="s">
        <v>224</v>
      </c>
    </row>
    <row r="144" spans="1:22" ht="86.25" customHeight="1" thickBot="1" x14ac:dyDescent="0.25">
      <c r="A144" s="58"/>
      <c r="B144" s="60"/>
      <c r="C144" s="60"/>
      <c r="D144" s="62"/>
      <c r="E144" s="62"/>
      <c r="F144" s="62"/>
      <c r="G144" s="62"/>
      <c r="H144" s="67"/>
      <c r="I144" s="67"/>
      <c r="J144" s="67"/>
      <c r="K144" s="67"/>
      <c r="L144" s="52" t="s">
        <v>4</v>
      </c>
      <c r="M144" s="52" t="s">
        <v>4</v>
      </c>
      <c r="N144" s="52" t="s">
        <v>4</v>
      </c>
      <c r="O144" s="55" t="s">
        <v>52</v>
      </c>
      <c r="P144" s="55" t="s">
        <v>52</v>
      </c>
      <c r="Q144" s="55" t="s">
        <v>52</v>
      </c>
      <c r="R144" s="52" t="s">
        <v>4</v>
      </c>
      <c r="S144" s="69"/>
      <c r="T144" s="71"/>
      <c r="U144" s="64"/>
      <c r="V144" s="57"/>
    </row>
    <row r="145" spans="1:22" ht="15.75" customHeight="1" x14ac:dyDescent="0.2">
      <c r="A145" s="58" t="s">
        <v>4</v>
      </c>
      <c r="B145" s="59">
        <v>66</v>
      </c>
      <c r="C145" s="59">
        <v>40187</v>
      </c>
      <c r="D145" s="61" t="s">
        <v>225</v>
      </c>
      <c r="E145" s="65" t="s">
        <v>54</v>
      </c>
      <c r="F145" s="65" t="s">
        <v>4</v>
      </c>
      <c r="G145" s="65" t="s">
        <v>43</v>
      </c>
      <c r="H145" s="66" t="s">
        <v>134</v>
      </c>
      <c r="I145" s="66" t="s">
        <v>218</v>
      </c>
      <c r="J145" s="66" t="s">
        <v>136</v>
      </c>
      <c r="K145" s="66" t="s">
        <v>4</v>
      </c>
      <c r="L145" s="54" t="s">
        <v>4</v>
      </c>
      <c r="M145" s="54" t="s">
        <v>4</v>
      </c>
      <c r="N145" s="54" t="s">
        <v>4</v>
      </c>
      <c r="O145" s="51" t="s">
        <v>50</v>
      </c>
      <c r="P145" s="51" t="s">
        <v>55</v>
      </c>
      <c r="Q145" s="51" t="s">
        <v>56</v>
      </c>
      <c r="R145" s="54" t="s">
        <v>4</v>
      </c>
      <c r="S145" s="68">
        <v>1200</v>
      </c>
      <c r="T145" s="70">
        <f>SUM(O146:R146)</f>
        <v>0</v>
      </c>
      <c r="U145" s="63">
        <f>SUM(O146:R146)*S145</f>
        <v>0</v>
      </c>
      <c r="V145" s="56" t="s">
        <v>226</v>
      </c>
    </row>
    <row r="146" spans="1:22" ht="86.25" customHeight="1" thickBot="1" x14ac:dyDescent="0.25">
      <c r="A146" s="58"/>
      <c r="B146" s="60"/>
      <c r="C146" s="60"/>
      <c r="D146" s="62"/>
      <c r="E146" s="62"/>
      <c r="F146" s="62"/>
      <c r="G146" s="62"/>
      <c r="H146" s="67"/>
      <c r="I146" s="67"/>
      <c r="J146" s="67"/>
      <c r="K146" s="67"/>
      <c r="L146" s="52" t="s">
        <v>4</v>
      </c>
      <c r="M146" s="52" t="s">
        <v>4</v>
      </c>
      <c r="N146" s="52" t="s">
        <v>4</v>
      </c>
      <c r="O146" s="55" t="s">
        <v>52</v>
      </c>
      <c r="P146" s="55" t="s">
        <v>52</v>
      </c>
      <c r="Q146" s="55" t="s">
        <v>52</v>
      </c>
      <c r="R146" s="52" t="s">
        <v>4</v>
      </c>
      <c r="S146" s="69"/>
      <c r="T146" s="71"/>
      <c r="U146" s="64"/>
      <c r="V146" s="57"/>
    </row>
    <row r="147" spans="1:22" ht="15.75" customHeight="1" x14ac:dyDescent="0.2">
      <c r="A147" s="58" t="s">
        <v>4</v>
      </c>
      <c r="B147" s="59">
        <v>67</v>
      </c>
      <c r="C147" s="59">
        <v>40188</v>
      </c>
      <c r="D147" s="61" t="s">
        <v>227</v>
      </c>
      <c r="E147" s="65" t="s">
        <v>143</v>
      </c>
      <c r="F147" s="65" t="s">
        <v>4</v>
      </c>
      <c r="G147" s="65" t="s">
        <v>75</v>
      </c>
      <c r="H147" s="66" t="s">
        <v>134</v>
      </c>
      <c r="I147" s="66" t="s">
        <v>218</v>
      </c>
      <c r="J147" s="66" t="s">
        <v>136</v>
      </c>
      <c r="K147" s="66" t="s">
        <v>4</v>
      </c>
      <c r="L147" s="54" t="s">
        <v>4</v>
      </c>
      <c r="M147" s="54" t="s">
        <v>4</v>
      </c>
      <c r="N147" s="54" t="s">
        <v>4</v>
      </c>
      <c r="O147" s="51" t="s">
        <v>50</v>
      </c>
      <c r="P147" s="51" t="s">
        <v>55</v>
      </c>
      <c r="Q147" s="51" t="s">
        <v>56</v>
      </c>
      <c r="R147" s="54" t="s">
        <v>4</v>
      </c>
      <c r="S147" s="68">
        <v>1200</v>
      </c>
      <c r="T147" s="70">
        <f>SUM(O148:R148)</f>
        <v>0</v>
      </c>
      <c r="U147" s="63">
        <f>SUM(O148:R148)*S147</f>
        <v>0</v>
      </c>
      <c r="V147" s="56" t="s">
        <v>228</v>
      </c>
    </row>
    <row r="148" spans="1:22" ht="86.25" customHeight="1" thickBot="1" x14ac:dyDescent="0.25">
      <c r="A148" s="58"/>
      <c r="B148" s="60"/>
      <c r="C148" s="60"/>
      <c r="D148" s="62"/>
      <c r="E148" s="62"/>
      <c r="F148" s="62"/>
      <c r="G148" s="62"/>
      <c r="H148" s="67"/>
      <c r="I148" s="67"/>
      <c r="J148" s="67"/>
      <c r="K148" s="67"/>
      <c r="L148" s="52" t="s">
        <v>4</v>
      </c>
      <c r="M148" s="52" t="s">
        <v>4</v>
      </c>
      <c r="N148" s="52" t="s">
        <v>4</v>
      </c>
      <c r="O148" s="55" t="s">
        <v>52</v>
      </c>
      <c r="P148" s="55" t="s">
        <v>52</v>
      </c>
      <c r="Q148" s="55" t="s">
        <v>52</v>
      </c>
      <c r="R148" s="52" t="s">
        <v>4</v>
      </c>
      <c r="S148" s="69"/>
      <c r="T148" s="71"/>
      <c r="U148" s="64"/>
      <c r="V148" s="57"/>
    </row>
    <row r="149" spans="1:22" ht="15.75" customHeight="1" x14ac:dyDescent="0.2">
      <c r="A149" s="58" t="s">
        <v>4</v>
      </c>
      <c r="B149" s="59">
        <v>68</v>
      </c>
      <c r="C149" s="59">
        <v>40189</v>
      </c>
      <c r="D149" s="61" t="s">
        <v>229</v>
      </c>
      <c r="E149" s="65" t="s">
        <v>67</v>
      </c>
      <c r="F149" s="65" t="s">
        <v>4</v>
      </c>
      <c r="G149" s="65" t="s">
        <v>43</v>
      </c>
      <c r="H149" s="66" t="s">
        <v>134</v>
      </c>
      <c r="I149" s="66" t="s">
        <v>218</v>
      </c>
      <c r="J149" s="66" t="s">
        <v>136</v>
      </c>
      <c r="K149" s="66" t="s">
        <v>4</v>
      </c>
      <c r="L149" s="54" t="s">
        <v>4</v>
      </c>
      <c r="M149" s="54" t="s">
        <v>4</v>
      </c>
      <c r="N149" s="54" t="s">
        <v>4</v>
      </c>
      <c r="O149" s="51" t="s">
        <v>50</v>
      </c>
      <c r="P149" s="51" t="s">
        <v>55</v>
      </c>
      <c r="Q149" s="51" t="s">
        <v>56</v>
      </c>
      <c r="R149" s="54" t="s">
        <v>4</v>
      </c>
      <c r="S149" s="68">
        <v>1300</v>
      </c>
      <c r="T149" s="70">
        <f>SUM(O150:R150)</f>
        <v>0</v>
      </c>
      <c r="U149" s="63">
        <f>SUM(O150:R150)*S149</f>
        <v>0</v>
      </c>
      <c r="V149" s="56" t="s">
        <v>230</v>
      </c>
    </row>
    <row r="150" spans="1:22" ht="86.25" customHeight="1" thickBot="1" x14ac:dyDescent="0.25">
      <c r="A150" s="58"/>
      <c r="B150" s="60"/>
      <c r="C150" s="60"/>
      <c r="D150" s="62"/>
      <c r="E150" s="62"/>
      <c r="F150" s="62"/>
      <c r="G150" s="62"/>
      <c r="H150" s="67"/>
      <c r="I150" s="67"/>
      <c r="J150" s="67"/>
      <c r="K150" s="67"/>
      <c r="L150" s="52" t="s">
        <v>4</v>
      </c>
      <c r="M150" s="52" t="s">
        <v>4</v>
      </c>
      <c r="N150" s="52" t="s">
        <v>4</v>
      </c>
      <c r="O150" s="55" t="s">
        <v>52</v>
      </c>
      <c r="P150" s="55" t="s">
        <v>52</v>
      </c>
      <c r="Q150" s="55" t="s">
        <v>52</v>
      </c>
      <c r="R150" s="52" t="s">
        <v>4</v>
      </c>
      <c r="S150" s="69"/>
      <c r="T150" s="71"/>
      <c r="U150" s="64"/>
      <c r="V150" s="57"/>
    </row>
    <row r="151" spans="1:22" ht="15.75" customHeight="1" x14ac:dyDescent="0.2">
      <c r="A151" s="58" t="s">
        <v>4</v>
      </c>
      <c r="B151" s="59">
        <v>69</v>
      </c>
      <c r="C151" s="59">
        <v>40190</v>
      </c>
      <c r="D151" s="61" t="s">
        <v>231</v>
      </c>
      <c r="E151" s="65" t="s">
        <v>148</v>
      </c>
      <c r="F151" s="65" t="s">
        <v>4</v>
      </c>
      <c r="G151" s="65" t="s">
        <v>75</v>
      </c>
      <c r="H151" s="66" t="s">
        <v>134</v>
      </c>
      <c r="I151" s="66" t="s">
        <v>218</v>
      </c>
      <c r="J151" s="66" t="s">
        <v>112</v>
      </c>
      <c r="K151" s="66" t="s">
        <v>4</v>
      </c>
      <c r="L151" s="54" t="s">
        <v>4</v>
      </c>
      <c r="M151" s="54" t="s">
        <v>4</v>
      </c>
      <c r="N151" s="51" t="s">
        <v>49</v>
      </c>
      <c r="O151" s="51" t="s">
        <v>50</v>
      </c>
      <c r="P151" s="51" t="s">
        <v>55</v>
      </c>
      <c r="Q151" s="51" t="s">
        <v>56</v>
      </c>
      <c r="R151" s="54" t="s">
        <v>4</v>
      </c>
      <c r="S151" s="68">
        <v>1900</v>
      </c>
      <c r="T151" s="70">
        <f>SUM(N152:R152)</f>
        <v>0</v>
      </c>
      <c r="U151" s="63">
        <f>SUM(N152:R152)*S151</f>
        <v>0</v>
      </c>
      <c r="V151" s="56" t="s">
        <v>232</v>
      </c>
    </row>
    <row r="152" spans="1:22" ht="86.25" customHeight="1" thickBot="1" x14ac:dyDescent="0.25">
      <c r="A152" s="58"/>
      <c r="B152" s="60"/>
      <c r="C152" s="60"/>
      <c r="D152" s="62"/>
      <c r="E152" s="62"/>
      <c r="F152" s="62"/>
      <c r="G152" s="62"/>
      <c r="H152" s="67"/>
      <c r="I152" s="67"/>
      <c r="J152" s="67"/>
      <c r="K152" s="67"/>
      <c r="L152" s="52" t="s">
        <v>4</v>
      </c>
      <c r="M152" s="52" t="s">
        <v>4</v>
      </c>
      <c r="N152" s="55" t="s">
        <v>52</v>
      </c>
      <c r="O152" s="55" t="s">
        <v>52</v>
      </c>
      <c r="P152" s="55" t="s">
        <v>52</v>
      </c>
      <c r="Q152" s="55" t="s">
        <v>52</v>
      </c>
      <c r="R152" s="52" t="s">
        <v>4</v>
      </c>
      <c r="S152" s="69"/>
      <c r="T152" s="71"/>
      <c r="U152" s="64"/>
      <c r="V152" s="57"/>
    </row>
    <row r="153" spans="1:22" ht="15.75" customHeight="1" x14ac:dyDescent="0.2">
      <c r="A153" s="58" t="s">
        <v>4</v>
      </c>
      <c r="B153" s="59">
        <v>70</v>
      </c>
      <c r="C153" s="59">
        <v>40191</v>
      </c>
      <c r="D153" s="61" t="s">
        <v>233</v>
      </c>
      <c r="E153" s="65" t="s">
        <v>42</v>
      </c>
      <c r="F153" s="65" t="s">
        <v>4</v>
      </c>
      <c r="G153" s="65" t="s">
        <v>234</v>
      </c>
      <c r="H153" s="66" t="s">
        <v>134</v>
      </c>
      <c r="I153" s="66" t="s">
        <v>235</v>
      </c>
      <c r="J153" s="66" t="s">
        <v>136</v>
      </c>
      <c r="K153" s="66" t="s">
        <v>4</v>
      </c>
      <c r="L153" s="54" t="s">
        <v>4</v>
      </c>
      <c r="M153" s="51" t="s">
        <v>48</v>
      </c>
      <c r="N153" s="51" t="s">
        <v>49</v>
      </c>
      <c r="O153" s="51" t="s">
        <v>50</v>
      </c>
      <c r="P153" s="54" t="s">
        <v>4</v>
      </c>
      <c r="Q153" s="54" t="s">
        <v>4</v>
      </c>
      <c r="R153" s="54" t="s">
        <v>4</v>
      </c>
      <c r="S153" s="68">
        <v>750</v>
      </c>
      <c r="T153" s="70">
        <f>SUM(M154:R154)</f>
        <v>0</v>
      </c>
      <c r="U153" s="63">
        <f>SUM(M154:R154)*S153</f>
        <v>0</v>
      </c>
      <c r="V153" s="56" t="s">
        <v>236</v>
      </c>
    </row>
    <row r="154" spans="1:22" ht="86.25" customHeight="1" thickBot="1" x14ac:dyDescent="0.25">
      <c r="A154" s="58"/>
      <c r="B154" s="60"/>
      <c r="C154" s="60"/>
      <c r="D154" s="62"/>
      <c r="E154" s="62"/>
      <c r="F154" s="62"/>
      <c r="G154" s="62"/>
      <c r="H154" s="67"/>
      <c r="I154" s="67"/>
      <c r="J154" s="67"/>
      <c r="K154" s="67"/>
      <c r="L154" s="52" t="s">
        <v>4</v>
      </c>
      <c r="M154" s="55" t="s">
        <v>52</v>
      </c>
      <c r="N154" s="55" t="s">
        <v>52</v>
      </c>
      <c r="O154" s="55" t="s">
        <v>52</v>
      </c>
      <c r="P154" s="52" t="s">
        <v>4</v>
      </c>
      <c r="Q154" s="52" t="s">
        <v>4</v>
      </c>
      <c r="R154" s="52" t="s">
        <v>4</v>
      </c>
      <c r="S154" s="69"/>
      <c r="T154" s="71"/>
      <c r="U154" s="64"/>
      <c r="V154" s="57"/>
    </row>
    <row r="155" spans="1:22" ht="15.75" customHeight="1" x14ac:dyDescent="0.2">
      <c r="A155" s="58" t="s">
        <v>4</v>
      </c>
      <c r="B155" s="59">
        <v>71</v>
      </c>
      <c r="C155" s="59">
        <v>40192</v>
      </c>
      <c r="D155" s="61" t="s">
        <v>237</v>
      </c>
      <c r="E155" s="65" t="s">
        <v>54</v>
      </c>
      <c r="F155" s="65" t="s">
        <v>4</v>
      </c>
      <c r="G155" s="65" t="s">
        <v>75</v>
      </c>
      <c r="H155" s="66" t="s">
        <v>134</v>
      </c>
      <c r="I155" s="66" t="s">
        <v>235</v>
      </c>
      <c r="J155" s="66" t="s">
        <v>136</v>
      </c>
      <c r="K155" s="66" t="s">
        <v>4</v>
      </c>
      <c r="L155" s="54" t="s">
        <v>4</v>
      </c>
      <c r="M155" s="54" t="s">
        <v>4</v>
      </c>
      <c r="N155" s="54" t="s">
        <v>4</v>
      </c>
      <c r="O155" s="51" t="s">
        <v>50</v>
      </c>
      <c r="P155" s="51" t="s">
        <v>55</v>
      </c>
      <c r="Q155" s="51" t="s">
        <v>56</v>
      </c>
      <c r="R155" s="54" t="s">
        <v>4</v>
      </c>
      <c r="S155" s="68">
        <v>1100</v>
      </c>
      <c r="T155" s="70">
        <f>SUM(O156:R156)</f>
        <v>0</v>
      </c>
      <c r="U155" s="63">
        <f>SUM(O156:R156)*S155</f>
        <v>0</v>
      </c>
      <c r="V155" s="56" t="s">
        <v>238</v>
      </c>
    </row>
    <row r="156" spans="1:22" ht="86.25" customHeight="1" thickBot="1" x14ac:dyDescent="0.25">
      <c r="A156" s="58"/>
      <c r="B156" s="60"/>
      <c r="C156" s="60"/>
      <c r="D156" s="62"/>
      <c r="E156" s="62"/>
      <c r="F156" s="62"/>
      <c r="G156" s="62"/>
      <c r="H156" s="67"/>
      <c r="I156" s="67"/>
      <c r="J156" s="67"/>
      <c r="K156" s="67"/>
      <c r="L156" s="52" t="s">
        <v>4</v>
      </c>
      <c r="M156" s="52" t="s">
        <v>4</v>
      </c>
      <c r="N156" s="52" t="s">
        <v>4</v>
      </c>
      <c r="O156" s="55" t="s">
        <v>52</v>
      </c>
      <c r="P156" s="55" t="s">
        <v>52</v>
      </c>
      <c r="Q156" s="55" t="s">
        <v>52</v>
      </c>
      <c r="R156" s="52" t="s">
        <v>4</v>
      </c>
      <c r="S156" s="69"/>
      <c r="T156" s="71"/>
      <c r="U156" s="64"/>
      <c r="V156" s="57"/>
    </row>
    <row r="157" spans="1:22" ht="15.75" customHeight="1" x14ac:dyDescent="0.2">
      <c r="A157" s="58" t="s">
        <v>4</v>
      </c>
      <c r="B157" s="59">
        <v>72</v>
      </c>
      <c r="C157" s="59">
        <v>40193</v>
      </c>
      <c r="D157" s="61" t="s">
        <v>239</v>
      </c>
      <c r="E157" s="65" t="s">
        <v>54</v>
      </c>
      <c r="F157" s="65" t="s">
        <v>4</v>
      </c>
      <c r="G157" s="65" t="s">
        <v>234</v>
      </c>
      <c r="H157" s="66" t="s">
        <v>134</v>
      </c>
      <c r="I157" s="66" t="s">
        <v>235</v>
      </c>
      <c r="J157" s="66" t="s">
        <v>136</v>
      </c>
      <c r="K157" s="66" t="s">
        <v>4</v>
      </c>
      <c r="L157" s="54" t="s">
        <v>4</v>
      </c>
      <c r="M157" s="54" t="s">
        <v>4</v>
      </c>
      <c r="N157" s="54" t="s">
        <v>4</v>
      </c>
      <c r="O157" s="51" t="s">
        <v>50</v>
      </c>
      <c r="P157" s="51" t="s">
        <v>55</v>
      </c>
      <c r="Q157" s="51" t="s">
        <v>56</v>
      </c>
      <c r="R157" s="54" t="s">
        <v>4</v>
      </c>
      <c r="S157" s="68">
        <v>1200</v>
      </c>
      <c r="T157" s="70">
        <f>SUM(O158:R158)</f>
        <v>0</v>
      </c>
      <c r="U157" s="63">
        <f>SUM(O158:R158)*S157</f>
        <v>0</v>
      </c>
      <c r="V157" s="56" t="s">
        <v>240</v>
      </c>
    </row>
    <row r="158" spans="1:22" ht="86.25" customHeight="1" thickBot="1" x14ac:dyDescent="0.25">
      <c r="A158" s="58"/>
      <c r="B158" s="60"/>
      <c r="C158" s="60"/>
      <c r="D158" s="62"/>
      <c r="E158" s="62"/>
      <c r="F158" s="62"/>
      <c r="G158" s="62"/>
      <c r="H158" s="67"/>
      <c r="I158" s="67"/>
      <c r="J158" s="67"/>
      <c r="K158" s="67"/>
      <c r="L158" s="52" t="s">
        <v>4</v>
      </c>
      <c r="M158" s="52" t="s">
        <v>4</v>
      </c>
      <c r="N158" s="52" t="s">
        <v>4</v>
      </c>
      <c r="O158" s="55" t="s">
        <v>52</v>
      </c>
      <c r="P158" s="55" t="s">
        <v>52</v>
      </c>
      <c r="Q158" s="55" t="s">
        <v>52</v>
      </c>
      <c r="R158" s="52" t="s">
        <v>4</v>
      </c>
      <c r="S158" s="69"/>
      <c r="T158" s="71"/>
      <c r="U158" s="64"/>
      <c r="V158" s="57"/>
    </row>
    <row r="159" spans="1:22" ht="15.75" customHeight="1" x14ac:dyDescent="0.2">
      <c r="A159" s="58" t="s">
        <v>4</v>
      </c>
      <c r="B159" s="59">
        <v>73</v>
      </c>
      <c r="C159" s="59">
        <v>40194</v>
      </c>
      <c r="D159" s="61" t="s">
        <v>241</v>
      </c>
      <c r="E159" s="65" t="s">
        <v>54</v>
      </c>
      <c r="F159" s="65" t="s">
        <v>4</v>
      </c>
      <c r="G159" s="65" t="s">
        <v>75</v>
      </c>
      <c r="H159" s="66" t="s">
        <v>134</v>
      </c>
      <c r="I159" s="66" t="s">
        <v>235</v>
      </c>
      <c r="J159" s="66" t="s">
        <v>136</v>
      </c>
      <c r="K159" s="66" t="s">
        <v>4</v>
      </c>
      <c r="L159" s="54" t="s">
        <v>4</v>
      </c>
      <c r="M159" s="54" t="s">
        <v>4</v>
      </c>
      <c r="N159" s="54" t="s">
        <v>4</v>
      </c>
      <c r="O159" s="51" t="s">
        <v>50</v>
      </c>
      <c r="P159" s="51" t="s">
        <v>55</v>
      </c>
      <c r="Q159" s="51" t="s">
        <v>56</v>
      </c>
      <c r="R159" s="54" t="s">
        <v>4</v>
      </c>
      <c r="S159" s="68">
        <v>1100</v>
      </c>
      <c r="T159" s="70">
        <f>SUM(O160:R160)</f>
        <v>0</v>
      </c>
      <c r="U159" s="63">
        <f>SUM(O160:R160)*S159</f>
        <v>0</v>
      </c>
      <c r="V159" s="56" t="s">
        <v>242</v>
      </c>
    </row>
    <row r="160" spans="1:22" ht="86.25" customHeight="1" thickBot="1" x14ac:dyDescent="0.25">
      <c r="A160" s="58"/>
      <c r="B160" s="60"/>
      <c r="C160" s="60"/>
      <c r="D160" s="62"/>
      <c r="E160" s="62"/>
      <c r="F160" s="62"/>
      <c r="G160" s="62"/>
      <c r="H160" s="67"/>
      <c r="I160" s="67"/>
      <c r="J160" s="67"/>
      <c r="K160" s="67"/>
      <c r="L160" s="52" t="s">
        <v>4</v>
      </c>
      <c r="M160" s="52" t="s">
        <v>4</v>
      </c>
      <c r="N160" s="52" t="s">
        <v>4</v>
      </c>
      <c r="O160" s="55" t="s">
        <v>52</v>
      </c>
      <c r="P160" s="55" t="s">
        <v>52</v>
      </c>
      <c r="Q160" s="55" t="s">
        <v>52</v>
      </c>
      <c r="R160" s="52" t="s">
        <v>4</v>
      </c>
      <c r="S160" s="69"/>
      <c r="T160" s="71"/>
      <c r="U160" s="64"/>
      <c r="V160" s="57"/>
    </row>
    <row r="161" spans="1:22" ht="15.75" customHeight="1" x14ac:dyDescent="0.2">
      <c r="A161" s="58" t="s">
        <v>4</v>
      </c>
      <c r="B161" s="59">
        <v>74</v>
      </c>
      <c r="C161" s="59">
        <v>40195</v>
      </c>
      <c r="D161" s="61" t="s">
        <v>243</v>
      </c>
      <c r="E161" s="65" t="s">
        <v>54</v>
      </c>
      <c r="F161" s="65" t="s">
        <v>4</v>
      </c>
      <c r="G161" s="65" t="s">
        <v>75</v>
      </c>
      <c r="H161" s="66" t="s">
        <v>134</v>
      </c>
      <c r="I161" s="66" t="s">
        <v>235</v>
      </c>
      <c r="J161" s="66" t="s">
        <v>136</v>
      </c>
      <c r="K161" s="66" t="s">
        <v>4</v>
      </c>
      <c r="L161" s="54" t="s">
        <v>4</v>
      </c>
      <c r="M161" s="54" t="s">
        <v>4</v>
      </c>
      <c r="N161" s="51" t="s">
        <v>49</v>
      </c>
      <c r="O161" s="51" t="s">
        <v>50</v>
      </c>
      <c r="P161" s="51" t="s">
        <v>55</v>
      </c>
      <c r="Q161" s="54" t="s">
        <v>4</v>
      </c>
      <c r="R161" s="54" t="s">
        <v>4</v>
      </c>
      <c r="S161" s="68">
        <v>980</v>
      </c>
      <c r="T161" s="70">
        <f>SUM(N162:R162)</f>
        <v>0</v>
      </c>
      <c r="U161" s="63">
        <f>SUM(N162:R162)*S161</f>
        <v>0</v>
      </c>
      <c r="V161" s="56" t="s">
        <v>244</v>
      </c>
    </row>
    <row r="162" spans="1:22" ht="86.25" customHeight="1" thickBot="1" x14ac:dyDescent="0.25">
      <c r="A162" s="58"/>
      <c r="B162" s="60"/>
      <c r="C162" s="60"/>
      <c r="D162" s="62"/>
      <c r="E162" s="62"/>
      <c r="F162" s="62"/>
      <c r="G162" s="62"/>
      <c r="H162" s="67"/>
      <c r="I162" s="67"/>
      <c r="J162" s="67"/>
      <c r="K162" s="67"/>
      <c r="L162" s="52" t="s">
        <v>4</v>
      </c>
      <c r="M162" s="52" t="s">
        <v>4</v>
      </c>
      <c r="N162" s="55" t="s">
        <v>52</v>
      </c>
      <c r="O162" s="55" t="s">
        <v>52</v>
      </c>
      <c r="P162" s="55" t="s">
        <v>52</v>
      </c>
      <c r="Q162" s="52" t="s">
        <v>4</v>
      </c>
      <c r="R162" s="52" t="s">
        <v>4</v>
      </c>
      <c r="S162" s="69"/>
      <c r="T162" s="71"/>
      <c r="U162" s="64"/>
      <c r="V162" s="57"/>
    </row>
    <row r="163" spans="1:22" ht="15.75" customHeight="1" x14ac:dyDescent="0.2">
      <c r="A163" s="58" t="s">
        <v>4</v>
      </c>
      <c r="B163" s="59">
        <v>75</v>
      </c>
      <c r="C163" s="59">
        <v>40196</v>
      </c>
      <c r="D163" s="61" t="s">
        <v>245</v>
      </c>
      <c r="E163" s="65" t="s">
        <v>67</v>
      </c>
      <c r="F163" s="65" t="s">
        <v>4</v>
      </c>
      <c r="G163" s="65" t="s">
        <v>75</v>
      </c>
      <c r="H163" s="66" t="s">
        <v>134</v>
      </c>
      <c r="I163" s="66" t="s">
        <v>235</v>
      </c>
      <c r="J163" s="66" t="s">
        <v>136</v>
      </c>
      <c r="K163" s="66" t="s">
        <v>4</v>
      </c>
      <c r="L163" s="54" t="s">
        <v>4</v>
      </c>
      <c r="M163" s="51" t="s">
        <v>48</v>
      </c>
      <c r="N163" s="51" t="s">
        <v>49</v>
      </c>
      <c r="O163" s="51" t="s">
        <v>50</v>
      </c>
      <c r="P163" s="54" t="s">
        <v>4</v>
      </c>
      <c r="Q163" s="54" t="s">
        <v>4</v>
      </c>
      <c r="R163" s="54" t="s">
        <v>4</v>
      </c>
      <c r="S163" s="68">
        <v>1200</v>
      </c>
      <c r="T163" s="70">
        <f>SUM(M164:R164)</f>
        <v>0</v>
      </c>
      <c r="U163" s="63">
        <f>SUM(M164:R164)*S163</f>
        <v>0</v>
      </c>
      <c r="V163" s="56" t="s">
        <v>246</v>
      </c>
    </row>
    <row r="164" spans="1:22" ht="86.25" customHeight="1" thickBot="1" x14ac:dyDescent="0.25">
      <c r="A164" s="58"/>
      <c r="B164" s="60"/>
      <c r="C164" s="60"/>
      <c r="D164" s="62"/>
      <c r="E164" s="62"/>
      <c r="F164" s="62"/>
      <c r="G164" s="62"/>
      <c r="H164" s="67"/>
      <c r="I164" s="67"/>
      <c r="J164" s="67"/>
      <c r="K164" s="67"/>
      <c r="L164" s="52" t="s">
        <v>4</v>
      </c>
      <c r="M164" s="55" t="s">
        <v>52</v>
      </c>
      <c r="N164" s="55" t="s">
        <v>52</v>
      </c>
      <c r="O164" s="55" t="s">
        <v>52</v>
      </c>
      <c r="P164" s="52" t="s">
        <v>4</v>
      </c>
      <c r="Q164" s="52" t="s">
        <v>4</v>
      </c>
      <c r="R164" s="52" t="s">
        <v>4</v>
      </c>
      <c r="S164" s="69"/>
      <c r="T164" s="71"/>
      <c r="U164" s="64"/>
      <c r="V164" s="57"/>
    </row>
    <row r="165" spans="1:22" ht="15.75" customHeight="1" x14ac:dyDescent="0.2">
      <c r="A165" s="58" t="s">
        <v>4</v>
      </c>
      <c r="B165" s="59">
        <v>76</v>
      </c>
      <c r="C165" s="59">
        <v>40197</v>
      </c>
      <c r="D165" s="61" t="s">
        <v>247</v>
      </c>
      <c r="E165" s="65" t="s">
        <v>248</v>
      </c>
      <c r="F165" s="65" t="s">
        <v>4</v>
      </c>
      <c r="G165" s="65" t="s">
        <v>75</v>
      </c>
      <c r="H165" s="66" t="s">
        <v>134</v>
      </c>
      <c r="I165" s="66" t="s">
        <v>235</v>
      </c>
      <c r="J165" s="66" t="s">
        <v>112</v>
      </c>
      <c r="K165" s="66" t="s">
        <v>4</v>
      </c>
      <c r="L165" s="54" t="s">
        <v>4</v>
      </c>
      <c r="M165" s="54" t="s">
        <v>4</v>
      </c>
      <c r="N165" s="51" t="s">
        <v>49</v>
      </c>
      <c r="O165" s="51" t="s">
        <v>50</v>
      </c>
      <c r="P165" s="51" t="s">
        <v>55</v>
      </c>
      <c r="Q165" s="54" t="s">
        <v>4</v>
      </c>
      <c r="R165" s="54" t="s">
        <v>4</v>
      </c>
      <c r="S165" s="68">
        <v>900</v>
      </c>
      <c r="T165" s="70">
        <f>SUM(N166:R166)</f>
        <v>0</v>
      </c>
      <c r="U165" s="63">
        <f>SUM(N166:R166)*S165</f>
        <v>0</v>
      </c>
      <c r="V165" s="56" t="s">
        <v>249</v>
      </c>
    </row>
    <row r="166" spans="1:22" ht="86.25" customHeight="1" thickBot="1" x14ac:dyDescent="0.25">
      <c r="A166" s="58"/>
      <c r="B166" s="60"/>
      <c r="C166" s="60"/>
      <c r="D166" s="62"/>
      <c r="E166" s="62"/>
      <c r="F166" s="62"/>
      <c r="G166" s="62"/>
      <c r="H166" s="67"/>
      <c r="I166" s="67"/>
      <c r="J166" s="67"/>
      <c r="K166" s="67"/>
      <c r="L166" s="52" t="s">
        <v>4</v>
      </c>
      <c r="M166" s="52" t="s">
        <v>4</v>
      </c>
      <c r="N166" s="55" t="s">
        <v>52</v>
      </c>
      <c r="O166" s="55" t="s">
        <v>52</v>
      </c>
      <c r="P166" s="55" t="s">
        <v>52</v>
      </c>
      <c r="Q166" s="52" t="s">
        <v>4</v>
      </c>
      <c r="R166" s="52" t="s">
        <v>4</v>
      </c>
      <c r="S166" s="69"/>
      <c r="T166" s="71"/>
      <c r="U166" s="64"/>
      <c r="V166" s="57"/>
    </row>
    <row r="167" spans="1:22" ht="15.75" customHeight="1" x14ac:dyDescent="0.2">
      <c r="A167" s="58" t="s">
        <v>4</v>
      </c>
      <c r="B167" s="59">
        <v>77</v>
      </c>
      <c r="C167" s="59">
        <v>40198</v>
      </c>
      <c r="D167" s="61" t="s">
        <v>250</v>
      </c>
      <c r="E167" s="65" t="s">
        <v>42</v>
      </c>
      <c r="F167" s="65" t="s">
        <v>4</v>
      </c>
      <c r="G167" s="65" t="s">
        <v>43</v>
      </c>
      <c r="H167" s="66" t="s">
        <v>134</v>
      </c>
      <c r="I167" s="66" t="s">
        <v>251</v>
      </c>
      <c r="J167" s="66" t="s">
        <v>136</v>
      </c>
      <c r="K167" s="66" t="s">
        <v>4</v>
      </c>
      <c r="L167" s="51" t="s">
        <v>47</v>
      </c>
      <c r="M167" s="51" t="s">
        <v>48</v>
      </c>
      <c r="N167" s="51" t="s">
        <v>49</v>
      </c>
      <c r="O167" s="51" t="s">
        <v>50</v>
      </c>
      <c r="P167" s="54" t="s">
        <v>4</v>
      </c>
      <c r="Q167" s="54" t="s">
        <v>4</v>
      </c>
      <c r="R167" s="54" t="s">
        <v>4</v>
      </c>
      <c r="S167" s="68">
        <v>650</v>
      </c>
      <c r="T167" s="70">
        <f>SUM(L168:R168)</f>
        <v>0</v>
      </c>
      <c r="U167" s="63">
        <f>SUM(L168:R168)*S167</f>
        <v>0</v>
      </c>
      <c r="V167" s="56" t="s">
        <v>252</v>
      </c>
    </row>
    <row r="168" spans="1:22" ht="86.25" customHeight="1" thickBot="1" x14ac:dyDescent="0.25">
      <c r="A168" s="58"/>
      <c r="B168" s="60"/>
      <c r="C168" s="60"/>
      <c r="D168" s="62"/>
      <c r="E168" s="62"/>
      <c r="F168" s="62"/>
      <c r="G168" s="62"/>
      <c r="H168" s="67"/>
      <c r="I168" s="67"/>
      <c r="J168" s="67"/>
      <c r="K168" s="67"/>
      <c r="L168" s="55" t="s">
        <v>52</v>
      </c>
      <c r="M168" s="55" t="s">
        <v>52</v>
      </c>
      <c r="N168" s="55" t="s">
        <v>52</v>
      </c>
      <c r="O168" s="55" t="s">
        <v>52</v>
      </c>
      <c r="P168" s="52" t="s">
        <v>4</v>
      </c>
      <c r="Q168" s="52" t="s">
        <v>4</v>
      </c>
      <c r="R168" s="52" t="s">
        <v>4</v>
      </c>
      <c r="S168" s="69"/>
      <c r="T168" s="71"/>
      <c r="U168" s="64"/>
      <c r="V168" s="57"/>
    </row>
    <row r="169" spans="1:22" ht="15.75" customHeight="1" x14ac:dyDescent="0.2">
      <c r="A169" s="58" t="s">
        <v>4</v>
      </c>
      <c r="B169" s="59">
        <v>78</v>
      </c>
      <c r="C169" s="59">
        <v>40199</v>
      </c>
      <c r="D169" s="61" t="s">
        <v>253</v>
      </c>
      <c r="E169" s="65" t="s">
        <v>54</v>
      </c>
      <c r="F169" s="65" t="s">
        <v>4</v>
      </c>
      <c r="G169" s="65" t="s">
        <v>43</v>
      </c>
      <c r="H169" s="66" t="s">
        <v>134</v>
      </c>
      <c r="I169" s="66" t="s">
        <v>251</v>
      </c>
      <c r="J169" s="66" t="s">
        <v>136</v>
      </c>
      <c r="K169" s="66" t="s">
        <v>4</v>
      </c>
      <c r="L169" s="54" t="s">
        <v>4</v>
      </c>
      <c r="M169" s="54" t="s">
        <v>4</v>
      </c>
      <c r="N169" s="51" t="s">
        <v>49</v>
      </c>
      <c r="O169" s="51" t="s">
        <v>50</v>
      </c>
      <c r="P169" s="51" t="s">
        <v>55</v>
      </c>
      <c r="Q169" s="51" t="s">
        <v>56</v>
      </c>
      <c r="R169" s="54" t="s">
        <v>4</v>
      </c>
      <c r="S169" s="68">
        <v>1100</v>
      </c>
      <c r="T169" s="70">
        <f>SUM(N170:R170)</f>
        <v>0</v>
      </c>
      <c r="U169" s="63">
        <f>SUM(N170:R170)*S169</f>
        <v>0</v>
      </c>
      <c r="V169" s="56" t="s">
        <v>254</v>
      </c>
    </row>
    <row r="170" spans="1:22" ht="86.25" customHeight="1" thickBot="1" x14ac:dyDescent="0.25">
      <c r="A170" s="58"/>
      <c r="B170" s="60"/>
      <c r="C170" s="60"/>
      <c r="D170" s="62"/>
      <c r="E170" s="62"/>
      <c r="F170" s="62"/>
      <c r="G170" s="62"/>
      <c r="H170" s="67"/>
      <c r="I170" s="67"/>
      <c r="J170" s="67"/>
      <c r="K170" s="67"/>
      <c r="L170" s="52" t="s">
        <v>4</v>
      </c>
      <c r="M170" s="52" t="s">
        <v>4</v>
      </c>
      <c r="N170" s="55" t="s">
        <v>52</v>
      </c>
      <c r="O170" s="55" t="s">
        <v>52</v>
      </c>
      <c r="P170" s="55" t="s">
        <v>52</v>
      </c>
      <c r="Q170" s="55" t="s">
        <v>52</v>
      </c>
      <c r="R170" s="52" t="s">
        <v>4</v>
      </c>
      <c r="S170" s="69"/>
      <c r="T170" s="71"/>
      <c r="U170" s="64"/>
      <c r="V170" s="57"/>
    </row>
    <row r="171" spans="1:22" ht="15.75" customHeight="1" x14ac:dyDescent="0.2">
      <c r="A171" s="58" t="s">
        <v>4</v>
      </c>
      <c r="B171" s="59">
        <v>79</v>
      </c>
      <c r="C171" s="59">
        <v>40200</v>
      </c>
      <c r="D171" s="61" t="s">
        <v>255</v>
      </c>
      <c r="E171" s="65" t="s">
        <v>54</v>
      </c>
      <c r="F171" s="65" t="s">
        <v>4</v>
      </c>
      <c r="G171" s="65" t="s">
        <v>43</v>
      </c>
      <c r="H171" s="66" t="s">
        <v>134</v>
      </c>
      <c r="I171" s="66" t="s">
        <v>251</v>
      </c>
      <c r="J171" s="66" t="s">
        <v>136</v>
      </c>
      <c r="K171" s="66" t="s">
        <v>4</v>
      </c>
      <c r="L171" s="54" t="s">
        <v>4</v>
      </c>
      <c r="M171" s="54" t="s">
        <v>4</v>
      </c>
      <c r="N171" s="54" t="s">
        <v>4</v>
      </c>
      <c r="O171" s="54" t="s">
        <v>4</v>
      </c>
      <c r="P171" s="51" t="s">
        <v>55</v>
      </c>
      <c r="Q171" s="51" t="s">
        <v>56</v>
      </c>
      <c r="R171" s="51" t="s">
        <v>61</v>
      </c>
      <c r="S171" s="68">
        <v>1100</v>
      </c>
      <c r="T171" s="70">
        <f>SUM(P172:R172)</f>
        <v>0</v>
      </c>
      <c r="U171" s="63">
        <f>SUM(P172:R172)*S171</f>
        <v>0</v>
      </c>
      <c r="V171" s="56" t="s">
        <v>256</v>
      </c>
    </row>
    <row r="172" spans="1:22" ht="86.25" customHeight="1" thickBot="1" x14ac:dyDescent="0.25">
      <c r="A172" s="58"/>
      <c r="B172" s="60"/>
      <c r="C172" s="60"/>
      <c r="D172" s="62"/>
      <c r="E172" s="62"/>
      <c r="F172" s="62"/>
      <c r="G172" s="62"/>
      <c r="H172" s="67"/>
      <c r="I172" s="67"/>
      <c r="J172" s="67"/>
      <c r="K172" s="67"/>
      <c r="L172" s="52" t="s">
        <v>4</v>
      </c>
      <c r="M172" s="52" t="s">
        <v>4</v>
      </c>
      <c r="N172" s="52" t="s">
        <v>4</v>
      </c>
      <c r="O172" s="52" t="s">
        <v>4</v>
      </c>
      <c r="P172" s="55" t="s">
        <v>52</v>
      </c>
      <c r="Q172" s="55" t="s">
        <v>52</v>
      </c>
      <c r="R172" s="55" t="s">
        <v>52</v>
      </c>
      <c r="S172" s="69"/>
      <c r="T172" s="71"/>
      <c r="U172" s="64"/>
      <c r="V172" s="57"/>
    </row>
    <row r="173" spans="1:22" ht="15.75" customHeight="1" x14ac:dyDescent="0.2">
      <c r="A173" s="58" t="s">
        <v>4</v>
      </c>
      <c r="B173" s="59">
        <v>80</v>
      </c>
      <c r="C173" s="59">
        <v>40201</v>
      </c>
      <c r="D173" s="61" t="s">
        <v>257</v>
      </c>
      <c r="E173" s="65" t="s">
        <v>143</v>
      </c>
      <c r="F173" s="65" t="s">
        <v>4</v>
      </c>
      <c r="G173" s="65" t="s">
        <v>43</v>
      </c>
      <c r="H173" s="66" t="s">
        <v>134</v>
      </c>
      <c r="I173" s="66" t="s">
        <v>251</v>
      </c>
      <c r="J173" s="66" t="s">
        <v>136</v>
      </c>
      <c r="K173" s="66" t="s">
        <v>4</v>
      </c>
      <c r="L173" s="54" t="s">
        <v>4</v>
      </c>
      <c r="M173" s="54" t="s">
        <v>4</v>
      </c>
      <c r="N173" s="54" t="s">
        <v>4</v>
      </c>
      <c r="O173" s="51" t="s">
        <v>50</v>
      </c>
      <c r="P173" s="51" t="s">
        <v>55</v>
      </c>
      <c r="Q173" s="51" t="s">
        <v>56</v>
      </c>
      <c r="R173" s="51" t="s">
        <v>61</v>
      </c>
      <c r="S173" s="68">
        <v>1200</v>
      </c>
      <c r="T173" s="70">
        <f>SUM(O174:R174)</f>
        <v>0</v>
      </c>
      <c r="U173" s="63">
        <f>SUM(O174:R174)*S173</f>
        <v>0</v>
      </c>
      <c r="V173" s="56" t="s">
        <v>258</v>
      </c>
    </row>
    <row r="174" spans="1:22" ht="86.25" customHeight="1" thickBot="1" x14ac:dyDescent="0.25">
      <c r="A174" s="58"/>
      <c r="B174" s="60"/>
      <c r="C174" s="60"/>
      <c r="D174" s="62"/>
      <c r="E174" s="62"/>
      <c r="F174" s="62"/>
      <c r="G174" s="62"/>
      <c r="H174" s="67"/>
      <c r="I174" s="67"/>
      <c r="J174" s="67"/>
      <c r="K174" s="67"/>
      <c r="L174" s="52" t="s">
        <v>4</v>
      </c>
      <c r="M174" s="52" t="s">
        <v>4</v>
      </c>
      <c r="N174" s="52" t="s">
        <v>4</v>
      </c>
      <c r="O174" s="55" t="s">
        <v>52</v>
      </c>
      <c r="P174" s="55" t="s">
        <v>52</v>
      </c>
      <c r="Q174" s="55" t="s">
        <v>52</v>
      </c>
      <c r="R174" s="55" t="s">
        <v>52</v>
      </c>
      <c r="S174" s="69"/>
      <c r="T174" s="71"/>
      <c r="U174" s="64"/>
      <c r="V174" s="57"/>
    </row>
    <row r="175" spans="1:22" ht="15.75" customHeight="1" x14ac:dyDescent="0.2">
      <c r="A175" s="58" t="s">
        <v>4</v>
      </c>
      <c r="B175" s="59">
        <v>81</v>
      </c>
      <c r="C175" s="59">
        <v>40202</v>
      </c>
      <c r="D175" s="61" t="s">
        <v>259</v>
      </c>
      <c r="E175" s="65" t="s">
        <v>67</v>
      </c>
      <c r="F175" s="65" t="s">
        <v>4</v>
      </c>
      <c r="G175" s="65" t="s">
        <v>43</v>
      </c>
      <c r="H175" s="66" t="s">
        <v>134</v>
      </c>
      <c r="I175" s="66" t="s">
        <v>251</v>
      </c>
      <c r="J175" s="66" t="s">
        <v>136</v>
      </c>
      <c r="K175" s="66" t="s">
        <v>4</v>
      </c>
      <c r="L175" s="54" t="s">
        <v>4</v>
      </c>
      <c r="M175" s="51" t="s">
        <v>48</v>
      </c>
      <c r="N175" s="51" t="s">
        <v>49</v>
      </c>
      <c r="O175" s="51" t="s">
        <v>50</v>
      </c>
      <c r="P175" s="51" t="s">
        <v>55</v>
      </c>
      <c r="Q175" s="51" t="s">
        <v>56</v>
      </c>
      <c r="R175" s="51" t="s">
        <v>61</v>
      </c>
      <c r="S175" s="68">
        <v>1200</v>
      </c>
      <c r="T175" s="70">
        <f>SUM(M176:R176)</f>
        <v>0</v>
      </c>
      <c r="U175" s="63">
        <f>SUM(M176:R176)*S175</f>
        <v>0</v>
      </c>
      <c r="V175" s="56" t="s">
        <v>260</v>
      </c>
    </row>
    <row r="176" spans="1:22" ht="86.25" customHeight="1" thickBot="1" x14ac:dyDescent="0.25">
      <c r="A176" s="58"/>
      <c r="B176" s="60"/>
      <c r="C176" s="60"/>
      <c r="D176" s="62"/>
      <c r="E176" s="62"/>
      <c r="F176" s="62"/>
      <c r="G176" s="62"/>
      <c r="H176" s="67"/>
      <c r="I176" s="67"/>
      <c r="J176" s="67"/>
      <c r="K176" s="67"/>
      <c r="L176" s="52" t="s">
        <v>4</v>
      </c>
      <c r="M176" s="55" t="s">
        <v>52</v>
      </c>
      <c r="N176" s="55" t="s">
        <v>52</v>
      </c>
      <c r="O176" s="55" t="s">
        <v>52</v>
      </c>
      <c r="P176" s="55" t="s">
        <v>52</v>
      </c>
      <c r="Q176" s="55" t="s">
        <v>52</v>
      </c>
      <c r="R176" s="55" t="s">
        <v>52</v>
      </c>
      <c r="S176" s="69"/>
      <c r="T176" s="71"/>
      <c r="U176" s="64"/>
      <c r="V176" s="57"/>
    </row>
    <row r="177" spans="1:22" ht="15.75" customHeight="1" x14ac:dyDescent="0.2">
      <c r="A177" s="58" t="s">
        <v>4</v>
      </c>
      <c r="B177" s="59">
        <v>82</v>
      </c>
      <c r="C177" s="59">
        <v>40203</v>
      </c>
      <c r="D177" s="61" t="s">
        <v>261</v>
      </c>
      <c r="E177" s="65" t="s">
        <v>148</v>
      </c>
      <c r="F177" s="65" t="s">
        <v>4</v>
      </c>
      <c r="G177" s="65" t="s">
        <v>43</v>
      </c>
      <c r="H177" s="66" t="s">
        <v>134</v>
      </c>
      <c r="I177" s="66" t="s">
        <v>251</v>
      </c>
      <c r="J177" s="66" t="s">
        <v>112</v>
      </c>
      <c r="K177" s="66" t="s">
        <v>4</v>
      </c>
      <c r="L177" s="54" t="s">
        <v>4</v>
      </c>
      <c r="M177" s="51" t="s">
        <v>262</v>
      </c>
      <c r="N177" s="54" t="s">
        <v>4</v>
      </c>
      <c r="O177" s="51" t="s">
        <v>263</v>
      </c>
      <c r="P177" s="54" t="s">
        <v>4</v>
      </c>
      <c r="Q177" s="51" t="s">
        <v>264</v>
      </c>
      <c r="R177" s="54" t="s">
        <v>4</v>
      </c>
      <c r="S177" s="68">
        <v>1900</v>
      </c>
      <c r="T177" s="70">
        <f>SUM(M178:R178)</f>
        <v>0</v>
      </c>
      <c r="U177" s="63">
        <f>SUM(M178:R178)*S177</f>
        <v>0</v>
      </c>
      <c r="V177" s="56" t="s">
        <v>265</v>
      </c>
    </row>
    <row r="178" spans="1:22" ht="86.25" customHeight="1" thickBot="1" x14ac:dyDescent="0.25">
      <c r="A178" s="58"/>
      <c r="B178" s="60"/>
      <c r="C178" s="60"/>
      <c r="D178" s="62"/>
      <c r="E178" s="62"/>
      <c r="F178" s="62"/>
      <c r="G178" s="62"/>
      <c r="H178" s="67"/>
      <c r="I178" s="67"/>
      <c r="J178" s="67"/>
      <c r="K178" s="67"/>
      <c r="L178" s="52" t="s">
        <v>4</v>
      </c>
      <c r="M178" s="55" t="s">
        <v>52</v>
      </c>
      <c r="N178" s="52" t="s">
        <v>4</v>
      </c>
      <c r="O178" s="55" t="s">
        <v>52</v>
      </c>
      <c r="P178" s="52" t="s">
        <v>4</v>
      </c>
      <c r="Q178" s="55" t="s">
        <v>52</v>
      </c>
      <c r="R178" s="52" t="s">
        <v>4</v>
      </c>
      <c r="S178" s="69"/>
      <c r="T178" s="71"/>
      <c r="U178" s="64"/>
      <c r="V178" s="57"/>
    </row>
    <row r="179" spans="1:22" ht="15.75" customHeight="1" x14ac:dyDescent="0.2">
      <c r="A179" s="58" t="s">
        <v>4</v>
      </c>
      <c r="B179" s="59">
        <v>83</v>
      </c>
      <c r="C179" s="59">
        <v>40204</v>
      </c>
      <c r="D179" s="61" t="s">
        <v>266</v>
      </c>
      <c r="E179" s="65" t="s">
        <v>160</v>
      </c>
      <c r="F179" s="65" t="s">
        <v>4</v>
      </c>
      <c r="G179" s="65" t="s">
        <v>217</v>
      </c>
      <c r="H179" s="66" t="s">
        <v>134</v>
      </c>
      <c r="I179" s="66" t="s">
        <v>251</v>
      </c>
      <c r="J179" s="66" t="s">
        <v>136</v>
      </c>
      <c r="K179" s="66" t="s">
        <v>4</v>
      </c>
      <c r="L179" s="54" t="s">
        <v>4</v>
      </c>
      <c r="M179" s="51" t="s">
        <v>48</v>
      </c>
      <c r="N179" s="51" t="s">
        <v>49</v>
      </c>
      <c r="O179" s="51" t="s">
        <v>50</v>
      </c>
      <c r="P179" s="51" t="s">
        <v>55</v>
      </c>
      <c r="Q179" s="54" t="s">
        <v>4</v>
      </c>
      <c r="R179" s="54" t="s">
        <v>4</v>
      </c>
      <c r="S179" s="68">
        <v>650</v>
      </c>
      <c r="T179" s="70">
        <f>SUM(M180:R180)</f>
        <v>0</v>
      </c>
      <c r="U179" s="63">
        <f>SUM(M180:R180)*S179</f>
        <v>0</v>
      </c>
      <c r="V179" s="56" t="s">
        <v>267</v>
      </c>
    </row>
    <row r="180" spans="1:22" ht="86.25" customHeight="1" thickBot="1" x14ac:dyDescent="0.25">
      <c r="A180" s="58"/>
      <c r="B180" s="60"/>
      <c r="C180" s="60"/>
      <c r="D180" s="62"/>
      <c r="E180" s="62"/>
      <c r="F180" s="62"/>
      <c r="G180" s="62"/>
      <c r="H180" s="67"/>
      <c r="I180" s="67"/>
      <c r="J180" s="67"/>
      <c r="K180" s="67"/>
      <c r="L180" s="52" t="s">
        <v>4</v>
      </c>
      <c r="M180" s="55" t="s">
        <v>52</v>
      </c>
      <c r="N180" s="55" t="s">
        <v>52</v>
      </c>
      <c r="O180" s="55" t="s">
        <v>52</v>
      </c>
      <c r="P180" s="55" t="s">
        <v>52</v>
      </c>
      <c r="Q180" s="52" t="s">
        <v>4</v>
      </c>
      <c r="R180" s="52" t="s">
        <v>4</v>
      </c>
      <c r="S180" s="69"/>
      <c r="T180" s="71"/>
      <c r="U180" s="64"/>
      <c r="V180" s="57"/>
    </row>
    <row r="181" spans="1:22" ht="15.75" customHeight="1" x14ac:dyDescent="0.2">
      <c r="A181" s="58" t="s">
        <v>4</v>
      </c>
      <c r="B181" s="59">
        <v>84</v>
      </c>
      <c r="C181" s="59">
        <v>40205</v>
      </c>
      <c r="D181" s="61" t="s">
        <v>268</v>
      </c>
      <c r="E181" s="65" t="s">
        <v>160</v>
      </c>
      <c r="F181" s="65" t="s">
        <v>4</v>
      </c>
      <c r="G181" s="65" t="s">
        <v>43</v>
      </c>
      <c r="H181" s="66" t="s">
        <v>134</v>
      </c>
      <c r="I181" s="66" t="s">
        <v>251</v>
      </c>
      <c r="J181" s="66" t="s">
        <v>136</v>
      </c>
      <c r="K181" s="66" t="s">
        <v>4</v>
      </c>
      <c r="L181" s="51" t="s">
        <v>47</v>
      </c>
      <c r="M181" s="51" t="s">
        <v>48</v>
      </c>
      <c r="N181" s="51" t="s">
        <v>49</v>
      </c>
      <c r="O181" s="51" t="s">
        <v>50</v>
      </c>
      <c r="P181" s="54" t="s">
        <v>4</v>
      </c>
      <c r="Q181" s="54" t="s">
        <v>4</v>
      </c>
      <c r="R181" s="54" t="s">
        <v>4</v>
      </c>
      <c r="S181" s="68">
        <v>650</v>
      </c>
      <c r="T181" s="70">
        <f>SUM(L182:R182)</f>
        <v>0</v>
      </c>
      <c r="U181" s="63">
        <f>SUM(L182:R182)*S181</f>
        <v>0</v>
      </c>
      <c r="V181" s="56" t="s">
        <v>269</v>
      </c>
    </row>
    <row r="182" spans="1:22" ht="86.25" customHeight="1" thickBot="1" x14ac:dyDescent="0.25">
      <c r="A182" s="58"/>
      <c r="B182" s="60"/>
      <c r="C182" s="60"/>
      <c r="D182" s="62"/>
      <c r="E182" s="62"/>
      <c r="F182" s="62"/>
      <c r="G182" s="62"/>
      <c r="H182" s="67"/>
      <c r="I182" s="67"/>
      <c r="J182" s="67"/>
      <c r="K182" s="67"/>
      <c r="L182" s="55" t="s">
        <v>52</v>
      </c>
      <c r="M182" s="55" t="s">
        <v>52</v>
      </c>
      <c r="N182" s="55" t="s">
        <v>52</v>
      </c>
      <c r="O182" s="55" t="s">
        <v>52</v>
      </c>
      <c r="P182" s="52" t="s">
        <v>4</v>
      </c>
      <c r="Q182" s="52" t="s">
        <v>4</v>
      </c>
      <c r="R182" s="52" t="s">
        <v>4</v>
      </c>
      <c r="S182" s="69"/>
      <c r="T182" s="71"/>
      <c r="U182" s="64"/>
      <c r="V182" s="57"/>
    </row>
    <row r="183" spans="1:22" ht="15.75" customHeight="1" x14ac:dyDescent="0.2">
      <c r="A183" s="58" t="s">
        <v>4</v>
      </c>
      <c r="B183" s="59">
        <v>85</v>
      </c>
      <c r="C183" s="59">
        <v>40206</v>
      </c>
      <c r="D183" s="61" t="s">
        <v>270</v>
      </c>
      <c r="E183" s="65" t="s">
        <v>166</v>
      </c>
      <c r="F183" s="65" t="s">
        <v>4</v>
      </c>
      <c r="G183" s="65" t="s">
        <v>217</v>
      </c>
      <c r="H183" s="66" t="s">
        <v>134</v>
      </c>
      <c r="I183" s="66" t="s">
        <v>251</v>
      </c>
      <c r="J183" s="66" t="s">
        <v>136</v>
      </c>
      <c r="K183" s="66" t="s">
        <v>4</v>
      </c>
      <c r="L183" s="51" t="s">
        <v>47</v>
      </c>
      <c r="M183" s="51" t="s">
        <v>48</v>
      </c>
      <c r="N183" s="51" t="s">
        <v>49</v>
      </c>
      <c r="O183" s="51" t="s">
        <v>50</v>
      </c>
      <c r="P183" s="51" t="s">
        <v>55</v>
      </c>
      <c r="Q183" s="54" t="s">
        <v>4</v>
      </c>
      <c r="R183" s="54" t="s">
        <v>4</v>
      </c>
      <c r="S183" s="68">
        <v>750</v>
      </c>
      <c r="T183" s="70">
        <f>SUM(L184:R184)</f>
        <v>0</v>
      </c>
      <c r="U183" s="63">
        <f>SUM(L184:R184)*S183</f>
        <v>0</v>
      </c>
      <c r="V183" s="56" t="s">
        <v>271</v>
      </c>
    </row>
    <row r="184" spans="1:22" ht="86.25" customHeight="1" thickBot="1" x14ac:dyDescent="0.25">
      <c r="A184" s="58"/>
      <c r="B184" s="60"/>
      <c r="C184" s="60"/>
      <c r="D184" s="62"/>
      <c r="E184" s="62"/>
      <c r="F184" s="62"/>
      <c r="G184" s="62"/>
      <c r="H184" s="67"/>
      <c r="I184" s="67"/>
      <c r="J184" s="67"/>
      <c r="K184" s="67"/>
      <c r="L184" s="55" t="s">
        <v>52</v>
      </c>
      <c r="M184" s="55" t="s">
        <v>52</v>
      </c>
      <c r="N184" s="55" t="s">
        <v>52</v>
      </c>
      <c r="O184" s="55" t="s">
        <v>52</v>
      </c>
      <c r="P184" s="55" t="s">
        <v>52</v>
      </c>
      <c r="Q184" s="52" t="s">
        <v>4</v>
      </c>
      <c r="R184" s="52" t="s">
        <v>4</v>
      </c>
      <c r="S184" s="69"/>
      <c r="T184" s="71"/>
      <c r="U184" s="64"/>
      <c r="V184" s="57"/>
    </row>
    <row r="185" spans="1:22" ht="15.75" customHeight="1" x14ac:dyDescent="0.2">
      <c r="A185" s="58" t="s">
        <v>4</v>
      </c>
      <c r="B185" s="59">
        <v>86</v>
      </c>
      <c r="C185" s="59">
        <v>40207</v>
      </c>
      <c r="D185" s="61" t="s">
        <v>272</v>
      </c>
      <c r="E185" s="65" t="s">
        <v>166</v>
      </c>
      <c r="F185" s="65" t="s">
        <v>4</v>
      </c>
      <c r="G185" s="65" t="s">
        <v>43</v>
      </c>
      <c r="H185" s="66" t="s">
        <v>134</v>
      </c>
      <c r="I185" s="66" t="s">
        <v>251</v>
      </c>
      <c r="J185" s="66" t="s">
        <v>136</v>
      </c>
      <c r="K185" s="66" t="s">
        <v>4</v>
      </c>
      <c r="L185" s="51" t="s">
        <v>47</v>
      </c>
      <c r="M185" s="51" t="s">
        <v>48</v>
      </c>
      <c r="N185" s="51" t="s">
        <v>49</v>
      </c>
      <c r="O185" s="51" t="s">
        <v>50</v>
      </c>
      <c r="P185" s="54" t="s">
        <v>4</v>
      </c>
      <c r="Q185" s="54" t="s">
        <v>4</v>
      </c>
      <c r="R185" s="54" t="s">
        <v>4</v>
      </c>
      <c r="S185" s="68">
        <v>750</v>
      </c>
      <c r="T185" s="70">
        <f>SUM(L186:R186)</f>
        <v>0</v>
      </c>
      <c r="U185" s="63">
        <f>SUM(L186:R186)*S185</f>
        <v>0</v>
      </c>
      <c r="V185" s="56" t="s">
        <v>273</v>
      </c>
    </row>
    <row r="186" spans="1:22" ht="86.25" customHeight="1" thickBot="1" x14ac:dyDescent="0.25">
      <c r="A186" s="58"/>
      <c r="B186" s="60"/>
      <c r="C186" s="60"/>
      <c r="D186" s="62"/>
      <c r="E186" s="62"/>
      <c r="F186" s="62"/>
      <c r="G186" s="62"/>
      <c r="H186" s="67"/>
      <c r="I186" s="67"/>
      <c r="J186" s="67"/>
      <c r="K186" s="67"/>
      <c r="L186" s="55" t="s">
        <v>52</v>
      </c>
      <c r="M186" s="55" t="s">
        <v>52</v>
      </c>
      <c r="N186" s="55" t="s">
        <v>52</v>
      </c>
      <c r="O186" s="55" t="s">
        <v>52</v>
      </c>
      <c r="P186" s="52" t="s">
        <v>4</v>
      </c>
      <c r="Q186" s="52" t="s">
        <v>4</v>
      </c>
      <c r="R186" s="52" t="s">
        <v>4</v>
      </c>
      <c r="S186" s="69"/>
      <c r="T186" s="71"/>
      <c r="U186" s="64"/>
      <c r="V186" s="57"/>
    </row>
    <row r="187" spans="1:22" ht="15.75" customHeight="1" x14ac:dyDescent="0.2">
      <c r="A187" s="58" t="s">
        <v>4</v>
      </c>
      <c r="B187" s="59">
        <v>87</v>
      </c>
      <c r="C187" s="59">
        <v>40208</v>
      </c>
      <c r="D187" s="61" t="s">
        <v>274</v>
      </c>
      <c r="E187" s="65" t="s">
        <v>171</v>
      </c>
      <c r="F187" s="65" t="s">
        <v>4</v>
      </c>
      <c r="G187" s="65" t="s">
        <v>43</v>
      </c>
      <c r="H187" s="66" t="s">
        <v>134</v>
      </c>
      <c r="I187" s="66" t="s">
        <v>251</v>
      </c>
      <c r="J187" s="66" t="s">
        <v>112</v>
      </c>
      <c r="K187" s="66" t="s">
        <v>4</v>
      </c>
      <c r="L187" s="51" t="s">
        <v>47</v>
      </c>
      <c r="M187" s="51" t="s">
        <v>48</v>
      </c>
      <c r="N187" s="51" t="s">
        <v>49</v>
      </c>
      <c r="O187" s="51" t="s">
        <v>50</v>
      </c>
      <c r="P187" s="51" t="s">
        <v>55</v>
      </c>
      <c r="Q187" s="54" t="s">
        <v>4</v>
      </c>
      <c r="R187" s="54" t="s">
        <v>4</v>
      </c>
      <c r="S187" s="68">
        <v>1450</v>
      </c>
      <c r="T187" s="70">
        <f>SUM(L188:R188)</f>
        <v>0</v>
      </c>
      <c r="U187" s="63">
        <f>SUM(L188:R188)*S187</f>
        <v>0</v>
      </c>
      <c r="V187" s="56" t="s">
        <v>275</v>
      </c>
    </row>
    <row r="188" spans="1:22" ht="86.25" customHeight="1" thickBot="1" x14ac:dyDescent="0.25">
      <c r="A188" s="58"/>
      <c r="B188" s="60"/>
      <c r="C188" s="60"/>
      <c r="D188" s="62"/>
      <c r="E188" s="62"/>
      <c r="F188" s="62"/>
      <c r="G188" s="62"/>
      <c r="H188" s="67"/>
      <c r="I188" s="67"/>
      <c r="J188" s="67"/>
      <c r="K188" s="67"/>
      <c r="L188" s="55" t="s">
        <v>52</v>
      </c>
      <c r="M188" s="55" t="s">
        <v>52</v>
      </c>
      <c r="N188" s="55" t="s">
        <v>52</v>
      </c>
      <c r="O188" s="55" t="s">
        <v>52</v>
      </c>
      <c r="P188" s="55" t="s">
        <v>52</v>
      </c>
      <c r="Q188" s="52" t="s">
        <v>4</v>
      </c>
      <c r="R188" s="52" t="s">
        <v>4</v>
      </c>
      <c r="S188" s="69"/>
      <c r="T188" s="71"/>
      <c r="U188" s="64"/>
      <c r="V188" s="57"/>
    </row>
    <row r="189" spans="1:22" ht="15.75" customHeight="1" x14ac:dyDescent="0.2">
      <c r="A189" s="58" t="s">
        <v>4</v>
      </c>
      <c r="B189" s="59">
        <v>88</v>
      </c>
      <c r="C189" s="59">
        <v>40209</v>
      </c>
      <c r="D189" s="61" t="s">
        <v>276</v>
      </c>
      <c r="E189" s="65" t="s">
        <v>160</v>
      </c>
      <c r="F189" s="65" t="s">
        <v>4</v>
      </c>
      <c r="G189" s="65" t="s">
        <v>277</v>
      </c>
      <c r="H189" s="66" t="s">
        <v>134</v>
      </c>
      <c r="I189" s="66" t="s">
        <v>278</v>
      </c>
      <c r="J189" s="66" t="s">
        <v>136</v>
      </c>
      <c r="K189" s="66" t="s">
        <v>4</v>
      </c>
      <c r="L189" s="54" t="s">
        <v>4</v>
      </c>
      <c r="M189" s="51" t="s">
        <v>48</v>
      </c>
      <c r="N189" s="51" t="s">
        <v>49</v>
      </c>
      <c r="O189" s="51" t="s">
        <v>50</v>
      </c>
      <c r="P189" s="54" t="s">
        <v>4</v>
      </c>
      <c r="Q189" s="54" t="s">
        <v>4</v>
      </c>
      <c r="R189" s="54" t="s">
        <v>4</v>
      </c>
      <c r="S189" s="68">
        <v>650</v>
      </c>
      <c r="T189" s="70">
        <f>SUM(M190:R190)</f>
        <v>0</v>
      </c>
      <c r="U189" s="63">
        <f>SUM(M190:R190)*S189</f>
        <v>0</v>
      </c>
      <c r="V189" s="56" t="s">
        <v>279</v>
      </c>
    </row>
    <row r="190" spans="1:22" ht="86.25" customHeight="1" thickBot="1" x14ac:dyDescent="0.25">
      <c r="A190" s="58"/>
      <c r="B190" s="60"/>
      <c r="C190" s="60"/>
      <c r="D190" s="62"/>
      <c r="E190" s="62"/>
      <c r="F190" s="62"/>
      <c r="G190" s="62"/>
      <c r="H190" s="67"/>
      <c r="I190" s="67"/>
      <c r="J190" s="67"/>
      <c r="K190" s="67"/>
      <c r="L190" s="52" t="s">
        <v>4</v>
      </c>
      <c r="M190" s="55" t="s">
        <v>52</v>
      </c>
      <c r="N190" s="55" t="s">
        <v>52</v>
      </c>
      <c r="O190" s="55" t="s">
        <v>52</v>
      </c>
      <c r="P190" s="52" t="s">
        <v>4</v>
      </c>
      <c r="Q190" s="52" t="s">
        <v>4</v>
      </c>
      <c r="R190" s="52" t="s">
        <v>4</v>
      </c>
      <c r="S190" s="69"/>
      <c r="T190" s="71"/>
      <c r="U190" s="64"/>
      <c r="V190" s="57"/>
    </row>
    <row r="191" spans="1:22" ht="15.75" customHeight="1" x14ac:dyDescent="0.2">
      <c r="A191" s="58" t="s">
        <v>4</v>
      </c>
      <c r="B191" s="59">
        <v>89</v>
      </c>
      <c r="C191" s="59">
        <v>40210</v>
      </c>
      <c r="D191" s="61" t="s">
        <v>280</v>
      </c>
      <c r="E191" s="65" t="s">
        <v>160</v>
      </c>
      <c r="F191" s="65" t="s">
        <v>4</v>
      </c>
      <c r="G191" s="65" t="s">
        <v>281</v>
      </c>
      <c r="H191" s="66" t="s">
        <v>134</v>
      </c>
      <c r="I191" s="66" t="s">
        <v>278</v>
      </c>
      <c r="J191" s="66" t="s">
        <v>136</v>
      </c>
      <c r="K191" s="66" t="s">
        <v>4</v>
      </c>
      <c r="L191" s="54" t="s">
        <v>4</v>
      </c>
      <c r="M191" s="54" t="s">
        <v>4</v>
      </c>
      <c r="N191" s="51" t="s">
        <v>49</v>
      </c>
      <c r="O191" s="51" t="s">
        <v>50</v>
      </c>
      <c r="P191" s="51" t="s">
        <v>55</v>
      </c>
      <c r="Q191" s="54" t="s">
        <v>4</v>
      </c>
      <c r="R191" s="54" t="s">
        <v>4</v>
      </c>
      <c r="S191" s="68">
        <v>650</v>
      </c>
      <c r="T191" s="70">
        <f>SUM(N192:R192)</f>
        <v>0</v>
      </c>
      <c r="U191" s="63">
        <f>SUM(N192:R192)*S191</f>
        <v>0</v>
      </c>
      <c r="V191" s="56" t="s">
        <v>282</v>
      </c>
    </row>
    <row r="192" spans="1:22" ht="86.25" customHeight="1" thickBot="1" x14ac:dyDescent="0.25">
      <c r="A192" s="58"/>
      <c r="B192" s="60"/>
      <c r="C192" s="60"/>
      <c r="D192" s="62"/>
      <c r="E192" s="62"/>
      <c r="F192" s="62"/>
      <c r="G192" s="62"/>
      <c r="H192" s="67"/>
      <c r="I192" s="67"/>
      <c r="J192" s="67"/>
      <c r="K192" s="67"/>
      <c r="L192" s="52" t="s">
        <v>4</v>
      </c>
      <c r="M192" s="52" t="s">
        <v>4</v>
      </c>
      <c r="N192" s="55" t="s">
        <v>52</v>
      </c>
      <c r="O192" s="55" t="s">
        <v>52</v>
      </c>
      <c r="P192" s="55" t="s">
        <v>52</v>
      </c>
      <c r="Q192" s="52" t="s">
        <v>4</v>
      </c>
      <c r="R192" s="52" t="s">
        <v>4</v>
      </c>
      <c r="S192" s="69"/>
      <c r="T192" s="71"/>
      <c r="U192" s="64"/>
      <c r="V192" s="57"/>
    </row>
    <row r="193" spans="1:22" ht="15.75" customHeight="1" x14ac:dyDescent="0.2">
      <c r="A193" s="58" t="s">
        <v>4</v>
      </c>
      <c r="B193" s="59">
        <v>90</v>
      </c>
      <c r="C193" s="59">
        <v>40211</v>
      </c>
      <c r="D193" s="61" t="s">
        <v>283</v>
      </c>
      <c r="E193" s="65" t="s">
        <v>166</v>
      </c>
      <c r="F193" s="65" t="s">
        <v>4</v>
      </c>
      <c r="G193" s="65" t="s">
        <v>277</v>
      </c>
      <c r="H193" s="66" t="s">
        <v>134</v>
      </c>
      <c r="I193" s="66" t="s">
        <v>278</v>
      </c>
      <c r="J193" s="66" t="s">
        <v>136</v>
      </c>
      <c r="K193" s="66" t="s">
        <v>4</v>
      </c>
      <c r="L193" s="54" t="s">
        <v>4</v>
      </c>
      <c r="M193" s="51" t="s">
        <v>48</v>
      </c>
      <c r="N193" s="51" t="s">
        <v>49</v>
      </c>
      <c r="O193" s="51" t="s">
        <v>50</v>
      </c>
      <c r="P193" s="54" t="s">
        <v>4</v>
      </c>
      <c r="Q193" s="54" t="s">
        <v>4</v>
      </c>
      <c r="R193" s="54" t="s">
        <v>4</v>
      </c>
      <c r="S193" s="68">
        <v>750</v>
      </c>
      <c r="T193" s="70">
        <f>SUM(M194:R194)</f>
        <v>0</v>
      </c>
      <c r="U193" s="63">
        <f>SUM(M194:R194)*S193</f>
        <v>0</v>
      </c>
      <c r="V193" s="56" t="s">
        <v>284</v>
      </c>
    </row>
    <row r="194" spans="1:22" ht="86.25" customHeight="1" thickBot="1" x14ac:dyDescent="0.25">
      <c r="A194" s="58"/>
      <c r="B194" s="60"/>
      <c r="C194" s="60"/>
      <c r="D194" s="62"/>
      <c r="E194" s="62"/>
      <c r="F194" s="62"/>
      <c r="G194" s="62"/>
      <c r="H194" s="67"/>
      <c r="I194" s="67"/>
      <c r="J194" s="67"/>
      <c r="K194" s="67"/>
      <c r="L194" s="52" t="s">
        <v>4</v>
      </c>
      <c r="M194" s="55" t="s">
        <v>52</v>
      </c>
      <c r="N194" s="55" t="s">
        <v>52</v>
      </c>
      <c r="O194" s="55" t="s">
        <v>52</v>
      </c>
      <c r="P194" s="52" t="s">
        <v>4</v>
      </c>
      <c r="Q194" s="52" t="s">
        <v>4</v>
      </c>
      <c r="R194" s="52" t="s">
        <v>4</v>
      </c>
      <c r="S194" s="69"/>
      <c r="T194" s="71"/>
      <c r="U194" s="64"/>
      <c r="V194" s="57"/>
    </row>
    <row r="195" spans="1:22" ht="15.75" customHeight="1" x14ac:dyDescent="0.2">
      <c r="A195" s="58" t="s">
        <v>4</v>
      </c>
      <c r="B195" s="59">
        <v>91</v>
      </c>
      <c r="C195" s="59">
        <v>40212</v>
      </c>
      <c r="D195" s="61" t="s">
        <v>285</v>
      </c>
      <c r="E195" s="65" t="s">
        <v>166</v>
      </c>
      <c r="F195" s="65" t="s">
        <v>4</v>
      </c>
      <c r="G195" s="65" t="s">
        <v>281</v>
      </c>
      <c r="H195" s="66" t="s">
        <v>134</v>
      </c>
      <c r="I195" s="66" t="s">
        <v>278</v>
      </c>
      <c r="J195" s="66" t="s">
        <v>136</v>
      </c>
      <c r="K195" s="66" t="s">
        <v>4</v>
      </c>
      <c r="L195" s="54" t="s">
        <v>4</v>
      </c>
      <c r="M195" s="51" t="s">
        <v>48</v>
      </c>
      <c r="N195" s="51" t="s">
        <v>49</v>
      </c>
      <c r="O195" s="51" t="s">
        <v>50</v>
      </c>
      <c r="P195" s="51" t="s">
        <v>55</v>
      </c>
      <c r="Q195" s="54" t="s">
        <v>4</v>
      </c>
      <c r="R195" s="54" t="s">
        <v>4</v>
      </c>
      <c r="S195" s="68">
        <v>750</v>
      </c>
      <c r="T195" s="70">
        <f>SUM(M196:R196)</f>
        <v>0</v>
      </c>
      <c r="U195" s="63">
        <f>SUM(M196:R196)*S195</f>
        <v>0</v>
      </c>
      <c r="V195" s="56" t="s">
        <v>286</v>
      </c>
    </row>
    <row r="196" spans="1:22" ht="86.25" customHeight="1" thickBot="1" x14ac:dyDescent="0.25">
      <c r="A196" s="58"/>
      <c r="B196" s="60"/>
      <c r="C196" s="60"/>
      <c r="D196" s="62"/>
      <c r="E196" s="62"/>
      <c r="F196" s="62"/>
      <c r="G196" s="62"/>
      <c r="H196" s="67"/>
      <c r="I196" s="67"/>
      <c r="J196" s="67"/>
      <c r="K196" s="67"/>
      <c r="L196" s="52" t="s">
        <v>4</v>
      </c>
      <c r="M196" s="55" t="s">
        <v>52</v>
      </c>
      <c r="N196" s="55" t="s">
        <v>52</v>
      </c>
      <c r="O196" s="55" t="s">
        <v>52</v>
      </c>
      <c r="P196" s="55" t="s">
        <v>52</v>
      </c>
      <c r="Q196" s="52" t="s">
        <v>4</v>
      </c>
      <c r="R196" s="52" t="s">
        <v>4</v>
      </c>
      <c r="S196" s="69"/>
      <c r="T196" s="71"/>
      <c r="U196" s="64"/>
      <c r="V196" s="57"/>
    </row>
    <row r="197" spans="1:22" ht="15.75" customHeight="1" x14ac:dyDescent="0.2">
      <c r="A197" s="58" t="s">
        <v>4</v>
      </c>
      <c r="B197" s="59">
        <v>92</v>
      </c>
      <c r="C197" s="59">
        <v>40213</v>
      </c>
      <c r="D197" s="61" t="s">
        <v>287</v>
      </c>
      <c r="E197" s="65" t="s">
        <v>171</v>
      </c>
      <c r="F197" s="65" t="s">
        <v>4</v>
      </c>
      <c r="G197" s="65" t="s">
        <v>277</v>
      </c>
      <c r="H197" s="66" t="s">
        <v>134</v>
      </c>
      <c r="I197" s="66" t="s">
        <v>278</v>
      </c>
      <c r="J197" s="66" t="s">
        <v>112</v>
      </c>
      <c r="K197" s="66" t="s">
        <v>4</v>
      </c>
      <c r="L197" s="54" t="s">
        <v>4</v>
      </c>
      <c r="M197" s="51" t="s">
        <v>48</v>
      </c>
      <c r="N197" s="51" t="s">
        <v>49</v>
      </c>
      <c r="O197" s="51" t="s">
        <v>50</v>
      </c>
      <c r="P197" s="51" t="s">
        <v>55</v>
      </c>
      <c r="Q197" s="54" t="s">
        <v>4</v>
      </c>
      <c r="R197" s="54" t="s">
        <v>4</v>
      </c>
      <c r="S197" s="68">
        <v>1100</v>
      </c>
      <c r="T197" s="70">
        <f>SUM(M198:R198)</f>
        <v>0</v>
      </c>
      <c r="U197" s="63">
        <f>SUM(M198:R198)*S197</f>
        <v>0</v>
      </c>
      <c r="V197" s="56" t="s">
        <v>288</v>
      </c>
    </row>
    <row r="198" spans="1:22" ht="86.25" customHeight="1" thickBot="1" x14ac:dyDescent="0.25">
      <c r="A198" s="58"/>
      <c r="B198" s="60"/>
      <c r="C198" s="60"/>
      <c r="D198" s="62"/>
      <c r="E198" s="62"/>
      <c r="F198" s="62"/>
      <c r="G198" s="62"/>
      <c r="H198" s="67"/>
      <c r="I198" s="67"/>
      <c r="J198" s="67"/>
      <c r="K198" s="67"/>
      <c r="L198" s="52" t="s">
        <v>4</v>
      </c>
      <c r="M198" s="55" t="s">
        <v>52</v>
      </c>
      <c r="N198" s="55" t="s">
        <v>52</v>
      </c>
      <c r="O198" s="55" t="s">
        <v>52</v>
      </c>
      <c r="P198" s="55" t="s">
        <v>52</v>
      </c>
      <c r="Q198" s="52" t="s">
        <v>4</v>
      </c>
      <c r="R198" s="52" t="s">
        <v>4</v>
      </c>
      <c r="S198" s="69"/>
      <c r="T198" s="71"/>
      <c r="U198" s="64"/>
      <c r="V198" s="57"/>
    </row>
    <row r="199" spans="1:22" ht="15.75" customHeight="1" x14ac:dyDescent="0.2">
      <c r="A199" s="58" t="s">
        <v>4</v>
      </c>
      <c r="B199" s="59">
        <v>93</v>
      </c>
      <c r="C199" s="59">
        <v>40214</v>
      </c>
      <c r="D199" s="61" t="s">
        <v>289</v>
      </c>
      <c r="E199" s="65" t="s">
        <v>160</v>
      </c>
      <c r="F199" s="65" t="s">
        <v>4</v>
      </c>
      <c r="G199" s="65" t="s">
        <v>290</v>
      </c>
      <c r="H199" s="66" t="s">
        <v>134</v>
      </c>
      <c r="I199" s="66" t="s">
        <v>278</v>
      </c>
      <c r="J199" s="66" t="s">
        <v>136</v>
      </c>
      <c r="K199" s="66" t="s">
        <v>4</v>
      </c>
      <c r="L199" s="54" t="s">
        <v>4</v>
      </c>
      <c r="M199" s="54" t="s">
        <v>4</v>
      </c>
      <c r="N199" s="54" t="s">
        <v>4</v>
      </c>
      <c r="O199" s="51" t="s">
        <v>50</v>
      </c>
      <c r="P199" s="51" t="s">
        <v>55</v>
      </c>
      <c r="Q199" s="51" t="s">
        <v>56</v>
      </c>
      <c r="R199" s="51" t="s">
        <v>61</v>
      </c>
      <c r="S199" s="68">
        <v>650</v>
      </c>
      <c r="T199" s="70">
        <f>SUM(O200:R200)</f>
        <v>0</v>
      </c>
      <c r="U199" s="63">
        <f>SUM(O200:R200)*S199</f>
        <v>0</v>
      </c>
      <c r="V199" s="56" t="s">
        <v>291</v>
      </c>
    </row>
    <row r="200" spans="1:22" ht="86.25" customHeight="1" thickBot="1" x14ac:dyDescent="0.25">
      <c r="A200" s="58"/>
      <c r="B200" s="60"/>
      <c r="C200" s="60"/>
      <c r="D200" s="62"/>
      <c r="E200" s="62"/>
      <c r="F200" s="62"/>
      <c r="G200" s="62"/>
      <c r="H200" s="67"/>
      <c r="I200" s="67"/>
      <c r="J200" s="67"/>
      <c r="K200" s="67"/>
      <c r="L200" s="52" t="s">
        <v>4</v>
      </c>
      <c r="M200" s="52" t="s">
        <v>4</v>
      </c>
      <c r="N200" s="52" t="s">
        <v>4</v>
      </c>
      <c r="O200" s="55" t="s">
        <v>52</v>
      </c>
      <c r="P200" s="55" t="s">
        <v>52</v>
      </c>
      <c r="Q200" s="55" t="s">
        <v>52</v>
      </c>
      <c r="R200" s="55" t="s">
        <v>52</v>
      </c>
      <c r="S200" s="69"/>
      <c r="T200" s="71"/>
      <c r="U200" s="64"/>
      <c r="V200" s="57"/>
    </row>
    <row r="201" spans="1:22" ht="15.75" customHeight="1" x14ac:dyDescent="0.2">
      <c r="A201" s="58" t="s">
        <v>4</v>
      </c>
      <c r="B201" s="59">
        <v>94</v>
      </c>
      <c r="C201" s="59">
        <v>40215</v>
      </c>
      <c r="D201" s="61" t="s">
        <v>292</v>
      </c>
      <c r="E201" s="65" t="s">
        <v>166</v>
      </c>
      <c r="F201" s="65" t="s">
        <v>4</v>
      </c>
      <c r="G201" s="65" t="s">
        <v>290</v>
      </c>
      <c r="H201" s="66" t="s">
        <v>134</v>
      </c>
      <c r="I201" s="66" t="s">
        <v>278</v>
      </c>
      <c r="J201" s="66" t="s">
        <v>293</v>
      </c>
      <c r="K201" s="66" t="s">
        <v>4</v>
      </c>
      <c r="L201" s="54" t="s">
        <v>4</v>
      </c>
      <c r="M201" s="54" t="s">
        <v>4</v>
      </c>
      <c r="N201" s="54" t="s">
        <v>4</v>
      </c>
      <c r="O201" s="51" t="s">
        <v>50</v>
      </c>
      <c r="P201" s="51" t="s">
        <v>55</v>
      </c>
      <c r="Q201" s="51" t="s">
        <v>56</v>
      </c>
      <c r="R201" s="51" t="s">
        <v>61</v>
      </c>
      <c r="S201" s="68">
        <v>750</v>
      </c>
      <c r="T201" s="70">
        <f>SUM(O202:R202)</f>
        <v>0</v>
      </c>
      <c r="U201" s="63">
        <f>SUM(O202:R202)*S201</f>
        <v>0</v>
      </c>
      <c r="V201" s="56" t="s">
        <v>294</v>
      </c>
    </row>
    <row r="202" spans="1:22" ht="86.25" customHeight="1" thickBot="1" x14ac:dyDescent="0.25">
      <c r="A202" s="58"/>
      <c r="B202" s="60"/>
      <c r="C202" s="60"/>
      <c r="D202" s="62"/>
      <c r="E202" s="62"/>
      <c r="F202" s="62"/>
      <c r="G202" s="62"/>
      <c r="H202" s="67"/>
      <c r="I202" s="67"/>
      <c r="J202" s="67"/>
      <c r="K202" s="67"/>
      <c r="L202" s="52" t="s">
        <v>4</v>
      </c>
      <c r="M202" s="52" t="s">
        <v>4</v>
      </c>
      <c r="N202" s="52" t="s">
        <v>4</v>
      </c>
      <c r="O202" s="55" t="s">
        <v>52</v>
      </c>
      <c r="P202" s="55" t="s">
        <v>52</v>
      </c>
      <c r="Q202" s="55" t="s">
        <v>52</v>
      </c>
      <c r="R202" s="55" t="s">
        <v>52</v>
      </c>
      <c r="S202" s="69"/>
      <c r="T202" s="71"/>
      <c r="U202" s="64"/>
      <c r="V202" s="57"/>
    </row>
    <row r="203" spans="1:22" ht="15.75" customHeight="1" x14ac:dyDescent="0.2">
      <c r="A203" s="58" t="s">
        <v>4</v>
      </c>
      <c r="B203" s="59">
        <v>95</v>
      </c>
      <c r="C203" s="59">
        <v>40216</v>
      </c>
      <c r="D203" s="61" t="s">
        <v>295</v>
      </c>
      <c r="E203" s="65" t="s">
        <v>166</v>
      </c>
      <c r="F203" s="65" t="s">
        <v>4</v>
      </c>
      <c r="G203" s="65" t="s">
        <v>290</v>
      </c>
      <c r="H203" s="66" t="s">
        <v>134</v>
      </c>
      <c r="I203" s="66" t="s">
        <v>278</v>
      </c>
      <c r="J203" s="66" t="s">
        <v>136</v>
      </c>
      <c r="K203" s="66" t="s">
        <v>4</v>
      </c>
      <c r="L203" s="54" t="s">
        <v>4</v>
      </c>
      <c r="M203" s="54" t="s">
        <v>4</v>
      </c>
      <c r="N203" s="54" t="s">
        <v>4</v>
      </c>
      <c r="O203" s="51" t="s">
        <v>50</v>
      </c>
      <c r="P203" s="51" t="s">
        <v>55</v>
      </c>
      <c r="Q203" s="51" t="s">
        <v>56</v>
      </c>
      <c r="R203" s="51" t="s">
        <v>61</v>
      </c>
      <c r="S203" s="68">
        <v>750</v>
      </c>
      <c r="T203" s="70">
        <f>SUM(O204:R204)</f>
        <v>0</v>
      </c>
      <c r="U203" s="63">
        <f>SUM(O204:R204)*S203</f>
        <v>0</v>
      </c>
      <c r="V203" s="56" t="s">
        <v>296</v>
      </c>
    </row>
    <row r="204" spans="1:22" ht="86.25" customHeight="1" thickBot="1" x14ac:dyDescent="0.25">
      <c r="A204" s="58"/>
      <c r="B204" s="60"/>
      <c r="C204" s="60"/>
      <c r="D204" s="62"/>
      <c r="E204" s="62"/>
      <c r="F204" s="62"/>
      <c r="G204" s="62"/>
      <c r="H204" s="67"/>
      <c r="I204" s="67"/>
      <c r="J204" s="67"/>
      <c r="K204" s="67"/>
      <c r="L204" s="52" t="s">
        <v>4</v>
      </c>
      <c r="M204" s="52" t="s">
        <v>4</v>
      </c>
      <c r="N204" s="52" t="s">
        <v>4</v>
      </c>
      <c r="O204" s="55" t="s">
        <v>52</v>
      </c>
      <c r="P204" s="55" t="s">
        <v>52</v>
      </c>
      <c r="Q204" s="55" t="s">
        <v>52</v>
      </c>
      <c r="R204" s="55" t="s">
        <v>52</v>
      </c>
      <c r="S204" s="69"/>
      <c r="T204" s="71"/>
      <c r="U204" s="64"/>
      <c r="V204" s="57"/>
    </row>
    <row r="205" spans="1:22" ht="15.75" customHeight="1" x14ac:dyDescent="0.2">
      <c r="A205" s="58" t="s">
        <v>4</v>
      </c>
      <c r="B205" s="59">
        <v>96</v>
      </c>
      <c r="C205" s="59">
        <v>40217</v>
      </c>
      <c r="D205" s="61" t="s">
        <v>297</v>
      </c>
      <c r="E205" s="65" t="s">
        <v>171</v>
      </c>
      <c r="F205" s="65" t="s">
        <v>4</v>
      </c>
      <c r="G205" s="65" t="s">
        <v>290</v>
      </c>
      <c r="H205" s="66" t="s">
        <v>134</v>
      </c>
      <c r="I205" s="66" t="s">
        <v>278</v>
      </c>
      <c r="J205" s="66" t="s">
        <v>112</v>
      </c>
      <c r="K205" s="66" t="s">
        <v>4</v>
      </c>
      <c r="L205" s="54" t="s">
        <v>4</v>
      </c>
      <c r="M205" s="54" t="s">
        <v>4</v>
      </c>
      <c r="N205" s="54" t="s">
        <v>4</v>
      </c>
      <c r="O205" s="51" t="s">
        <v>50</v>
      </c>
      <c r="P205" s="51" t="s">
        <v>55</v>
      </c>
      <c r="Q205" s="51" t="s">
        <v>56</v>
      </c>
      <c r="R205" s="51" t="s">
        <v>61</v>
      </c>
      <c r="S205" s="68">
        <v>1200</v>
      </c>
      <c r="T205" s="70">
        <f>SUM(O206:R206)</f>
        <v>0</v>
      </c>
      <c r="U205" s="63">
        <f>SUM(O206:R206)*S205</f>
        <v>0</v>
      </c>
      <c r="V205" s="56" t="s">
        <v>298</v>
      </c>
    </row>
    <row r="206" spans="1:22" ht="86.25" customHeight="1" thickBot="1" x14ac:dyDescent="0.25">
      <c r="A206" s="58"/>
      <c r="B206" s="60"/>
      <c r="C206" s="60"/>
      <c r="D206" s="62"/>
      <c r="E206" s="62"/>
      <c r="F206" s="62"/>
      <c r="G206" s="62"/>
      <c r="H206" s="67"/>
      <c r="I206" s="67"/>
      <c r="J206" s="67"/>
      <c r="K206" s="67"/>
      <c r="L206" s="52" t="s">
        <v>4</v>
      </c>
      <c r="M206" s="52" t="s">
        <v>4</v>
      </c>
      <c r="N206" s="52" t="s">
        <v>4</v>
      </c>
      <c r="O206" s="55" t="s">
        <v>52</v>
      </c>
      <c r="P206" s="55" t="s">
        <v>52</v>
      </c>
      <c r="Q206" s="55" t="s">
        <v>52</v>
      </c>
      <c r="R206" s="55" t="s">
        <v>52</v>
      </c>
      <c r="S206" s="69"/>
      <c r="T206" s="71"/>
      <c r="U206" s="64"/>
      <c r="V206" s="57"/>
    </row>
    <row r="207" spans="1:22" ht="15.75" customHeight="1" x14ac:dyDescent="0.2">
      <c r="A207" s="58" t="s">
        <v>4</v>
      </c>
      <c r="B207" s="59">
        <v>97</v>
      </c>
      <c r="C207" s="59">
        <v>40223</v>
      </c>
      <c r="D207" s="61" t="s">
        <v>299</v>
      </c>
      <c r="E207" s="65" t="s">
        <v>160</v>
      </c>
      <c r="F207" s="65" t="s">
        <v>4</v>
      </c>
      <c r="G207" s="65" t="s">
        <v>300</v>
      </c>
      <c r="H207" s="66" t="s">
        <v>134</v>
      </c>
      <c r="I207" s="66" t="s">
        <v>301</v>
      </c>
      <c r="J207" s="66" t="s">
        <v>136</v>
      </c>
      <c r="K207" s="66" t="s">
        <v>4</v>
      </c>
      <c r="L207" s="54" t="s">
        <v>4</v>
      </c>
      <c r="M207" s="54" t="s">
        <v>4</v>
      </c>
      <c r="N207" s="54" t="s">
        <v>4</v>
      </c>
      <c r="O207" s="54" t="s">
        <v>4</v>
      </c>
      <c r="P207" s="51" t="s">
        <v>55</v>
      </c>
      <c r="Q207" s="51" t="s">
        <v>56</v>
      </c>
      <c r="R207" s="51" t="s">
        <v>61</v>
      </c>
      <c r="S207" s="68">
        <v>650</v>
      </c>
      <c r="T207" s="70">
        <f>SUM(P208:R208)</f>
        <v>0</v>
      </c>
      <c r="U207" s="63">
        <f>SUM(P208:R208)*S207</f>
        <v>0</v>
      </c>
      <c r="V207" s="56" t="s">
        <v>302</v>
      </c>
    </row>
    <row r="208" spans="1:22" ht="86.25" customHeight="1" thickBot="1" x14ac:dyDescent="0.25">
      <c r="A208" s="58"/>
      <c r="B208" s="60"/>
      <c r="C208" s="60"/>
      <c r="D208" s="62"/>
      <c r="E208" s="62"/>
      <c r="F208" s="62"/>
      <c r="G208" s="62"/>
      <c r="H208" s="67"/>
      <c r="I208" s="67"/>
      <c r="J208" s="67"/>
      <c r="K208" s="67"/>
      <c r="L208" s="52" t="s">
        <v>4</v>
      </c>
      <c r="M208" s="52" t="s">
        <v>4</v>
      </c>
      <c r="N208" s="52" t="s">
        <v>4</v>
      </c>
      <c r="O208" s="52" t="s">
        <v>4</v>
      </c>
      <c r="P208" s="55" t="s">
        <v>52</v>
      </c>
      <c r="Q208" s="55" t="s">
        <v>52</v>
      </c>
      <c r="R208" s="55" t="s">
        <v>52</v>
      </c>
      <c r="S208" s="69"/>
      <c r="T208" s="71"/>
      <c r="U208" s="64"/>
      <c r="V208" s="57"/>
    </row>
    <row r="209" spans="1:22" ht="15.75" customHeight="1" x14ac:dyDescent="0.2">
      <c r="A209" s="58" t="s">
        <v>4</v>
      </c>
      <c r="B209" s="59">
        <v>98</v>
      </c>
      <c r="C209" s="59">
        <v>40224</v>
      </c>
      <c r="D209" s="61" t="s">
        <v>303</v>
      </c>
      <c r="E209" s="65" t="s">
        <v>160</v>
      </c>
      <c r="F209" s="65" t="s">
        <v>4</v>
      </c>
      <c r="G209" s="65" t="s">
        <v>300</v>
      </c>
      <c r="H209" s="66" t="s">
        <v>134</v>
      </c>
      <c r="I209" s="66" t="s">
        <v>301</v>
      </c>
      <c r="J209" s="66" t="s">
        <v>136</v>
      </c>
      <c r="K209" s="66" t="s">
        <v>4</v>
      </c>
      <c r="L209" s="54" t="s">
        <v>4</v>
      </c>
      <c r="M209" s="54" t="s">
        <v>4</v>
      </c>
      <c r="N209" s="54" t="s">
        <v>4</v>
      </c>
      <c r="O209" s="54" t="s">
        <v>4</v>
      </c>
      <c r="P209" s="51" t="s">
        <v>55</v>
      </c>
      <c r="Q209" s="51" t="s">
        <v>56</v>
      </c>
      <c r="R209" s="51" t="s">
        <v>61</v>
      </c>
      <c r="S209" s="68">
        <v>650</v>
      </c>
      <c r="T209" s="70">
        <f>SUM(P210:R210)</f>
        <v>0</v>
      </c>
      <c r="U209" s="63">
        <f>SUM(P210:R210)*S209</f>
        <v>0</v>
      </c>
      <c r="V209" s="56" t="s">
        <v>304</v>
      </c>
    </row>
    <row r="210" spans="1:22" ht="86.25" customHeight="1" thickBot="1" x14ac:dyDescent="0.25">
      <c r="A210" s="58"/>
      <c r="B210" s="60"/>
      <c r="C210" s="60"/>
      <c r="D210" s="62"/>
      <c r="E210" s="62"/>
      <c r="F210" s="62"/>
      <c r="G210" s="62"/>
      <c r="H210" s="67"/>
      <c r="I210" s="67"/>
      <c r="J210" s="67"/>
      <c r="K210" s="67"/>
      <c r="L210" s="52" t="s">
        <v>4</v>
      </c>
      <c r="M210" s="52" t="s">
        <v>4</v>
      </c>
      <c r="N210" s="52" t="s">
        <v>4</v>
      </c>
      <c r="O210" s="52" t="s">
        <v>4</v>
      </c>
      <c r="P210" s="55" t="s">
        <v>52</v>
      </c>
      <c r="Q210" s="55" t="s">
        <v>52</v>
      </c>
      <c r="R210" s="55" t="s">
        <v>52</v>
      </c>
      <c r="S210" s="69"/>
      <c r="T210" s="71"/>
      <c r="U210" s="64"/>
      <c r="V210" s="57"/>
    </row>
    <row r="211" spans="1:22" ht="15.75" customHeight="1" x14ac:dyDescent="0.2">
      <c r="A211" s="58" t="s">
        <v>4</v>
      </c>
      <c r="B211" s="59">
        <v>99</v>
      </c>
      <c r="C211" s="59">
        <v>40225</v>
      </c>
      <c r="D211" s="61" t="s">
        <v>305</v>
      </c>
      <c r="E211" s="65" t="s">
        <v>166</v>
      </c>
      <c r="F211" s="65" t="s">
        <v>4</v>
      </c>
      <c r="G211" s="65" t="s">
        <v>300</v>
      </c>
      <c r="H211" s="66" t="s">
        <v>134</v>
      </c>
      <c r="I211" s="66" t="s">
        <v>301</v>
      </c>
      <c r="J211" s="66" t="s">
        <v>136</v>
      </c>
      <c r="K211" s="66" t="s">
        <v>4</v>
      </c>
      <c r="L211" s="54" t="s">
        <v>4</v>
      </c>
      <c r="M211" s="54" t="s">
        <v>4</v>
      </c>
      <c r="N211" s="54" t="s">
        <v>4</v>
      </c>
      <c r="O211" s="54" t="s">
        <v>4</v>
      </c>
      <c r="P211" s="51" t="s">
        <v>55</v>
      </c>
      <c r="Q211" s="51" t="s">
        <v>56</v>
      </c>
      <c r="R211" s="51" t="s">
        <v>61</v>
      </c>
      <c r="S211" s="68">
        <v>750</v>
      </c>
      <c r="T211" s="70">
        <f>SUM(P212:R212)</f>
        <v>0</v>
      </c>
      <c r="U211" s="63">
        <f>SUM(P212:R212)*S211</f>
        <v>0</v>
      </c>
      <c r="V211" s="56" t="s">
        <v>306</v>
      </c>
    </row>
    <row r="212" spans="1:22" ht="86.25" customHeight="1" thickBot="1" x14ac:dyDescent="0.25">
      <c r="A212" s="58"/>
      <c r="B212" s="60"/>
      <c r="C212" s="60"/>
      <c r="D212" s="62"/>
      <c r="E212" s="62"/>
      <c r="F212" s="62"/>
      <c r="G212" s="62"/>
      <c r="H212" s="67"/>
      <c r="I212" s="67"/>
      <c r="J212" s="67"/>
      <c r="K212" s="67"/>
      <c r="L212" s="52" t="s">
        <v>4</v>
      </c>
      <c r="M212" s="52" t="s">
        <v>4</v>
      </c>
      <c r="N212" s="52" t="s">
        <v>4</v>
      </c>
      <c r="O212" s="52" t="s">
        <v>4</v>
      </c>
      <c r="P212" s="55" t="s">
        <v>52</v>
      </c>
      <c r="Q212" s="55" t="s">
        <v>52</v>
      </c>
      <c r="R212" s="55" t="s">
        <v>52</v>
      </c>
      <c r="S212" s="69"/>
      <c r="T212" s="71"/>
      <c r="U212" s="64"/>
      <c r="V212" s="57"/>
    </row>
    <row r="213" spans="1:22" ht="15.75" customHeight="1" x14ac:dyDescent="0.2">
      <c r="A213" s="58" t="s">
        <v>4</v>
      </c>
      <c r="B213" s="59">
        <v>100</v>
      </c>
      <c r="C213" s="59">
        <v>40226</v>
      </c>
      <c r="D213" s="61" t="s">
        <v>307</v>
      </c>
      <c r="E213" s="65" t="s">
        <v>166</v>
      </c>
      <c r="F213" s="65" t="s">
        <v>4</v>
      </c>
      <c r="G213" s="65" t="s">
        <v>300</v>
      </c>
      <c r="H213" s="66" t="s">
        <v>134</v>
      </c>
      <c r="I213" s="66" t="s">
        <v>301</v>
      </c>
      <c r="J213" s="66" t="s">
        <v>293</v>
      </c>
      <c r="K213" s="66" t="s">
        <v>4</v>
      </c>
      <c r="L213" s="54" t="s">
        <v>4</v>
      </c>
      <c r="M213" s="54" t="s">
        <v>4</v>
      </c>
      <c r="N213" s="54" t="s">
        <v>4</v>
      </c>
      <c r="O213" s="54" t="s">
        <v>4</v>
      </c>
      <c r="P213" s="51" t="s">
        <v>55</v>
      </c>
      <c r="Q213" s="51" t="s">
        <v>56</v>
      </c>
      <c r="R213" s="51" t="s">
        <v>61</v>
      </c>
      <c r="S213" s="68">
        <v>750</v>
      </c>
      <c r="T213" s="70">
        <f>SUM(P214:R214)</f>
        <v>0</v>
      </c>
      <c r="U213" s="63">
        <f>SUM(P214:R214)*S213</f>
        <v>0</v>
      </c>
      <c r="V213" s="56" t="s">
        <v>308</v>
      </c>
    </row>
    <row r="214" spans="1:22" ht="86.25" customHeight="1" thickBot="1" x14ac:dyDescent="0.25">
      <c r="A214" s="58"/>
      <c r="B214" s="60"/>
      <c r="C214" s="60"/>
      <c r="D214" s="62"/>
      <c r="E214" s="62"/>
      <c r="F214" s="62"/>
      <c r="G214" s="62"/>
      <c r="H214" s="67"/>
      <c r="I214" s="67"/>
      <c r="J214" s="67"/>
      <c r="K214" s="67"/>
      <c r="L214" s="52" t="s">
        <v>4</v>
      </c>
      <c r="M214" s="52" t="s">
        <v>4</v>
      </c>
      <c r="N214" s="52" t="s">
        <v>4</v>
      </c>
      <c r="O214" s="52" t="s">
        <v>4</v>
      </c>
      <c r="P214" s="55" t="s">
        <v>52</v>
      </c>
      <c r="Q214" s="55" t="s">
        <v>52</v>
      </c>
      <c r="R214" s="55" t="s">
        <v>52</v>
      </c>
      <c r="S214" s="69"/>
      <c r="T214" s="71"/>
      <c r="U214" s="64"/>
      <c r="V214" s="57"/>
    </row>
    <row r="215" spans="1:22" ht="15.75" customHeight="1" x14ac:dyDescent="0.2">
      <c r="A215" s="58" t="s">
        <v>4</v>
      </c>
      <c r="B215" s="59">
        <v>101</v>
      </c>
      <c r="C215" s="59">
        <v>40227</v>
      </c>
      <c r="D215" s="61" t="s">
        <v>309</v>
      </c>
      <c r="E215" s="65" t="s">
        <v>171</v>
      </c>
      <c r="F215" s="65" t="s">
        <v>4</v>
      </c>
      <c r="G215" s="65" t="s">
        <v>300</v>
      </c>
      <c r="H215" s="66" t="s">
        <v>134</v>
      </c>
      <c r="I215" s="66" t="s">
        <v>301</v>
      </c>
      <c r="J215" s="66" t="s">
        <v>112</v>
      </c>
      <c r="K215" s="66" t="s">
        <v>4</v>
      </c>
      <c r="L215" s="54" t="s">
        <v>4</v>
      </c>
      <c r="M215" s="54" t="s">
        <v>4</v>
      </c>
      <c r="N215" s="54" t="s">
        <v>4</v>
      </c>
      <c r="O215" s="54" t="s">
        <v>4</v>
      </c>
      <c r="P215" s="51" t="s">
        <v>55</v>
      </c>
      <c r="Q215" s="51" t="s">
        <v>56</v>
      </c>
      <c r="R215" s="51" t="s">
        <v>61</v>
      </c>
      <c r="S215" s="68">
        <v>1200</v>
      </c>
      <c r="T215" s="70">
        <f>SUM(P216:R216)</f>
        <v>0</v>
      </c>
      <c r="U215" s="63">
        <f>SUM(P216:R216)*S215</f>
        <v>0</v>
      </c>
      <c r="V215" s="56" t="s">
        <v>310</v>
      </c>
    </row>
    <row r="216" spans="1:22" ht="86.25" customHeight="1" thickBot="1" x14ac:dyDescent="0.25">
      <c r="A216" s="58"/>
      <c r="B216" s="60"/>
      <c r="C216" s="60"/>
      <c r="D216" s="62"/>
      <c r="E216" s="62"/>
      <c r="F216" s="62"/>
      <c r="G216" s="62"/>
      <c r="H216" s="67"/>
      <c r="I216" s="67"/>
      <c r="J216" s="67"/>
      <c r="K216" s="67"/>
      <c r="L216" s="52" t="s">
        <v>4</v>
      </c>
      <c r="M216" s="52" t="s">
        <v>4</v>
      </c>
      <c r="N216" s="52" t="s">
        <v>4</v>
      </c>
      <c r="O216" s="52" t="s">
        <v>4</v>
      </c>
      <c r="P216" s="55" t="s">
        <v>52</v>
      </c>
      <c r="Q216" s="55" t="s">
        <v>52</v>
      </c>
      <c r="R216" s="55" t="s">
        <v>52</v>
      </c>
      <c r="S216" s="69"/>
      <c r="T216" s="71"/>
      <c r="U216" s="64"/>
      <c r="V216" s="57"/>
    </row>
    <row r="217" spans="1:22" ht="15.75" customHeight="1" x14ac:dyDescent="0.2">
      <c r="A217" s="58" t="s">
        <v>4</v>
      </c>
      <c r="B217" s="59">
        <v>102</v>
      </c>
      <c r="C217" s="59">
        <v>40228</v>
      </c>
      <c r="D217" s="61" t="s">
        <v>311</v>
      </c>
      <c r="E217" s="65" t="s">
        <v>54</v>
      </c>
      <c r="F217" s="65" t="s">
        <v>4</v>
      </c>
      <c r="G217" s="65" t="s">
        <v>161</v>
      </c>
      <c r="H217" s="66" t="s">
        <v>134</v>
      </c>
      <c r="I217" s="66" t="s">
        <v>312</v>
      </c>
      <c r="J217" s="66" t="s">
        <v>313</v>
      </c>
      <c r="K217" s="66" t="s">
        <v>4</v>
      </c>
      <c r="L217" s="54" t="s">
        <v>4</v>
      </c>
      <c r="M217" s="54" t="s">
        <v>4</v>
      </c>
      <c r="N217" s="54" t="s">
        <v>4</v>
      </c>
      <c r="O217" s="51" t="s">
        <v>50</v>
      </c>
      <c r="P217" s="51" t="s">
        <v>55</v>
      </c>
      <c r="Q217" s="51" t="s">
        <v>56</v>
      </c>
      <c r="R217" s="51" t="s">
        <v>61</v>
      </c>
      <c r="S217" s="68">
        <v>980</v>
      </c>
      <c r="T217" s="70">
        <f>SUM(O218:R218)</f>
        <v>0</v>
      </c>
      <c r="U217" s="63">
        <f>SUM(O218:R218)*S217</f>
        <v>0</v>
      </c>
      <c r="V217" s="56" t="s">
        <v>314</v>
      </c>
    </row>
    <row r="218" spans="1:22" ht="86.25" customHeight="1" thickBot="1" x14ac:dyDescent="0.25">
      <c r="A218" s="58"/>
      <c r="B218" s="60"/>
      <c r="C218" s="60"/>
      <c r="D218" s="62"/>
      <c r="E218" s="62"/>
      <c r="F218" s="62"/>
      <c r="G218" s="62"/>
      <c r="H218" s="67"/>
      <c r="I218" s="67"/>
      <c r="J218" s="67"/>
      <c r="K218" s="67"/>
      <c r="L218" s="52" t="s">
        <v>4</v>
      </c>
      <c r="M218" s="52" t="s">
        <v>4</v>
      </c>
      <c r="N218" s="52" t="s">
        <v>4</v>
      </c>
      <c r="O218" s="55" t="s">
        <v>52</v>
      </c>
      <c r="P218" s="55" t="s">
        <v>52</v>
      </c>
      <c r="Q218" s="55" t="s">
        <v>52</v>
      </c>
      <c r="R218" s="55" t="s">
        <v>52</v>
      </c>
      <c r="S218" s="69"/>
      <c r="T218" s="71"/>
      <c r="U218" s="64"/>
      <c r="V218" s="57"/>
    </row>
    <row r="219" spans="1:22" ht="15.75" customHeight="1" x14ac:dyDescent="0.2">
      <c r="A219" s="58" t="s">
        <v>4</v>
      </c>
      <c r="B219" s="59">
        <v>103</v>
      </c>
      <c r="C219" s="59">
        <v>40229</v>
      </c>
      <c r="D219" s="61" t="s">
        <v>315</v>
      </c>
      <c r="E219" s="65" t="s">
        <v>67</v>
      </c>
      <c r="F219" s="65" t="s">
        <v>4</v>
      </c>
      <c r="G219" s="65" t="s">
        <v>161</v>
      </c>
      <c r="H219" s="66" t="s">
        <v>134</v>
      </c>
      <c r="I219" s="66" t="s">
        <v>312</v>
      </c>
      <c r="J219" s="66" t="s">
        <v>313</v>
      </c>
      <c r="K219" s="66" t="s">
        <v>4</v>
      </c>
      <c r="L219" s="54" t="s">
        <v>4</v>
      </c>
      <c r="M219" s="54" t="s">
        <v>4</v>
      </c>
      <c r="N219" s="54" t="s">
        <v>4</v>
      </c>
      <c r="O219" s="51" t="s">
        <v>50</v>
      </c>
      <c r="P219" s="51" t="s">
        <v>55</v>
      </c>
      <c r="Q219" s="51" t="s">
        <v>56</v>
      </c>
      <c r="R219" s="51" t="s">
        <v>61</v>
      </c>
      <c r="S219" s="68">
        <v>1200</v>
      </c>
      <c r="T219" s="70">
        <f>SUM(O220:R220)</f>
        <v>0</v>
      </c>
      <c r="U219" s="63">
        <f>SUM(O220:R220)*S219</f>
        <v>0</v>
      </c>
      <c r="V219" s="56" t="s">
        <v>316</v>
      </c>
    </row>
    <row r="220" spans="1:22" ht="86.25" customHeight="1" thickBot="1" x14ac:dyDescent="0.25">
      <c r="A220" s="58"/>
      <c r="B220" s="60"/>
      <c r="C220" s="60"/>
      <c r="D220" s="62"/>
      <c r="E220" s="62"/>
      <c r="F220" s="62"/>
      <c r="G220" s="62"/>
      <c r="H220" s="67"/>
      <c r="I220" s="67"/>
      <c r="J220" s="67"/>
      <c r="K220" s="67"/>
      <c r="L220" s="52" t="s">
        <v>4</v>
      </c>
      <c r="M220" s="52" t="s">
        <v>4</v>
      </c>
      <c r="N220" s="52" t="s">
        <v>4</v>
      </c>
      <c r="O220" s="55" t="s">
        <v>52</v>
      </c>
      <c r="P220" s="55" t="s">
        <v>52</v>
      </c>
      <c r="Q220" s="55" t="s">
        <v>52</v>
      </c>
      <c r="R220" s="55" t="s">
        <v>52</v>
      </c>
      <c r="S220" s="69"/>
      <c r="T220" s="71"/>
      <c r="U220" s="64"/>
      <c r="V220" s="57"/>
    </row>
    <row r="221" spans="1:22" ht="15.75" customHeight="1" x14ac:dyDescent="0.2">
      <c r="A221" s="58" t="s">
        <v>4</v>
      </c>
      <c r="B221" s="59">
        <v>104</v>
      </c>
      <c r="C221" s="59">
        <v>40233</v>
      </c>
      <c r="D221" s="61" t="s">
        <v>317</v>
      </c>
      <c r="E221" s="65" t="s">
        <v>143</v>
      </c>
      <c r="F221" s="65" t="s">
        <v>4</v>
      </c>
      <c r="G221" s="65" t="s">
        <v>318</v>
      </c>
      <c r="H221" s="66" t="s">
        <v>134</v>
      </c>
      <c r="I221" s="66" t="s">
        <v>312</v>
      </c>
      <c r="J221" s="66" t="s">
        <v>313</v>
      </c>
      <c r="K221" s="66" t="s">
        <v>4</v>
      </c>
      <c r="L221" s="54" t="s">
        <v>4</v>
      </c>
      <c r="M221" s="54" t="s">
        <v>4</v>
      </c>
      <c r="N221" s="54" t="s">
        <v>4</v>
      </c>
      <c r="O221" s="54" t="s">
        <v>4</v>
      </c>
      <c r="P221" s="51" t="s">
        <v>55</v>
      </c>
      <c r="Q221" s="51" t="s">
        <v>56</v>
      </c>
      <c r="R221" s="51" t="s">
        <v>61</v>
      </c>
      <c r="S221" s="68">
        <v>1100</v>
      </c>
      <c r="T221" s="70">
        <f>SUM(P222:R222)</f>
        <v>0</v>
      </c>
      <c r="U221" s="63">
        <f>SUM(P222:R222)*S221</f>
        <v>0</v>
      </c>
      <c r="V221" s="56" t="s">
        <v>319</v>
      </c>
    </row>
    <row r="222" spans="1:22" ht="86.25" customHeight="1" thickBot="1" x14ac:dyDescent="0.25">
      <c r="A222" s="58"/>
      <c r="B222" s="60"/>
      <c r="C222" s="60"/>
      <c r="D222" s="62"/>
      <c r="E222" s="62"/>
      <c r="F222" s="62"/>
      <c r="G222" s="62"/>
      <c r="H222" s="67"/>
      <c r="I222" s="67"/>
      <c r="J222" s="67"/>
      <c r="K222" s="67"/>
      <c r="L222" s="52" t="s">
        <v>4</v>
      </c>
      <c r="M222" s="52" t="s">
        <v>4</v>
      </c>
      <c r="N222" s="52" t="s">
        <v>4</v>
      </c>
      <c r="O222" s="52" t="s">
        <v>4</v>
      </c>
      <c r="P222" s="55" t="s">
        <v>52</v>
      </c>
      <c r="Q222" s="55" t="s">
        <v>52</v>
      </c>
      <c r="R222" s="55" t="s">
        <v>52</v>
      </c>
      <c r="S222" s="69"/>
      <c r="T222" s="71"/>
      <c r="U222" s="64"/>
      <c r="V222" s="57"/>
    </row>
    <row r="223" spans="1:22" ht="15.75" customHeight="1" x14ac:dyDescent="0.2">
      <c r="A223" s="58" t="s">
        <v>4</v>
      </c>
      <c r="B223" s="59">
        <v>105</v>
      </c>
      <c r="C223" s="59">
        <v>40234</v>
      </c>
      <c r="D223" s="61" t="s">
        <v>320</v>
      </c>
      <c r="E223" s="65" t="s">
        <v>67</v>
      </c>
      <c r="F223" s="65" t="s">
        <v>4</v>
      </c>
      <c r="G223" s="65" t="s">
        <v>318</v>
      </c>
      <c r="H223" s="66" t="s">
        <v>134</v>
      </c>
      <c r="I223" s="66" t="s">
        <v>312</v>
      </c>
      <c r="J223" s="66" t="s">
        <v>313</v>
      </c>
      <c r="K223" s="66" t="s">
        <v>4</v>
      </c>
      <c r="L223" s="54" t="s">
        <v>4</v>
      </c>
      <c r="M223" s="54" t="s">
        <v>4</v>
      </c>
      <c r="N223" s="54" t="s">
        <v>4</v>
      </c>
      <c r="O223" s="51" t="s">
        <v>50</v>
      </c>
      <c r="P223" s="51" t="s">
        <v>55</v>
      </c>
      <c r="Q223" s="51" t="s">
        <v>56</v>
      </c>
      <c r="R223" s="51" t="s">
        <v>61</v>
      </c>
      <c r="S223" s="68">
        <v>1200</v>
      </c>
      <c r="T223" s="70">
        <f>SUM(O224:R224)</f>
        <v>0</v>
      </c>
      <c r="U223" s="63">
        <f>SUM(O224:R224)*S223</f>
        <v>0</v>
      </c>
      <c r="V223" s="56" t="s">
        <v>321</v>
      </c>
    </row>
    <row r="224" spans="1:22" ht="86.25" customHeight="1" thickBot="1" x14ac:dyDescent="0.25">
      <c r="A224" s="58"/>
      <c r="B224" s="60"/>
      <c r="C224" s="60"/>
      <c r="D224" s="62"/>
      <c r="E224" s="62"/>
      <c r="F224" s="62"/>
      <c r="G224" s="62"/>
      <c r="H224" s="67"/>
      <c r="I224" s="67"/>
      <c r="J224" s="67"/>
      <c r="K224" s="67"/>
      <c r="L224" s="52" t="s">
        <v>4</v>
      </c>
      <c r="M224" s="52" t="s">
        <v>4</v>
      </c>
      <c r="N224" s="52" t="s">
        <v>4</v>
      </c>
      <c r="O224" s="55" t="s">
        <v>52</v>
      </c>
      <c r="P224" s="55" t="s">
        <v>52</v>
      </c>
      <c r="Q224" s="55" t="s">
        <v>52</v>
      </c>
      <c r="R224" s="55" t="s">
        <v>52</v>
      </c>
      <c r="S224" s="69"/>
      <c r="T224" s="71"/>
      <c r="U224" s="64"/>
      <c r="V224" s="57"/>
    </row>
    <row r="225" spans="1:22" ht="15.75" customHeight="1" x14ac:dyDescent="0.2">
      <c r="A225" s="58" t="s">
        <v>4</v>
      </c>
      <c r="B225" s="59">
        <v>106</v>
      </c>
      <c r="C225" s="59">
        <v>40238</v>
      </c>
      <c r="D225" s="61" t="s">
        <v>322</v>
      </c>
      <c r="E225" s="65" t="s">
        <v>323</v>
      </c>
      <c r="F225" s="65" t="s">
        <v>4</v>
      </c>
      <c r="G225" s="65" t="s">
        <v>75</v>
      </c>
      <c r="H225" s="66" t="s">
        <v>134</v>
      </c>
      <c r="I225" s="66" t="s">
        <v>324</v>
      </c>
      <c r="J225" s="66" t="s">
        <v>136</v>
      </c>
      <c r="K225" s="66" t="s">
        <v>4</v>
      </c>
      <c r="L225" s="51" t="s">
        <v>77</v>
      </c>
      <c r="M225" s="51" t="s">
        <v>78</v>
      </c>
      <c r="N225" s="51" t="s">
        <v>79</v>
      </c>
      <c r="O225" s="54" t="s">
        <v>4</v>
      </c>
      <c r="P225" s="54" t="s">
        <v>4</v>
      </c>
      <c r="Q225" s="54" t="s">
        <v>4</v>
      </c>
      <c r="R225" s="54" t="s">
        <v>4</v>
      </c>
      <c r="S225" s="68">
        <v>1200</v>
      </c>
      <c r="T225" s="70">
        <f>SUM(L226:R226)</f>
        <v>0</v>
      </c>
      <c r="U225" s="63">
        <f>SUM(L226:R226)*S225</f>
        <v>0</v>
      </c>
      <c r="V225" s="56" t="s">
        <v>325</v>
      </c>
    </row>
    <row r="226" spans="1:22" ht="86.25" customHeight="1" thickBot="1" x14ac:dyDescent="0.25">
      <c r="A226" s="58"/>
      <c r="B226" s="60"/>
      <c r="C226" s="60"/>
      <c r="D226" s="62"/>
      <c r="E226" s="62"/>
      <c r="F226" s="62"/>
      <c r="G226" s="62"/>
      <c r="H226" s="67"/>
      <c r="I226" s="67"/>
      <c r="J226" s="67"/>
      <c r="K226" s="67"/>
      <c r="L226" s="55" t="s">
        <v>52</v>
      </c>
      <c r="M226" s="55" t="s">
        <v>52</v>
      </c>
      <c r="N226" s="55" t="s">
        <v>52</v>
      </c>
      <c r="O226" s="52" t="s">
        <v>4</v>
      </c>
      <c r="P226" s="52" t="s">
        <v>4</v>
      </c>
      <c r="Q226" s="52" t="s">
        <v>4</v>
      </c>
      <c r="R226" s="52" t="s">
        <v>4</v>
      </c>
      <c r="S226" s="69"/>
      <c r="T226" s="71"/>
      <c r="U226" s="64"/>
      <c r="V226" s="57"/>
    </row>
    <row r="227" spans="1:22" ht="15.75" customHeight="1" x14ac:dyDescent="0.2">
      <c r="A227" s="58" t="s">
        <v>4</v>
      </c>
      <c r="B227" s="59">
        <v>107</v>
      </c>
      <c r="C227" s="59">
        <v>40239</v>
      </c>
      <c r="D227" s="61" t="s">
        <v>326</v>
      </c>
      <c r="E227" s="65" t="s">
        <v>323</v>
      </c>
      <c r="F227" s="65" t="s">
        <v>4</v>
      </c>
      <c r="G227" s="65" t="s">
        <v>75</v>
      </c>
      <c r="H227" s="66" t="s">
        <v>134</v>
      </c>
      <c r="I227" s="66" t="s">
        <v>324</v>
      </c>
      <c r="J227" s="66" t="s">
        <v>136</v>
      </c>
      <c r="K227" s="66" t="s">
        <v>4</v>
      </c>
      <c r="L227" s="51" t="s">
        <v>77</v>
      </c>
      <c r="M227" s="51" t="s">
        <v>78</v>
      </c>
      <c r="N227" s="51" t="s">
        <v>79</v>
      </c>
      <c r="O227" s="54" t="s">
        <v>4</v>
      </c>
      <c r="P227" s="54" t="s">
        <v>4</v>
      </c>
      <c r="Q227" s="54" t="s">
        <v>4</v>
      </c>
      <c r="R227" s="54" t="s">
        <v>4</v>
      </c>
      <c r="S227" s="68">
        <v>1200</v>
      </c>
      <c r="T227" s="70">
        <f>SUM(L228:R228)</f>
        <v>0</v>
      </c>
      <c r="U227" s="63">
        <f>SUM(L228:R228)*S227</f>
        <v>0</v>
      </c>
      <c r="V227" s="56" t="s">
        <v>327</v>
      </c>
    </row>
    <row r="228" spans="1:22" ht="86.25" customHeight="1" thickBot="1" x14ac:dyDescent="0.25">
      <c r="A228" s="58"/>
      <c r="B228" s="60"/>
      <c r="C228" s="60"/>
      <c r="D228" s="62"/>
      <c r="E228" s="62"/>
      <c r="F228" s="62"/>
      <c r="G228" s="62"/>
      <c r="H228" s="67"/>
      <c r="I228" s="67"/>
      <c r="J228" s="67"/>
      <c r="K228" s="67"/>
      <c r="L228" s="55" t="s">
        <v>52</v>
      </c>
      <c r="M228" s="55" t="s">
        <v>52</v>
      </c>
      <c r="N228" s="55" t="s">
        <v>52</v>
      </c>
      <c r="O228" s="52" t="s">
        <v>4</v>
      </c>
      <c r="P228" s="52" t="s">
        <v>4</v>
      </c>
      <c r="Q228" s="52" t="s">
        <v>4</v>
      </c>
      <c r="R228" s="52" t="s">
        <v>4</v>
      </c>
      <c r="S228" s="69"/>
      <c r="T228" s="71"/>
      <c r="U228" s="64"/>
      <c r="V228" s="57"/>
    </row>
    <row r="229" spans="1:22" ht="15.75" customHeight="1" x14ac:dyDescent="0.2">
      <c r="A229" s="58" t="s">
        <v>4</v>
      </c>
      <c r="B229" s="59">
        <v>108</v>
      </c>
      <c r="C229" s="59">
        <v>40240</v>
      </c>
      <c r="D229" s="61" t="s">
        <v>328</v>
      </c>
      <c r="E229" s="65" t="s">
        <v>323</v>
      </c>
      <c r="F229" s="65" t="s">
        <v>4</v>
      </c>
      <c r="G229" s="65" t="s">
        <v>75</v>
      </c>
      <c r="H229" s="66" t="s">
        <v>134</v>
      </c>
      <c r="I229" s="66" t="s">
        <v>324</v>
      </c>
      <c r="J229" s="66" t="s">
        <v>136</v>
      </c>
      <c r="K229" s="66" t="s">
        <v>4</v>
      </c>
      <c r="L229" s="51" t="s">
        <v>77</v>
      </c>
      <c r="M229" s="51" t="s">
        <v>78</v>
      </c>
      <c r="N229" s="51" t="s">
        <v>79</v>
      </c>
      <c r="O229" s="54" t="s">
        <v>4</v>
      </c>
      <c r="P229" s="54" t="s">
        <v>4</v>
      </c>
      <c r="Q229" s="54" t="s">
        <v>4</v>
      </c>
      <c r="R229" s="54" t="s">
        <v>4</v>
      </c>
      <c r="S229" s="68">
        <v>1400</v>
      </c>
      <c r="T229" s="70">
        <f>SUM(L230:R230)</f>
        <v>0</v>
      </c>
      <c r="U229" s="63">
        <f>SUM(L230:R230)*S229</f>
        <v>0</v>
      </c>
      <c r="V229" s="56" t="s">
        <v>329</v>
      </c>
    </row>
    <row r="230" spans="1:22" ht="86.25" customHeight="1" thickBot="1" x14ac:dyDescent="0.25">
      <c r="A230" s="58"/>
      <c r="B230" s="60"/>
      <c r="C230" s="60"/>
      <c r="D230" s="62"/>
      <c r="E230" s="62"/>
      <c r="F230" s="62"/>
      <c r="G230" s="62"/>
      <c r="H230" s="67"/>
      <c r="I230" s="67"/>
      <c r="J230" s="67"/>
      <c r="K230" s="67"/>
      <c r="L230" s="55" t="s">
        <v>52</v>
      </c>
      <c r="M230" s="55" t="s">
        <v>52</v>
      </c>
      <c r="N230" s="55" t="s">
        <v>52</v>
      </c>
      <c r="O230" s="52" t="s">
        <v>4</v>
      </c>
      <c r="P230" s="52" t="s">
        <v>4</v>
      </c>
      <c r="Q230" s="52" t="s">
        <v>4</v>
      </c>
      <c r="R230" s="52" t="s">
        <v>4</v>
      </c>
      <c r="S230" s="69"/>
      <c r="T230" s="71"/>
      <c r="U230" s="64"/>
      <c r="V230" s="57"/>
    </row>
    <row r="231" spans="1:22" ht="15.75" customHeight="1" x14ac:dyDescent="0.2">
      <c r="A231" s="58" t="s">
        <v>4</v>
      </c>
      <c r="B231" s="59">
        <v>109</v>
      </c>
      <c r="C231" s="59">
        <v>40241</v>
      </c>
      <c r="D231" s="61" t="s">
        <v>330</v>
      </c>
      <c r="E231" s="65" t="s">
        <v>323</v>
      </c>
      <c r="F231" s="65" t="s">
        <v>4</v>
      </c>
      <c r="G231" s="65" t="s">
        <v>75</v>
      </c>
      <c r="H231" s="66" t="s">
        <v>134</v>
      </c>
      <c r="I231" s="66" t="s">
        <v>324</v>
      </c>
      <c r="J231" s="66" t="s">
        <v>331</v>
      </c>
      <c r="K231" s="66" t="s">
        <v>4</v>
      </c>
      <c r="L231" s="51" t="s">
        <v>77</v>
      </c>
      <c r="M231" s="51" t="s">
        <v>78</v>
      </c>
      <c r="N231" s="51" t="s">
        <v>79</v>
      </c>
      <c r="O231" s="54" t="s">
        <v>4</v>
      </c>
      <c r="P231" s="54" t="s">
        <v>4</v>
      </c>
      <c r="Q231" s="54" t="s">
        <v>4</v>
      </c>
      <c r="R231" s="54" t="s">
        <v>4</v>
      </c>
      <c r="S231" s="68">
        <v>1700</v>
      </c>
      <c r="T231" s="70">
        <f>SUM(L232:R232)</f>
        <v>0</v>
      </c>
      <c r="U231" s="63">
        <f>SUM(L232:R232)*S231</f>
        <v>0</v>
      </c>
      <c r="V231" s="56" t="s">
        <v>332</v>
      </c>
    </row>
    <row r="232" spans="1:22" ht="86.25" customHeight="1" thickBot="1" x14ac:dyDescent="0.25">
      <c r="A232" s="58"/>
      <c r="B232" s="60"/>
      <c r="C232" s="60"/>
      <c r="D232" s="62"/>
      <c r="E232" s="62"/>
      <c r="F232" s="62"/>
      <c r="G232" s="62"/>
      <c r="H232" s="67"/>
      <c r="I232" s="67"/>
      <c r="J232" s="67"/>
      <c r="K232" s="67"/>
      <c r="L232" s="55" t="s">
        <v>52</v>
      </c>
      <c r="M232" s="55" t="s">
        <v>52</v>
      </c>
      <c r="N232" s="55" t="s">
        <v>52</v>
      </c>
      <c r="O232" s="52" t="s">
        <v>4</v>
      </c>
      <c r="P232" s="52" t="s">
        <v>4</v>
      </c>
      <c r="Q232" s="52" t="s">
        <v>4</v>
      </c>
      <c r="R232" s="52" t="s">
        <v>4</v>
      </c>
      <c r="S232" s="69"/>
      <c r="T232" s="71"/>
      <c r="U232" s="64"/>
      <c r="V232" s="57"/>
    </row>
    <row r="233" spans="1:22" ht="15.75" customHeight="1" x14ac:dyDescent="0.2">
      <c r="A233" s="58" t="s">
        <v>4</v>
      </c>
      <c r="B233" s="59">
        <v>110</v>
      </c>
      <c r="C233" s="59">
        <v>40242</v>
      </c>
      <c r="D233" s="61" t="s">
        <v>333</v>
      </c>
      <c r="E233" s="65" t="s">
        <v>143</v>
      </c>
      <c r="F233" s="65" t="s">
        <v>4</v>
      </c>
      <c r="G233" s="65" t="s">
        <v>75</v>
      </c>
      <c r="H233" s="66" t="s">
        <v>134</v>
      </c>
      <c r="I233" s="66" t="s">
        <v>324</v>
      </c>
      <c r="J233" s="66" t="s">
        <v>136</v>
      </c>
      <c r="K233" s="66" t="s">
        <v>4</v>
      </c>
      <c r="L233" s="51" t="s">
        <v>77</v>
      </c>
      <c r="M233" s="51" t="s">
        <v>78</v>
      </c>
      <c r="N233" s="51" t="s">
        <v>79</v>
      </c>
      <c r="O233" s="54" t="s">
        <v>4</v>
      </c>
      <c r="P233" s="54" t="s">
        <v>4</v>
      </c>
      <c r="Q233" s="54" t="s">
        <v>4</v>
      </c>
      <c r="R233" s="54" t="s">
        <v>4</v>
      </c>
      <c r="S233" s="68">
        <v>1900</v>
      </c>
      <c r="T233" s="70">
        <f>SUM(L234:R234)</f>
        <v>0</v>
      </c>
      <c r="U233" s="63">
        <f>SUM(L234:R234)*S233</f>
        <v>0</v>
      </c>
      <c r="V233" s="56" t="s">
        <v>334</v>
      </c>
    </row>
    <row r="234" spans="1:22" ht="86.25" customHeight="1" thickBot="1" x14ac:dyDescent="0.25">
      <c r="A234" s="58"/>
      <c r="B234" s="60"/>
      <c r="C234" s="60"/>
      <c r="D234" s="62"/>
      <c r="E234" s="62"/>
      <c r="F234" s="62"/>
      <c r="G234" s="62"/>
      <c r="H234" s="67"/>
      <c r="I234" s="67"/>
      <c r="J234" s="67"/>
      <c r="K234" s="67"/>
      <c r="L234" s="55" t="s">
        <v>52</v>
      </c>
      <c r="M234" s="55" t="s">
        <v>52</v>
      </c>
      <c r="N234" s="55" t="s">
        <v>52</v>
      </c>
      <c r="O234" s="52" t="s">
        <v>4</v>
      </c>
      <c r="P234" s="52" t="s">
        <v>4</v>
      </c>
      <c r="Q234" s="52" t="s">
        <v>4</v>
      </c>
      <c r="R234" s="52" t="s">
        <v>4</v>
      </c>
      <c r="S234" s="69"/>
      <c r="T234" s="71"/>
      <c r="U234" s="64"/>
      <c r="V234" s="57"/>
    </row>
    <row r="235" spans="1:22" ht="15.75" customHeight="1" x14ac:dyDescent="0.2">
      <c r="A235" s="58" t="s">
        <v>4</v>
      </c>
      <c r="B235" s="59">
        <v>111</v>
      </c>
      <c r="C235" s="59">
        <v>40243</v>
      </c>
      <c r="D235" s="61" t="s">
        <v>335</v>
      </c>
      <c r="E235" s="65" t="s">
        <v>336</v>
      </c>
      <c r="F235" s="65" t="s">
        <v>4</v>
      </c>
      <c r="G235" s="65" t="s">
        <v>75</v>
      </c>
      <c r="H235" s="66" t="s">
        <v>134</v>
      </c>
      <c r="I235" s="66" t="s">
        <v>324</v>
      </c>
      <c r="J235" s="66" t="s">
        <v>136</v>
      </c>
      <c r="K235" s="66" t="s">
        <v>4</v>
      </c>
      <c r="L235" s="51" t="s">
        <v>77</v>
      </c>
      <c r="M235" s="51" t="s">
        <v>78</v>
      </c>
      <c r="N235" s="51" t="s">
        <v>79</v>
      </c>
      <c r="O235" s="54" t="s">
        <v>4</v>
      </c>
      <c r="P235" s="54" t="s">
        <v>4</v>
      </c>
      <c r="Q235" s="54" t="s">
        <v>4</v>
      </c>
      <c r="R235" s="54" t="s">
        <v>4</v>
      </c>
      <c r="S235" s="68">
        <v>1900</v>
      </c>
      <c r="T235" s="70">
        <f>SUM(L236:R236)</f>
        <v>0</v>
      </c>
      <c r="U235" s="63">
        <f>SUM(L236:R236)*S235</f>
        <v>0</v>
      </c>
      <c r="V235" s="56" t="s">
        <v>337</v>
      </c>
    </row>
    <row r="236" spans="1:22" ht="86.25" customHeight="1" thickBot="1" x14ac:dyDescent="0.25">
      <c r="A236" s="58"/>
      <c r="B236" s="60"/>
      <c r="C236" s="60"/>
      <c r="D236" s="62"/>
      <c r="E236" s="62"/>
      <c r="F236" s="62"/>
      <c r="G236" s="62"/>
      <c r="H236" s="67"/>
      <c r="I236" s="67"/>
      <c r="J236" s="67"/>
      <c r="K236" s="67"/>
      <c r="L236" s="55" t="s">
        <v>52</v>
      </c>
      <c r="M236" s="55" t="s">
        <v>52</v>
      </c>
      <c r="N236" s="55" t="s">
        <v>52</v>
      </c>
      <c r="O236" s="52" t="s">
        <v>4</v>
      </c>
      <c r="P236" s="52" t="s">
        <v>4</v>
      </c>
      <c r="Q236" s="52" t="s">
        <v>4</v>
      </c>
      <c r="R236" s="52" t="s">
        <v>4</v>
      </c>
      <c r="S236" s="69"/>
      <c r="T236" s="71"/>
      <c r="U236" s="64"/>
      <c r="V236" s="57"/>
    </row>
    <row r="237" spans="1:22" ht="15.75" customHeight="1" x14ac:dyDescent="0.2">
      <c r="A237" s="58" t="s">
        <v>4</v>
      </c>
      <c r="B237" s="59">
        <v>112</v>
      </c>
      <c r="C237" s="59">
        <v>40244</v>
      </c>
      <c r="D237" s="61" t="s">
        <v>338</v>
      </c>
      <c r="E237" s="65" t="s">
        <v>339</v>
      </c>
      <c r="F237" s="65" t="s">
        <v>4</v>
      </c>
      <c r="G237" s="65" t="s">
        <v>75</v>
      </c>
      <c r="H237" s="66" t="s">
        <v>134</v>
      </c>
      <c r="I237" s="66" t="s">
        <v>324</v>
      </c>
      <c r="J237" s="66" t="s">
        <v>331</v>
      </c>
      <c r="K237" s="66" t="s">
        <v>4</v>
      </c>
      <c r="L237" s="51" t="s">
        <v>77</v>
      </c>
      <c r="M237" s="51" t="s">
        <v>78</v>
      </c>
      <c r="N237" s="51" t="s">
        <v>79</v>
      </c>
      <c r="O237" s="54" t="s">
        <v>4</v>
      </c>
      <c r="P237" s="54" t="s">
        <v>4</v>
      </c>
      <c r="Q237" s="54" t="s">
        <v>4</v>
      </c>
      <c r="R237" s="54" t="s">
        <v>4</v>
      </c>
      <c r="S237" s="68">
        <v>1900</v>
      </c>
      <c r="T237" s="70">
        <f>SUM(L238:R238)</f>
        <v>0</v>
      </c>
      <c r="U237" s="63">
        <f>SUM(L238:R238)*S237</f>
        <v>0</v>
      </c>
      <c r="V237" s="56" t="s">
        <v>340</v>
      </c>
    </row>
    <row r="238" spans="1:22" ht="86.25" customHeight="1" thickBot="1" x14ac:dyDescent="0.25">
      <c r="A238" s="58"/>
      <c r="B238" s="60"/>
      <c r="C238" s="60"/>
      <c r="D238" s="62"/>
      <c r="E238" s="62"/>
      <c r="F238" s="62"/>
      <c r="G238" s="62"/>
      <c r="H238" s="67"/>
      <c r="I238" s="67"/>
      <c r="J238" s="67"/>
      <c r="K238" s="67"/>
      <c r="L238" s="55" t="s">
        <v>52</v>
      </c>
      <c r="M238" s="55" t="s">
        <v>52</v>
      </c>
      <c r="N238" s="55" t="s">
        <v>52</v>
      </c>
      <c r="O238" s="52" t="s">
        <v>4</v>
      </c>
      <c r="P238" s="52" t="s">
        <v>4</v>
      </c>
      <c r="Q238" s="52" t="s">
        <v>4</v>
      </c>
      <c r="R238" s="52" t="s">
        <v>4</v>
      </c>
      <c r="S238" s="69"/>
      <c r="T238" s="71"/>
      <c r="U238" s="64"/>
      <c r="V238" s="57"/>
    </row>
    <row r="239" spans="1:22" ht="15.75" customHeight="1" x14ac:dyDescent="0.2">
      <c r="A239" s="58" t="s">
        <v>4</v>
      </c>
      <c r="B239" s="59">
        <v>113</v>
      </c>
      <c r="C239" s="59">
        <v>40245</v>
      </c>
      <c r="D239" s="61" t="s">
        <v>341</v>
      </c>
      <c r="E239" s="65" t="s">
        <v>323</v>
      </c>
      <c r="F239" s="65" t="s">
        <v>4</v>
      </c>
      <c r="G239" s="65" t="s">
        <v>75</v>
      </c>
      <c r="H239" s="66" t="s">
        <v>134</v>
      </c>
      <c r="I239" s="66" t="s">
        <v>342</v>
      </c>
      <c r="J239" s="66" t="s">
        <v>136</v>
      </c>
      <c r="K239" s="66" t="s">
        <v>4</v>
      </c>
      <c r="L239" s="51" t="s">
        <v>77</v>
      </c>
      <c r="M239" s="51" t="s">
        <v>78</v>
      </c>
      <c r="N239" s="51" t="s">
        <v>79</v>
      </c>
      <c r="O239" s="54" t="s">
        <v>4</v>
      </c>
      <c r="P239" s="54" t="s">
        <v>4</v>
      </c>
      <c r="Q239" s="54" t="s">
        <v>4</v>
      </c>
      <c r="R239" s="54" t="s">
        <v>4</v>
      </c>
      <c r="S239" s="68">
        <v>1200</v>
      </c>
      <c r="T239" s="70">
        <f>SUM(L240:R240)</f>
        <v>0</v>
      </c>
      <c r="U239" s="63">
        <f>SUM(L240:R240)*S239</f>
        <v>0</v>
      </c>
      <c r="V239" s="56" t="s">
        <v>343</v>
      </c>
    </row>
    <row r="240" spans="1:22" ht="86.25" customHeight="1" thickBot="1" x14ac:dyDescent="0.25">
      <c r="A240" s="58"/>
      <c r="B240" s="60"/>
      <c r="C240" s="60"/>
      <c r="D240" s="62"/>
      <c r="E240" s="62"/>
      <c r="F240" s="62"/>
      <c r="G240" s="62"/>
      <c r="H240" s="67"/>
      <c r="I240" s="67"/>
      <c r="J240" s="67"/>
      <c r="K240" s="67"/>
      <c r="L240" s="55" t="s">
        <v>52</v>
      </c>
      <c r="M240" s="55" t="s">
        <v>52</v>
      </c>
      <c r="N240" s="55" t="s">
        <v>52</v>
      </c>
      <c r="O240" s="52" t="s">
        <v>4</v>
      </c>
      <c r="P240" s="52" t="s">
        <v>4</v>
      </c>
      <c r="Q240" s="52" t="s">
        <v>4</v>
      </c>
      <c r="R240" s="52" t="s">
        <v>4</v>
      </c>
      <c r="S240" s="69"/>
      <c r="T240" s="71"/>
      <c r="U240" s="64"/>
      <c r="V240" s="57"/>
    </row>
    <row r="241" spans="1:22" ht="15.75" customHeight="1" x14ac:dyDescent="0.2">
      <c r="A241" s="58" t="s">
        <v>4</v>
      </c>
      <c r="B241" s="59">
        <v>114</v>
      </c>
      <c r="C241" s="59">
        <v>40246</v>
      </c>
      <c r="D241" s="61" t="s">
        <v>344</v>
      </c>
      <c r="E241" s="65" t="s">
        <v>323</v>
      </c>
      <c r="F241" s="65" t="s">
        <v>4</v>
      </c>
      <c r="G241" s="65" t="s">
        <v>75</v>
      </c>
      <c r="H241" s="66" t="s">
        <v>134</v>
      </c>
      <c r="I241" s="66" t="s">
        <v>342</v>
      </c>
      <c r="J241" s="66" t="s">
        <v>136</v>
      </c>
      <c r="K241" s="66" t="s">
        <v>4</v>
      </c>
      <c r="L241" s="51" t="s">
        <v>77</v>
      </c>
      <c r="M241" s="51" t="s">
        <v>78</v>
      </c>
      <c r="N241" s="51" t="s">
        <v>79</v>
      </c>
      <c r="O241" s="54" t="s">
        <v>4</v>
      </c>
      <c r="P241" s="54" t="s">
        <v>4</v>
      </c>
      <c r="Q241" s="54" t="s">
        <v>4</v>
      </c>
      <c r="R241" s="54" t="s">
        <v>4</v>
      </c>
      <c r="S241" s="68">
        <v>1400</v>
      </c>
      <c r="T241" s="70">
        <f>SUM(L242:R242)</f>
        <v>0</v>
      </c>
      <c r="U241" s="63">
        <f>SUM(L242:R242)*S241</f>
        <v>0</v>
      </c>
      <c r="V241" s="56" t="s">
        <v>345</v>
      </c>
    </row>
    <row r="242" spans="1:22" ht="86.25" customHeight="1" thickBot="1" x14ac:dyDescent="0.25">
      <c r="A242" s="58"/>
      <c r="B242" s="60"/>
      <c r="C242" s="60"/>
      <c r="D242" s="62"/>
      <c r="E242" s="62"/>
      <c r="F242" s="62"/>
      <c r="G242" s="62"/>
      <c r="H242" s="67"/>
      <c r="I242" s="67"/>
      <c r="J242" s="67"/>
      <c r="K242" s="67"/>
      <c r="L242" s="55" t="s">
        <v>52</v>
      </c>
      <c r="M242" s="55" t="s">
        <v>52</v>
      </c>
      <c r="N242" s="55" t="s">
        <v>52</v>
      </c>
      <c r="O242" s="52" t="s">
        <v>4</v>
      </c>
      <c r="P242" s="52" t="s">
        <v>4</v>
      </c>
      <c r="Q242" s="52" t="s">
        <v>4</v>
      </c>
      <c r="R242" s="52" t="s">
        <v>4</v>
      </c>
      <c r="S242" s="69"/>
      <c r="T242" s="71"/>
      <c r="U242" s="64"/>
      <c r="V242" s="57"/>
    </row>
    <row r="243" spans="1:22" ht="15.75" customHeight="1" x14ac:dyDescent="0.2">
      <c r="A243" s="58" t="s">
        <v>4</v>
      </c>
      <c r="B243" s="59">
        <v>115</v>
      </c>
      <c r="C243" s="59">
        <v>40247</v>
      </c>
      <c r="D243" s="61" t="s">
        <v>346</v>
      </c>
      <c r="E243" s="65" t="s">
        <v>323</v>
      </c>
      <c r="F243" s="65" t="s">
        <v>4</v>
      </c>
      <c r="G243" s="65" t="s">
        <v>75</v>
      </c>
      <c r="H243" s="66" t="s">
        <v>134</v>
      </c>
      <c r="I243" s="66" t="s">
        <v>342</v>
      </c>
      <c r="J243" s="66" t="s">
        <v>136</v>
      </c>
      <c r="K243" s="66" t="s">
        <v>4</v>
      </c>
      <c r="L243" s="51" t="s">
        <v>77</v>
      </c>
      <c r="M243" s="51" t="s">
        <v>78</v>
      </c>
      <c r="N243" s="51" t="s">
        <v>79</v>
      </c>
      <c r="O243" s="54" t="s">
        <v>4</v>
      </c>
      <c r="P243" s="54" t="s">
        <v>4</v>
      </c>
      <c r="Q243" s="54" t="s">
        <v>4</v>
      </c>
      <c r="R243" s="54" t="s">
        <v>4</v>
      </c>
      <c r="S243" s="68">
        <v>1200</v>
      </c>
      <c r="T243" s="70">
        <f>SUM(L244:R244)</f>
        <v>0</v>
      </c>
      <c r="U243" s="63">
        <f>SUM(L244:R244)*S243</f>
        <v>0</v>
      </c>
      <c r="V243" s="56" t="s">
        <v>347</v>
      </c>
    </row>
    <row r="244" spans="1:22" ht="86.25" customHeight="1" thickBot="1" x14ac:dyDescent="0.25">
      <c r="A244" s="58"/>
      <c r="B244" s="60"/>
      <c r="C244" s="60"/>
      <c r="D244" s="62"/>
      <c r="E244" s="62"/>
      <c r="F244" s="62"/>
      <c r="G244" s="62"/>
      <c r="H244" s="67"/>
      <c r="I244" s="67"/>
      <c r="J244" s="67"/>
      <c r="K244" s="67"/>
      <c r="L244" s="55" t="s">
        <v>52</v>
      </c>
      <c r="M244" s="55" t="s">
        <v>52</v>
      </c>
      <c r="N244" s="55" t="s">
        <v>52</v>
      </c>
      <c r="O244" s="52" t="s">
        <v>4</v>
      </c>
      <c r="P244" s="52" t="s">
        <v>4</v>
      </c>
      <c r="Q244" s="52" t="s">
        <v>4</v>
      </c>
      <c r="R244" s="52" t="s">
        <v>4</v>
      </c>
      <c r="S244" s="69"/>
      <c r="T244" s="71"/>
      <c r="U244" s="64"/>
      <c r="V244" s="57"/>
    </row>
    <row r="245" spans="1:22" ht="15.75" customHeight="1" x14ac:dyDescent="0.2">
      <c r="A245" s="58" t="s">
        <v>4</v>
      </c>
      <c r="B245" s="59">
        <v>116</v>
      </c>
      <c r="C245" s="59">
        <v>40248</v>
      </c>
      <c r="D245" s="61" t="s">
        <v>348</v>
      </c>
      <c r="E245" s="65" t="s">
        <v>323</v>
      </c>
      <c r="F245" s="65" t="s">
        <v>4</v>
      </c>
      <c r="G245" s="65" t="s">
        <v>75</v>
      </c>
      <c r="H245" s="66" t="s">
        <v>134</v>
      </c>
      <c r="I245" s="66" t="s">
        <v>342</v>
      </c>
      <c r="J245" s="66" t="s">
        <v>136</v>
      </c>
      <c r="K245" s="66" t="s">
        <v>4</v>
      </c>
      <c r="L245" s="51" t="s">
        <v>77</v>
      </c>
      <c r="M245" s="51" t="s">
        <v>78</v>
      </c>
      <c r="N245" s="51" t="s">
        <v>79</v>
      </c>
      <c r="O245" s="54" t="s">
        <v>4</v>
      </c>
      <c r="P245" s="54" t="s">
        <v>4</v>
      </c>
      <c r="Q245" s="54" t="s">
        <v>4</v>
      </c>
      <c r="R245" s="54" t="s">
        <v>4</v>
      </c>
      <c r="S245" s="68">
        <v>1200</v>
      </c>
      <c r="T245" s="70">
        <f>SUM(L246:R246)</f>
        <v>0</v>
      </c>
      <c r="U245" s="63">
        <f>SUM(L246:R246)*S245</f>
        <v>0</v>
      </c>
      <c r="V245" s="56" t="s">
        <v>349</v>
      </c>
    </row>
    <row r="246" spans="1:22" ht="86.25" customHeight="1" thickBot="1" x14ac:dyDescent="0.25">
      <c r="A246" s="58"/>
      <c r="B246" s="60"/>
      <c r="C246" s="60"/>
      <c r="D246" s="62"/>
      <c r="E246" s="62"/>
      <c r="F246" s="62"/>
      <c r="G246" s="62"/>
      <c r="H246" s="67"/>
      <c r="I246" s="67"/>
      <c r="J246" s="67"/>
      <c r="K246" s="67"/>
      <c r="L246" s="55" t="s">
        <v>52</v>
      </c>
      <c r="M246" s="55" t="s">
        <v>52</v>
      </c>
      <c r="N246" s="55" t="s">
        <v>52</v>
      </c>
      <c r="O246" s="52" t="s">
        <v>4</v>
      </c>
      <c r="P246" s="52" t="s">
        <v>4</v>
      </c>
      <c r="Q246" s="52" t="s">
        <v>4</v>
      </c>
      <c r="R246" s="52" t="s">
        <v>4</v>
      </c>
      <c r="S246" s="69"/>
      <c r="T246" s="71"/>
      <c r="U246" s="64"/>
      <c r="V246" s="57"/>
    </row>
    <row r="247" spans="1:22" ht="15.75" customHeight="1" x14ac:dyDescent="0.2">
      <c r="A247" s="58" t="s">
        <v>4</v>
      </c>
      <c r="B247" s="59">
        <v>117</v>
      </c>
      <c r="C247" s="59">
        <v>40249</v>
      </c>
      <c r="D247" s="61" t="s">
        <v>350</v>
      </c>
      <c r="E247" s="65" t="s">
        <v>351</v>
      </c>
      <c r="F247" s="65" t="s">
        <v>4</v>
      </c>
      <c r="G247" s="65" t="s">
        <v>352</v>
      </c>
      <c r="H247" s="66" t="s">
        <v>134</v>
      </c>
      <c r="I247" s="66" t="s">
        <v>342</v>
      </c>
      <c r="J247" s="66" t="s">
        <v>136</v>
      </c>
      <c r="K247" s="66" t="s">
        <v>4</v>
      </c>
      <c r="L247" s="51" t="s">
        <v>77</v>
      </c>
      <c r="M247" s="51" t="s">
        <v>78</v>
      </c>
      <c r="N247" s="51" t="s">
        <v>79</v>
      </c>
      <c r="O247" s="54" t="s">
        <v>4</v>
      </c>
      <c r="P247" s="54" t="s">
        <v>4</v>
      </c>
      <c r="Q247" s="54" t="s">
        <v>4</v>
      </c>
      <c r="R247" s="54" t="s">
        <v>4</v>
      </c>
      <c r="S247" s="68">
        <v>1700</v>
      </c>
      <c r="T247" s="70">
        <f>SUM(L248:R248)</f>
        <v>0</v>
      </c>
      <c r="U247" s="63">
        <f>SUM(L248:R248)*S247</f>
        <v>0</v>
      </c>
      <c r="V247" s="56" t="s">
        <v>353</v>
      </c>
    </row>
    <row r="248" spans="1:22" ht="86.25" customHeight="1" thickBot="1" x14ac:dyDescent="0.25">
      <c r="A248" s="58"/>
      <c r="B248" s="60"/>
      <c r="C248" s="60"/>
      <c r="D248" s="62"/>
      <c r="E248" s="62"/>
      <c r="F248" s="62"/>
      <c r="G248" s="62"/>
      <c r="H248" s="67"/>
      <c r="I248" s="67"/>
      <c r="J248" s="67"/>
      <c r="K248" s="67"/>
      <c r="L248" s="55" t="s">
        <v>52</v>
      </c>
      <c r="M248" s="55" t="s">
        <v>52</v>
      </c>
      <c r="N248" s="55" t="s">
        <v>52</v>
      </c>
      <c r="O248" s="52" t="s">
        <v>4</v>
      </c>
      <c r="P248" s="52" t="s">
        <v>4</v>
      </c>
      <c r="Q248" s="52" t="s">
        <v>4</v>
      </c>
      <c r="R248" s="52" t="s">
        <v>4</v>
      </c>
      <c r="S248" s="69"/>
      <c r="T248" s="71"/>
      <c r="U248" s="64"/>
      <c r="V248" s="57"/>
    </row>
    <row r="249" spans="1:22" ht="15.75" customHeight="1" x14ac:dyDescent="0.2">
      <c r="A249" s="58" t="s">
        <v>4</v>
      </c>
      <c r="B249" s="59">
        <v>118</v>
      </c>
      <c r="C249" s="59">
        <v>40250</v>
      </c>
      <c r="D249" s="61" t="s">
        <v>354</v>
      </c>
      <c r="E249" s="65" t="s">
        <v>336</v>
      </c>
      <c r="F249" s="65" t="s">
        <v>4</v>
      </c>
      <c r="G249" s="65" t="s">
        <v>75</v>
      </c>
      <c r="H249" s="66" t="s">
        <v>134</v>
      </c>
      <c r="I249" s="66" t="s">
        <v>342</v>
      </c>
      <c r="J249" s="66" t="s">
        <v>136</v>
      </c>
      <c r="K249" s="66" t="s">
        <v>4</v>
      </c>
      <c r="L249" s="51" t="s">
        <v>77</v>
      </c>
      <c r="M249" s="51" t="s">
        <v>78</v>
      </c>
      <c r="N249" s="51" t="s">
        <v>79</v>
      </c>
      <c r="O249" s="54" t="s">
        <v>4</v>
      </c>
      <c r="P249" s="54" t="s">
        <v>4</v>
      </c>
      <c r="Q249" s="54" t="s">
        <v>4</v>
      </c>
      <c r="R249" s="54" t="s">
        <v>4</v>
      </c>
      <c r="S249" s="68">
        <v>1700</v>
      </c>
      <c r="T249" s="70">
        <f>SUM(L250:R250)</f>
        <v>0</v>
      </c>
      <c r="U249" s="63">
        <f>SUM(L250:R250)*S249</f>
        <v>0</v>
      </c>
      <c r="V249" s="56" t="s">
        <v>355</v>
      </c>
    </row>
    <row r="250" spans="1:22" ht="86.25" customHeight="1" thickBot="1" x14ac:dyDescent="0.25">
      <c r="A250" s="58"/>
      <c r="B250" s="60"/>
      <c r="C250" s="60"/>
      <c r="D250" s="62"/>
      <c r="E250" s="62"/>
      <c r="F250" s="62"/>
      <c r="G250" s="62"/>
      <c r="H250" s="67"/>
      <c r="I250" s="67"/>
      <c r="J250" s="67"/>
      <c r="K250" s="67"/>
      <c r="L250" s="55" t="s">
        <v>52</v>
      </c>
      <c r="M250" s="55" t="s">
        <v>52</v>
      </c>
      <c r="N250" s="55" t="s">
        <v>52</v>
      </c>
      <c r="O250" s="52" t="s">
        <v>4</v>
      </c>
      <c r="P250" s="52" t="s">
        <v>4</v>
      </c>
      <c r="Q250" s="52" t="s">
        <v>4</v>
      </c>
      <c r="R250" s="52" t="s">
        <v>4</v>
      </c>
      <c r="S250" s="69"/>
      <c r="T250" s="71"/>
      <c r="U250" s="64"/>
      <c r="V250" s="57"/>
    </row>
    <row r="251" spans="1:22" ht="15.75" customHeight="1" x14ac:dyDescent="0.2">
      <c r="A251" s="58" t="s">
        <v>4</v>
      </c>
      <c r="B251" s="59">
        <v>119</v>
      </c>
      <c r="C251" s="59">
        <v>40251</v>
      </c>
      <c r="D251" s="61" t="s">
        <v>356</v>
      </c>
      <c r="E251" s="65" t="s">
        <v>339</v>
      </c>
      <c r="F251" s="65" t="s">
        <v>4</v>
      </c>
      <c r="G251" s="65" t="s">
        <v>75</v>
      </c>
      <c r="H251" s="66" t="s">
        <v>134</v>
      </c>
      <c r="I251" s="66" t="s">
        <v>342</v>
      </c>
      <c r="J251" s="66" t="s">
        <v>112</v>
      </c>
      <c r="K251" s="66" t="s">
        <v>4</v>
      </c>
      <c r="L251" s="51" t="s">
        <v>77</v>
      </c>
      <c r="M251" s="51" t="s">
        <v>78</v>
      </c>
      <c r="N251" s="51" t="s">
        <v>79</v>
      </c>
      <c r="O251" s="54" t="s">
        <v>4</v>
      </c>
      <c r="P251" s="54" t="s">
        <v>4</v>
      </c>
      <c r="Q251" s="54" t="s">
        <v>4</v>
      </c>
      <c r="R251" s="54" t="s">
        <v>4</v>
      </c>
      <c r="S251" s="68">
        <v>1900</v>
      </c>
      <c r="T251" s="70">
        <f>SUM(L252:R252)</f>
        <v>0</v>
      </c>
      <c r="U251" s="63">
        <f>SUM(L252:R252)*S251</f>
        <v>0</v>
      </c>
      <c r="V251" s="56" t="s">
        <v>357</v>
      </c>
    </row>
    <row r="252" spans="1:22" ht="86.25" customHeight="1" thickBot="1" x14ac:dyDescent="0.25">
      <c r="A252" s="58"/>
      <c r="B252" s="60"/>
      <c r="C252" s="60"/>
      <c r="D252" s="62"/>
      <c r="E252" s="62"/>
      <c r="F252" s="62"/>
      <c r="G252" s="62"/>
      <c r="H252" s="67"/>
      <c r="I252" s="67"/>
      <c r="J252" s="67"/>
      <c r="K252" s="67"/>
      <c r="L252" s="55" t="s">
        <v>52</v>
      </c>
      <c r="M252" s="55" t="s">
        <v>52</v>
      </c>
      <c r="N252" s="55" t="s">
        <v>52</v>
      </c>
      <c r="O252" s="52" t="s">
        <v>4</v>
      </c>
      <c r="P252" s="52" t="s">
        <v>4</v>
      </c>
      <c r="Q252" s="52" t="s">
        <v>4</v>
      </c>
      <c r="R252" s="52" t="s">
        <v>4</v>
      </c>
      <c r="S252" s="69"/>
      <c r="T252" s="71"/>
      <c r="U252" s="64"/>
      <c r="V252" s="57"/>
    </row>
    <row r="253" spans="1:22" s="21" customFormat="1" ht="26.45" customHeight="1" x14ac:dyDescent="0.2">
      <c r="A253" s="16"/>
      <c r="B253" s="16"/>
      <c r="C253" s="16"/>
      <c r="D253" s="16"/>
      <c r="E253" s="16"/>
      <c r="F253" s="16"/>
      <c r="G253" s="16"/>
      <c r="H253" s="46"/>
      <c r="I253" s="46"/>
      <c r="J253" s="46"/>
      <c r="K253" s="46"/>
      <c r="L253" s="16"/>
      <c r="M253" s="47"/>
      <c r="N253" s="47"/>
      <c r="O253" s="47"/>
      <c r="P253" s="47"/>
      <c r="Q253" s="47"/>
      <c r="R253" s="47"/>
      <c r="S253" s="47"/>
      <c r="T253" s="48">
        <f>SUM(T14:T252)</f>
        <v>0</v>
      </c>
      <c r="U253" s="49">
        <f>SUM(U14:U252)</f>
        <v>0</v>
      </c>
      <c r="V253" s="46"/>
    </row>
  </sheetData>
  <mergeCells count="1789">
    <mergeCell ref="U251:U252"/>
    <mergeCell ref="V251:V252"/>
    <mergeCell ref="V249:V250"/>
    <mergeCell ref="A251:A252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J251:J252"/>
    <mergeCell ref="K251:K252"/>
    <mergeCell ref="S251:S252"/>
    <mergeCell ref="T251:T252"/>
    <mergeCell ref="K249:K250"/>
    <mergeCell ref="S249:S250"/>
    <mergeCell ref="T249:T250"/>
    <mergeCell ref="U249:U250"/>
    <mergeCell ref="F249:F250"/>
    <mergeCell ref="G249:G250"/>
    <mergeCell ref="H249:H250"/>
    <mergeCell ref="I249:I250"/>
    <mergeCell ref="J249:J250"/>
    <mergeCell ref="A249:A250"/>
    <mergeCell ref="B249:B250"/>
    <mergeCell ref="C249:C250"/>
    <mergeCell ref="D249:D250"/>
    <mergeCell ref="E249:E250"/>
    <mergeCell ref="T247:T248"/>
    <mergeCell ref="U247:U248"/>
    <mergeCell ref="V247:V248"/>
    <mergeCell ref="T245:T246"/>
    <mergeCell ref="U245:U246"/>
    <mergeCell ref="V245:V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I247:I248"/>
    <mergeCell ref="J247:J248"/>
    <mergeCell ref="K247:K248"/>
    <mergeCell ref="S247:S248"/>
    <mergeCell ref="U243:U244"/>
    <mergeCell ref="V243:V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I245:I246"/>
    <mergeCell ref="J245:J246"/>
    <mergeCell ref="K245:K246"/>
    <mergeCell ref="S245:S246"/>
    <mergeCell ref="V241:V242"/>
    <mergeCell ref="A243:A244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J243:J244"/>
    <mergeCell ref="K243:K244"/>
    <mergeCell ref="S243:S244"/>
    <mergeCell ref="T243:T244"/>
    <mergeCell ref="K241:K242"/>
    <mergeCell ref="S241:S242"/>
    <mergeCell ref="T241:T242"/>
    <mergeCell ref="U241:U242"/>
    <mergeCell ref="F241:F242"/>
    <mergeCell ref="G241:G242"/>
    <mergeCell ref="H241:H242"/>
    <mergeCell ref="I241:I242"/>
    <mergeCell ref="J241:J242"/>
    <mergeCell ref="A241:A242"/>
    <mergeCell ref="B241:B242"/>
    <mergeCell ref="C241:C242"/>
    <mergeCell ref="D241:D242"/>
    <mergeCell ref="E241:E242"/>
    <mergeCell ref="T239:T240"/>
    <mergeCell ref="U239:U240"/>
    <mergeCell ref="V239:V240"/>
    <mergeCell ref="T237:T238"/>
    <mergeCell ref="U237:U238"/>
    <mergeCell ref="V237:V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I239:I240"/>
    <mergeCell ref="J239:J240"/>
    <mergeCell ref="K239:K240"/>
    <mergeCell ref="S239:S240"/>
    <mergeCell ref="U235:U236"/>
    <mergeCell ref="V235:V236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I237:I238"/>
    <mergeCell ref="J237:J238"/>
    <mergeCell ref="K237:K238"/>
    <mergeCell ref="S237:S238"/>
    <mergeCell ref="V233:V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J235:J236"/>
    <mergeCell ref="K235:K236"/>
    <mergeCell ref="S235:S236"/>
    <mergeCell ref="T235:T236"/>
    <mergeCell ref="K233:K234"/>
    <mergeCell ref="S233:S234"/>
    <mergeCell ref="T233:T234"/>
    <mergeCell ref="U233:U234"/>
    <mergeCell ref="F233:F234"/>
    <mergeCell ref="G233:G234"/>
    <mergeCell ref="H233:H234"/>
    <mergeCell ref="I233:I234"/>
    <mergeCell ref="J233:J234"/>
    <mergeCell ref="A233:A234"/>
    <mergeCell ref="B233:B234"/>
    <mergeCell ref="C233:C234"/>
    <mergeCell ref="D233:D234"/>
    <mergeCell ref="E233:E234"/>
    <mergeCell ref="T231:T232"/>
    <mergeCell ref="U231:U232"/>
    <mergeCell ref="V231:V232"/>
    <mergeCell ref="T229:T230"/>
    <mergeCell ref="U229:U230"/>
    <mergeCell ref="V229:V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S231:S232"/>
    <mergeCell ref="U227:U228"/>
    <mergeCell ref="V227:V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S229:S230"/>
    <mergeCell ref="V225:V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S227:S228"/>
    <mergeCell ref="T227:T228"/>
    <mergeCell ref="K225:K226"/>
    <mergeCell ref="S225:S226"/>
    <mergeCell ref="T225:T226"/>
    <mergeCell ref="U225:U226"/>
    <mergeCell ref="F225:F226"/>
    <mergeCell ref="G225:G226"/>
    <mergeCell ref="H225:H226"/>
    <mergeCell ref="I225:I226"/>
    <mergeCell ref="J225:J226"/>
    <mergeCell ref="A225:A226"/>
    <mergeCell ref="B225:B226"/>
    <mergeCell ref="C225:C226"/>
    <mergeCell ref="D225:D226"/>
    <mergeCell ref="E225:E226"/>
    <mergeCell ref="T223:T224"/>
    <mergeCell ref="U223:U224"/>
    <mergeCell ref="V223:V224"/>
    <mergeCell ref="T221:T222"/>
    <mergeCell ref="U221:U222"/>
    <mergeCell ref="V221:V222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I223:I224"/>
    <mergeCell ref="J223:J224"/>
    <mergeCell ref="K223:K224"/>
    <mergeCell ref="S223:S224"/>
    <mergeCell ref="U219:U220"/>
    <mergeCell ref="V219:V220"/>
    <mergeCell ref="A221:A222"/>
    <mergeCell ref="B221:B222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K221:K222"/>
    <mergeCell ref="S221:S222"/>
    <mergeCell ref="V217:V218"/>
    <mergeCell ref="A219:A220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S219:S220"/>
    <mergeCell ref="T219:T220"/>
    <mergeCell ref="K217:K218"/>
    <mergeCell ref="S217:S218"/>
    <mergeCell ref="T217:T218"/>
    <mergeCell ref="U217:U218"/>
    <mergeCell ref="F217:F218"/>
    <mergeCell ref="G217:G218"/>
    <mergeCell ref="H217:H218"/>
    <mergeCell ref="I217:I218"/>
    <mergeCell ref="J217:J218"/>
    <mergeCell ref="A217:A218"/>
    <mergeCell ref="B217:B218"/>
    <mergeCell ref="C217:C218"/>
    <mergeCell ref="D217:D218"/>
    <mergeCell ref="E217:E218"/>
    <mergeCell ref="T215:T216"/>
    <mergeCell ref="U215:U216"/>
    <mergeCell ref="V215:V216"/>
    <mergeCell ref="T213:T214"/>
    <mergeCell ref="U213:U214"/>
    <mergeCell ref="V213:V214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J215:J216"/>
    <mergeCell ref="K215:K216"/>
    <mergeCell ref="S215:S216"/>
    <mergeCell ref="U211:U212"/>
    <mergeCell ref="V211:V212"/>
    <mergeCell ref="A213:A214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S213:S214"/>
    <mergeCell ref="V209:V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S211:S212"/>
    <mergeCell ref="T211:T212"/>
    <mergeCell ref="K209:K210"/>
    <mergeCell ref="S209:S210"/>
    <mergeCell ref="T209:T210"/>
    <mergeCell ref="U209:U210"/>
    <mergeCell ref="F209:F210"/>
    <mergeCell ref="G209:G210"/>
    <mergeCell ref="H209:H210"/>
    <mergeCell ref="I209:I210"/>
    <mergeCell ref="J209:J210"/>
    <mergeCell ref="A209:A210"/>
    <mergeCell ref="B209:B210"/>
    <mergeCell ref="C209:C210"/>
    <mergeCell ref="D209:D210"/>
    <mergeCell ref="E209:E210"/>
    <mergeCell ref="T207:T208"/>
    <mergeCell ref="U207:U208"/>
    <mergeCell ref="V207:V208"/>
    <mergeCell ref="T205:T206"/>
    <mergeCell ref="U205:U206"/>
    <mergeCell ref="V205:V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S207:S208"/>
    <mergeCell ref="U203:U204"/>
    <mergeCell ref="V203:V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S205:S206"/>
    <mergeCell ref="V201:V202"/>
    <mergeCell ref="A203:A20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S203:S204"/>
    <mergeCell ref="T203:T204"/>
    <mergeCell ref="K201:K202"/>
    <mergeCell ref="S201:S202"/>
    <mergeCell ref="T201:T202"/>
    <mergeCell ref="U201:U202"/>
    <mergeCell ref="F201:F202"/>
    <mergeCell ref="G201:G202"/>
    <mergeCell ref="H201:H202"/>
    <mergeCell ref="I201:I202"/>
    <mergeCell ref="J201:J202"/>
    <mergeCell ref="A201:A202"/>
    <mergeCell ref="B201:B202"/>
    <mergeCell ref="C201:C202"/>
    <mergeCell ref="D201:D202"/>
    <mergeCell ref="E201:E202"/>
    <mergeCell ref="T199:T200"/>
    <mergeCell ref="U199:U200"/>
    <mergeCell ref="V199:V200"/>
    <mergeCell ref="T197:T198"/>
    <mergeCell ref="U197:U198"/>
    <mergeCell ref="V197:V198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S199:S200"/>
    <mergeCell ref="U195:U196"/>
    <mergeCell ref="V195:V196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S197:S198"/>
    <mergeCell ref="V193:V194"/>
    <mergeCell ref="A195:A196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S195:S196"/>
    <mergeCell ref="T195:T196"/>
    <mergeCell ref="K193:K194"/>
    <mergeCell ref="S193:S194"/>
    <mergeCell ref="T193:T194"/>
    <mergeCell ref="U193:U194"/>
    <mergeCell ref="F193:F194"/>
    <mergeCell ref="G193:G194"/>
    <mergeCell ref="H193:H194"/>
    <mergeCell ref="I193:I194"/>
    <mergeCell ref="J193:J194"/>
    <mergeCell ref="A193:A194"/>
    <mergeCell ref="B193:B194"/>
    <mergeCell ref="C193:C194"/>
    <mergeCell ref="D193:D194"/>
    <mergeCell ref="E193:E194"/>
    <mergeCell ref="T191:T192"/>
    <mergeCell ref="U191:U192"/>
    <mergeCell ref="V191:V192"/>
    <mergeCell ref="T189:T190"/>
    <mergeCell ref="U189:U190"/>
    <mergeCell ref="V189:V190"/>
    <mergeCell ref="A191:A192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S191:S192"/>
    <mergeCell ref="U187:U188"/>
    <mergeCell ref="V187:V188"/>
    <mergeCell ref="A189:A190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J189:J190"/>
    <mergeCell ref="K189:K190"/>
    <mergeCell ref="S189:S190"/>
    <mergeCell ref="V185:V186"/>
    <mergeCell ref="A187:A188"/>
    <mergeCell ref="B187:B188"/>
    <mergeCell ref="C187:C188"/>
    <mergeCell ref="D187:D188"/>
    <mergeCell ref="E187:E188"/>
    <mergeCell ref="F187:F188"/>
    <mergeCell ref="G187:G188"/>
    <mergeCell ref="H187:H188"/>
    <mergeCell ref="I187:I188"/>
    <mergeCell ref="J187:J188"/>
    <mergeCell ref="K187:K188"/>
    <mergeCell ref="S187:S188"/>
    <mergeCell ref="T187:T188"/>
    <mergeCell ref="K185:K186"/>
    <mergeCell ref="S185:S186"/>
    <mergeCell ref="T185:T186"/>
    <mergeCell ref="U185:U186"/>
    <mergeCell ref="F185:F186"/>
    <mergeCell ref="G185:G186"/>
    <mergeCell ref="H185:H186"/>
    <mergeCell ref="I185:I186"/>
    <mergeCell ref="J185:J186"/>
    <mergeCell ref="A185:A186"/>
    <mergeCell ref="B185:B186"/>
    <mergeCell ref="C185:C186"/>
    <mergeCell ref="D185:D186"/>
    <mergeCell ref="E185:E186"/>
    <mergeCell ref="T183:T184"/>
    <mergeCell ref="U183:U184"/>
    <mergeCell ref="V183:V184"/>
    <mergeCell ref="T181:T182"/>
    <mergeCell ref="U181:U182"/>
    <mergeCell ref="V181:V182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J183:J184"/>
    <mergeCell ref="K183:K184"/>
    <mergeCell ref="S183:S184"/>
    <mergeCell ref="U179:U180"/>
    <mergeCell ref="V179:V180"/>
    <mergeCell ref="A181:A182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K181:K182"/>
    <mergeCell ref="S181:S182"/>
    <mergeCell ref="V177:V178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K179:K180"/>
    <mergeCell ref="S179:S180"/>
    <mergeCell ref="T179:T180"/>
    <mergeCell ref="K177:K178"/>
    <mergeCell ref="S177:S178"/>
    <mergeCell ref="T177:T178"/>
    <mergeCell ref="U177:U178"/>
    <mergeCell ref="F177:F178"/>
    <mergeCell ref="G177:G178"/>
    <mergeCell ref="H177:H178"/>
    <mergeCell ref="I177:I178"/>
    <mergeCell ref="J177:J178"/>
    <mergeCell ref="A177:A178"/>
    <mergeCell ref="B177:B178"/>
    <mergeCell ref="C177:C178"/>
    <mergeCell ref="D177:D178"/>
    <mergeCell ref="E177:E178"/>
    <mergeCell ref="T175:T176"/>
    <mergeCell ref="U175:U176"/>
    <mergeCell ref="V175:V176"/>
    <mergeCell ref="T173:T174"/>
    <mergeCell ref="U173:U174"/>
    <mergeCell ref="V173:V174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J175:J176"/>
    <mergeCell ref="K175:K176"/>
    <mergeCell ref="S175:S176"/>
    <mergeCell ref="U171:U172"/>
    <mergeCell ref="V171:V172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J173:J174"/>
    <mergeCell ref="K173:K174"/>
    <mergeCell ref="S173:S174"/>
    <mergeCell ref="V169:V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I171:I172"/>
    <mergeCell ref="J171:J172"/>
    <mergeCell ref="K171:K172"/>
    <mergeCell ref="S171:S172"/>
    <mergeCell ref="T171:T172"/>
    <mergeCell ref="K169:K170"/>
    <mergeCell ref="S169:S170"/>
    <mergeCell ref="T169:T170"/>
    <mergeCell ref="U169:U170"/>
    <mergeCell ref="F169:F170"/>
    <mergeCell ref="G169:G170"/>
    <mergeCell ref="H169:H170"/>
    <mergeCell ref="I169:I170"/>
    <mergeCell ref="J169:J170"/>
    <mergeCell ref="A169:A170"/>
    <mergeCell ref="B169:B170"/>
    <mergeCell ref="C169:C170"/>
    <mergeCell ref="D169:D170"/>
    <mergeCell ref="E169:E170"/>
    <mergeCell ref="T167:T168"/>
    <mergeCell ref="U167:U168"/>
    <mergeCell ref="V167:V168"/>
    <mergeCell ref="T165:T166"/>
    <mergeCell ref="U165:U166"/>
    <mergeCell ref="V165:V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J167:J168"/>
    <mergeCell ref="K167:K168"/>
    <mergeCell ref="S167:S168"/>
    <mergeCell ref="U163:U164"/>
    <mergeCell ref="V163:V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S165:S166"/>
    <mergeCell ref="V161:V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S163:S164"/>
    <mergeCell ref="T163:T164"/>
    <mergeCell ref="K161:K162"/>
    <mergeCell ref="S161:S162"/>
    <mergeCell ref="T161:T162"/>
    <mergeCell ref="U161:U162"/>
    <mergeCell ref="F161:F162"/>
    <mergeCell ref="G161:G162"/>
    <mergeCell ref="H161:H162"/>
    <mergeCell ref="I161:I162"/>
    <mergeCell ref="J161:J162"/>
    <mergeCell ref="A161:A162"/>
    <mergeCell ref="B161:B162"/>
    <mergeCell ref="C161:C162"/>
    <mergeCell ref="D161:D162"/>
    <mergeCell ref="E161:E162"/>
    <mergeCell ref="T159:T160"/>
    <mergeCell ref="U159:U160"/>
    <mergeCell ref="V159:V160"/>
    <mergeCell ref="T157:T158"/>
    <mergeCell ref="U157:U158"/>
    <mergeCell ref="V157:V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S159:S160"/>
    <mergeCell ref="U155:U156"/>
    <mergeCell ref="V155:V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S157:S158"/>
    <mergeCell ref="V153:V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S155:S156"/>
    <mergeCell ref="T155:T156"/>
    <mergeCell ref="K153:K154"/>
    <mergeCell ref="S153:S154"/>
    <mergeCell ref="T153:T154"/>
    <mergeCell ref="U153:U154"/>
    <mergeCell ref="F153:F154"/>
    <mergeCell ref="G153:G154"/>
    <mergeCell ref="H153:H154"/>
    <mergeCell ref="I153:I154"/>
    <mergeCell ref="J153:J154"/>
    <mergeCell ref="A153:A154"/>
    <mergeCell ref="B153:B154"/>
    <mergeCell ref="C153:C154"/>
    <mergeCell ref="D153:D154"/>
    <mergeCell ref="E153:E154"/>
    <mergeCell ref="T151:T152"/>
    <mergeCell ref="U151:U152"/>
    <mergeCell ref="V151:V152"/>
    <mergeCell ref="T149:T150"/>
    <mergeCell ref="U149:U150"/>
    <mergeCell ref="V149:V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S151:S152"/>
    <mergeCell ref="U147:U148"/>
    <mergeCell ref="V147:V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S149:S150"/>
    <mergeCell ref="V145:V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S147:S148"/>
    <mergeCell ref="T147:T148"/>
    <mergeCell ref="K145:K146"/>
    <mergeCell ref="S145:S146"/>
    <mergeCell ref="T145:T146"/>
    <mergeCell ref="U145:U146"/>
    <mergeCell ref="F145:F146"/>
    <mergeCell ref="G145:G146"/>
    <mergeCell ref="H145:H146"/>
    <mergeCell ref="I145:I146"/>
    <mergeCell ref="J145:J146"/>
    <mergeCell ref="A145:A146"/>
    <mergeCell ref="B145:B146"/>
    <mergeCell ref="C145:C146"/>
    <mergeCell ref="D145:D146"/>
    <mergeCell ref="E145:E146"/>
    <mergeCell ref="T143:T144"/>
    <mergeCell ref="U143:U144"/>
    <mergeCell ref="V143:V144"/>
    <mergeCell ref="T141:T142"/>
    <mergeCell ref="U141:U142"/>
    <mergeCell ref="V141:V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S143:S144"/>
    <mergeCell ref="U139:U140"/>
    <mergeCell ref="V139:V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S141:S142"/>
    <mergeCell ref="V137:V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S139:S140"/>
    <mergeCell ref="T139:T140"/>
    <mergeCell ref="K137:K138"/>
    <mergeCell ref="S137:S138"/>
    <mergeCell ref="T137:T138"/>
    <mergeCell ref="U137:U138"/>
    <mergeCell ref="F137:F138"/>
    <mergeCell ref="G137:G138"/>
    <mergeCell ref="H137:H138"/>
    <mergeCell ref="I137:I138"/>
    <mergeCell ref="J137:J138"/>
    <mergeCell ref="A137:A138"/>
    <mergeCell ref="B137:B138"/>
    <mergeCell ref="C137:C138"/>
    <mergeCell ref="D137:D138"/>
    <mergeCell ref="E137:E138"/>
    <mergeCell ref="T135:T136"/>
    <mergeCell ref="U135:U136"/>
    <mergeCell ref="V135:V136"/>
    <mergeCell ref="T133:T134"/>
    <mergeCell ref="U133:U134"/>
    <mergeCell ref="V133:V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S135:S136"/>
    <mergeCell ref="U131:U132"/>
    <mergeCell ref="V131:V132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S133:S134"/>
    <mergeCell ref="V129:V130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S131:S132"/>
    <mergeCell ref="T131:T132"/>
    <mergeCell ref="K129:K130"/>
    <mergeCell ref="S129:S130"/>
    <mergeCell ref="T129:T130"/>
    <mergeCell ref="U129:U130"/>
    <mergeCell ref="F129:F130"/>
    <mergeCell ref="G129:G130"/>
    <mergeCell ref="H129:H130"/>
    <mergeCell ref="I129:I130"/>
    <mergeCell ref="J129:J130"/>
    <mergeCell ref="A129:A130"/>
    <mergeCell ref="B129:B130"/>
    <mergeCell ref="C129:C130"/>
    <mergeCell ref="D129:D130"/>
    <mergeCell ref="E129:E130"/>
    <mergeCell ref="T127:T128"/>
    <mergeCell ref="U127:U128"/>
    <mergeCell ref="V127:V128"/>
    <mergeCell ref="T125:T126"/>
    <mergeCell ref="U125:U126"/>
    <mergeCell ref="V125:V126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S127:S128"/>
    <mergeCell ref="U123:U124"/>
    <mergeCell ref="V123:V124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J125:J126"/>
    <mergeCell ref="K125:K126"/>
    <mergeCell ref="S125:S126"/>
    <mergeCell ref="V121:V122"/>
    <mergeCell ref="A123:A124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K123:K124"/>
    <mergeCell ref="S123:S124"/>
    <mergeCell ref="T123:T124"/>
    <mergeCell ref="K121:K122"/>
    <mergeCell ref="S121:S122"/>
    <mergeCell ref="T121:T122"/>
    <mergeCell ref="U121:U122"/>
    <mergeCell ref="F121:F122"/>
    <mergeCell ref="G121:G122"/>
    <mergeCell ref="H121:H122"/>
    <mergeCell ref="I121:I122"/>
    <mergeCell ref="J121:J122"/>
    <mergeCell ref="A121:A122"/>
    <mergeCell ref="B121:B122"/>
    <mergeCell ref="C121:C122"/>
    <mergeCell ref="D121:D122"/>
    <mergeCell ref="E121:E122"/>
    <mergeCell ref="T119:T120"/>
    <mergeCell ref="U119:U120"/>
    <mergeCell ref="V119:V120"/>
    <mergeCell ref="T117:T118"/>
    <mergeCell ref="U117:U118"/>
    <mergeCell ref="V117:V118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J119:J120"/>
    <mergeCell ref="K119:K120"/>
    <mergeCell ref="S119:S120"/>
    <mergeCell ref="U115:U116"/>
    <mergeCell ref="V115:V116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J117:J118"/>
    <mergeCell ref="K117:K118"/>
    <mergeCell ref="S117:S118"/>
    <mergeCell ref="V113:V114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S115:S116"/>
    <mergeCell ref="T115:T116"/>
    <mergeCell ref="K113:K114"/>
    <mergeCell ref="S113:S114"/>
    <mergeCell ref="T113:T114"/>
    <mergeCell ref="U113:U114"/>
    <mergeCell ref="F113:F114"/>
    <mergeCell ref="G113:G114"/>
    <mergeCell ref="H113:H114"/>
    <mergeCell ref="I113:I114"/>
    <mergeCell ref="J113:J114"/>
    <mergeCell ref="A113:A114"/>
    <mergeCell ref="B113:B114"/>
    <mergeCell ref="C113:C114"/>
    <mergeCell ref="D113:D114"/>
    <mergeCell ref="E113:E114"/>
    <mergeCell ref="T111:T112"/>
    <mergeCell ref="U111:U112"/>
    <mergeCell ref="V111:V112"/>
    <mergeCell ref="T109:T110"/>
    <mergeCell ref="U109:U110"/>
    <mergeCell ref="V109:V110"/>
    <mergeCell ref="A111:A112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S111:S112"/>
    <mergeCell ref="U107:U108"/>
    <mergeCell ref="V107:V108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J109:J110"/>
    <mergeCell ref="K109:K110"/>
    <mergeCell ref="S109:S110"/>
    <mergeCell ref="V105:V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S107:S108"/>
    <mergeCell ref="T107:T108"/>
    <mergeCell ref="K105:K106"/>
    <mergeCell ref="S105:S106"/>
    <mergeCell ref="T105:T106"/>
    <mergeCell ref="U105:U106"/>
    <mergeCell ref="F105:F106"/>
    <mergeCell ref="G105:G106"/>
    <mergeCell ref="H105:H106"/>
    <mergeCell ref="I105:I106"/>
    <mergeCell ref="J105:J106"/>
    <mergeCell ref="A105:A106"/>
    <mergeCell ref="B105:B106"/>
    <mergeCell ref="C105:C106"/>
    <mergeCell ref="D105:D106"/>
    <mergeCell ref="E105:E106"/>
    <mergeCell ref="T103:T104"/>
    <mergeCell ref="U103:U104"/>
    <mergeCell ref="V103:V104"/>
    <mergeCell ref="T101:T102"/>
    <mergeCell ref="U101:U102"/>
    <mergeCell ref="V101:V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S103:S104"/>
    <mergeCell ref="U99:U100"/>
    <mergeCell ref="V99:V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S101:S102"/>
    <mergeCell ref="V97:V98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S99:S100"/>
    <mergeCell ref="T99:T100"/>
    <mergeCell ref="K97:K98"/>
    <mergeCell ref="S97:S98"/>
    <mergeCell ref="T97:T98"/>
    <mergeCell ref="U97:U98"/>
    <mergeCell ref="F97:F98"/>
    <mergeCell ref="G97:G98"/>
    <mergeCell ref="H97:H98"/>
    <mergeCell ref="I97:I98"/>
    <mergeCell ref="J97:J98"/>
    <mergeCell ref="A97:A98"/>
    <mergeCell ref="B97:B98"/>
    <mergeCell ref="C97:C98"/>
    <mergeCell ref="D97:D98"/>
    <mergeCell ref="E97:E98"/>
    <mergeCell ref="T95:T96"/>
    <mergeCell ref="U95:U96"/>
    <mergeCell ref="V95:V96"/>
    <mergeCell ref="T93:T94"/>
    <mergeCell ref="U93:U94"/>
    <mergeCell ref="V93:V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S95:S96"/>
    <mergeCell ref="U91:U92"/>
    <mergeCell ref="V91:V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S93:S94"/>
    <mergeCell ref="V89:V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S91:S92"/>
    <mergeCell ref="T91:T92"/>
    <mergeCell ref="K89:K90"/>
    <mergeCell ref="S89:S90"/>
    <mergeCell ref="T89:T90"/>
    <mergeCell ref="U89:U90"/>
    <mergeCell ref="F89:F90"/>
    <mergeCell ref="G89:G90"/>
    <mergeCell ref="H89:H90"/>
    <mergeCell ref="I89:I90"/>
    <mergeCell ref="J89:J90"/>
    <mergeCell ref="A89:A90"/>
    <mergeCell ref="B89:B90"/>
    <mergeCell ref="C89:C90"/>
    <mergeCell ref="D89:D90"/>
    <mergeCell ref="E89:E90"/>
    <mergeCell ref="T87:T88"/>
    <mergeCell ref="U87:U88"/>
    <mergeCell ref="V87:V88"/>
    <mergeCell ref="T85:T86"/>
    <mergeCell ref="U85:U86"/>
    <mergeCell ref="V85:V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S87:S88"/>
    <mergeCell ref="U83:U84"/>
    <mergeCell ref="V83:V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S85:S86"/>
    <mergeCell ref="V81:V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S83:S84"/>
    <mergeCell ref="T83:T84"/>
    <mergeCell ref="K81:K82"/>
    <mergeCell ref="S81:S82"/>
    <mergeCell ref="T81:T82"/>
    <mergeCell ref="U81:U82"/>
    <mergeCell ref="F81:F82"/>
    <mergeCell ref="G81:G82"/>
    <mergeCell ref="H81:H82"/>
    <mergeCell ref="I81:I82"/>
    <mergeCell ref="J81:J82"/>
    <mergeCell ref="A81:A82"/>
    <mergeCell ref="B81:B82"/>
    <mergeCell ref="C81:C82"/>
    <mergeCell ref="D81:D82"/>
    <mergeCell ref="E81:E82"/>
    <mergeCell ref="T79:T80"/>
    <mergeCell ref="U79:U80"/>
    <mergeCell ref="V79:V80"/>
    <mergeCell ref="T77:T78"/>
    <mergeCell ref="U77:U78"/>
    <mergeCell ref="V77:V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S79:S80"/>
    <mergeCell ref="U75:U76"/>
    <mergeCell ref="V75:V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S77:S78"/>
    <mergeCell ref="V73:V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S75:S76"/>
    <mergeCell ref="T75:T76"/>
    <mergeCell ref="K73:K74"/>
    <mergeCell ref="S73:S74"/>
    <mergeCell ref="T73:T74"/>
    <mergeCell ref="U73:U74"/>
    <mergeCell ref="F73:F74"/>
    <mergeCell ref="G73:G74"/>
    <mergeCell ref="H73:H74"/>
    <mergeCell ref="I73:I74"/>
    <mergeCell ref="J73:J74"/>
    <mergeCell ref="A73:A74"/>
    <mergeCell ref="B73:B74"/>
    <mergeCell ref="C73:C74"/>
    <mergeCell ref="D73:D74"/>
    <mergeCell ref="E73:E74"/>
    <mergeCell ref="T71:T72"/>
    <mergeCell ref="U71:U72"/>
    <mergeCell ref="V71:V72"/>
    <mergeCell ref="T68:T69"/>
    <mergeCell ref="U68:U69"/>
    <mergeCell ref="V68:V69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S71:S72"/>
    <mergeCell ref="U66:U67"/>
    <mergeCell ref="V66:V67"/>
    <mergeCell ref="A68:A69"/>
    <mergeCell ref="B68:B69"/>
    <mergeCell ref="C68:C69"/>
    <mergeCell ref="D68:D69"/>
    <mergeCell ref="E68:E69"/>
    <mergeCell ref="F68:F69"/>
    <mergeCell ref="G68:G69"/>
    <mergeCell ref="H68:H69"/>
    <mergeCell ref="I68:I69"/>
    <mergeCell ref="J68:J69"/>
    <mergeCell ref="K68:K69"/>
    <mergeCell ref="S68:S69"/>
    <mergeCell ref="V64:V65"/>
    <mergeCell ref="A66:A67"/>
    <mergeCell ref="B66:B67"/>
    <mergeCell ref="C66:C67"/>
    <mergeCell ref="D66:D67"/>
    <mergeCell ref="E66:E67"/>
    <mergeCell ref="F66:F67"/>
    <mergeCell ref="G66:G67"/>
    <mergeCell ref="H66:H67"/>
    <mergeCell ref="I66:I67"/>
    <mergeCell ref="J66:J67"/>
    <mergeCell ref="K66:K67"/>
    <mergeCell ref="S66:S67"/>
    <mergeCell ref="T66:T67"/>
    <mergeCell ref="K64:K65"/>
    <mergeCell ref="S64:S65"/>
    <mergeCell ref="T64:T65"/>
    <mergeCell ref="U64:U65"/>
    <mergeCell ref="F64:F65"/>
    <mergeCell ref="G64:G65"/>
    <mergeCell ref="H64:H65"/>
    <mergeCell ref="I64:I65"/>
    <mergeCell ref="J64:J65"/>
    <mergeCell ref="A64:A65"/>
    <mergeCell ref="B64:B65"/>
    <mergeCell ref="C64:C65"/>
    <mergeCell ref="D64:D65"/>
    <mergeCell ref="E64:E65"/>
    <mergeCell ref="T62:T63"/>
    <mergeCell ref="U62:U63"/>
    <mergeCell ref="V62:V63"/>
    <mergeCell ref="T60:T61"/>
    <mergeCell ref="U60:U61"/>
    <mergeCell ref="V60:V61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S62:S63"/>
    <mergeCell ref="U58:U59"/>
    <mergeCell ref="V58:V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S60:S61"/>
    <mergeCell ref="V56:V57"/>
    <mergeCell ref="A58:A59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S58:S59"/>
    <mergeCell ref="T58:T59"/>
    <mergeCell ref="K56:K57"/>
    <mergeCell ref="S56:S57"/>
    <mergeCell ref="T56:T57"/>
    <mergeCell ref="U56:U57"/>
    <mergeCell ref="F56:F57"/>
    <mergeCell ref="G56:G57"/>
    <mergeCell ref="H56:H57"/>
    <mergeCell ref="I56:I57"/>
    <mergeCell ref="J56:J57"/>
    <mergeCell ref="A56:A57"/>
    <mergeCell ref="B56:B57"/>
    <mergeCell ref="C56:C57"/>
    <mergeCell ref="D56:D57"/>
    <mergeCell ref="E56:E57"/>
    <mergeCell ref="T54:T55"/>
    <mergeCell ref="U54:U55"/>
    <mergeCell ref="V54:V55"/>
    <mergeCell ref="T52:T53"/>
    <mergeCell ref="U52:U53"/>
    <mergeCell ref="V52:V53"/>
    <mergeCell ref="A54:A55"/>
    <mergeCell ref="B54:B55"/>
    <mergeCell ref="C54:C55"/>
    <mergeCell ref="D54:D55"/>
    <mergeCell ref="E54:E55"/>
    <mergeCell ref="F54:F55"/>
    <mergeCell ref="G54:G55"/>
    <mergeCell ref="H54:H55"/>
    <mergeCell ref="I54:I55"/>
    <mergeCell ref="J54:J55"/>
    <mergeCell ref="K54:K55"/>
    <mergeCell ref="S54:S55"/>
    <mergeCell ref="U50:U51"/>
    <mergeCell ref="V50:V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K52:K53"/>
    <mergeCell ref="S52:S53"/>
    <mergeCell ref="V48:V49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S50:S51"/>
    <mergeCell ref="T50:T51"/>
    <mergeCell ref="K48:K49"/>
    <mergeCell ref="S48:S49"/>
    <mergeCell ref="T48:T49"/>
    <mergeCell ref="U48:U49"/>
    <mergeCell ref="F48:F49"/>
    <mergeCell ref="G48:G49"/>
    <mergeCell ref="H48:H49"/>
    <mergeCell ref="I48:I49"/>
    <mergeCell ref="J48:J49"/>
    <mergeCell ref="A48:A49"/>
    <mergeCell ref="B48:B49"/>
    <mergeCell ref="C48:C49"/>
    <mergeCell ref="D48:D49"/>
    <mergeCell ref="E48:E49"/>
    <mergeCell ref="T46:T47"/>
    <mergeCell ref="U46:U47"/>
    <mergeCell ref="V46:V47"/>
    <mergeCell ref="T44:T45"/>
    <mergeCell ref="U44:U45"/>
    <mergeCell ref="V44:V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S46:S47"/>
    <mergeCell ref="U42:U43"/>
    <mergeCell ref="V42:V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S44:S45"/>
    <mergeCell ref="V40:V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S42:S43"/>
    <mergeCell ref="T42:T43"/>
    <mergeCell ref="K40:K41"/>
    <mergeCell ref="S40:S41"/>
    <mergeCell ref="T40:T41"/>
    <mergeCell ref="U40:U41"/>
    <mergeCell ref="F40:F41"/>
    <mergeCell ref="G40:G41"/>
    <mergeCell ref="H40:H41"/>
    <mergeCell ref="I40:I41"/>
    <mergeCell ref="J40:J41"/>
    <mergeCell ref="A40:A41"/>
    <mergeCell ref="B40:B41"/>
    <mergeCell ref="C40:C41"/>
    <mergeCell ref="D40:D41"/>
    <mergeCell ref="E40:E41"/>
    <mergeCell ref="T38:T39"/>
    <mergeCell ref="U38:U39"/>
    <mergeCell ref="V38:V39"/>
    <mergeCell ref="T36:T37"/>
    <mergeCell ref="U36:U37"/>
    <mergeCell ref="V36:V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S38:S39"/>
    <mergeCell ref="U34:U35"/>
    <mergeCell ref="V34:V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S36:S37"/>
    <mergeCell ref="V32:V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S34:S35"/>
    <mergeCell ref="T34:T35"/>
    <mergeCell ref="K32:K33"/>
    <mergeCell ref="S32:S33"/>
    <mergeCell ref="T32:T33"/>
    <mergeCell ref="U32:U33"/>
    <mergeCell ref="F32:F33"/>
    <mergeCell ref="G32:G33"/>
    <mergeCell ref="H32:H33"/>
    <mergeCell ref="I32:I33"/>
    <mergeCell ref="J32:J33"/>
    <mergeCell ref="A32:A33"/>
    <mergeCell ref="B32:B33"/>
    <mergeCell ref="C32:C33"/>
    <mergeCell ref="D32:D33"/>
    <mergeCell ref="E32:E33"/>
    <mergeCell ref="T30:T31"/>
    <mergeCell ref="U30:U31"/>
    <mergeCell ref="V30:V31"/>
    <mergeCell ref="T28:T29"/>
    <mergeCell ref="U28:U29"/>
    <mergeCell ref="V28:V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S30:S31"/>
    <mergeCell ref="U26:U27"/>
    <mergeCell ref="V26:V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S28:S29"/>
    <mergeCell ref="V24:V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S26:S27"/>
    <mergeCell ref="T26:T27"/>
    <mergeCell ref="K24:K25"/>
    <mergeCell ref="S24:S25"/>
    <mergeCell ref="T24:T25"/>
    <mergeCell ref="U24:U25"/>
    <mergeCell ref="F24:F25"/>
    <mergeCell ref="G24:G25"/>
    <mergeCell ref="H24:H25"/>
    <mergeCell ref="I24:I25"/>
    <mergeCell ref="J24:J25"/>
    <mergeCell ref="A24:A25"/>
    <mergeCell ref="B24:B25"/>
    <mergeCell ref="C24:C25"/>
    <mergeCell ref="D24:D25"/>
    <mergeCell ref="E24:E25"/>
    <mergeCell ref="T22:T23"/>
    <mergeCell ref="U22:U23"/>
    <mergeCell ref="V22:V23"/>
    <mergeCell ref="T20:T21"/>
    <mergeCell ref="U20:U21"/>
    <mergeCell ref="V20:V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S22:S23"/>
    <mergeCell ref="U18:U19"/>
    <mergeCell ref="V18:V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S20:S21"/>
    <mergeCell ref="V16:V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S18:S19"/>
    <mergeCell ref="T18:T19"/>
    <mergeCell ref="K16:K17"/>
    <mergeCell ref="S16:S17"/>
    <mergeCell ref="T16:T17"/>
    <mergeCell ref="U16:U17"/>
    <mergeCell ref="F16:F17"/>
    <mergeCell ref="G16:G17"/>
    <mergeCell ref="H16:H17"/>
    <mergeCell ref="I16:I17"/>
    <mergeCell ref="J16:J17"/>
    <mergeCell ref="A16:A17"/>
    <mergeCell ref="B16:B17"/>
    <mergeCell ref="C16:C17"/>
    <mergeCell ref="D16:D17"/>
    <mergeCell ref="E16:E17"/>
    <mergeCell ref="H1:R1"/>
    <mergeCell ref="H2:R2"/>
    <mergeCell ref="H3:R3"/>
    <mergeCell ref="L11:R11"/>
    <mergeCell ref="E14:E15"/>
    <mergeCell ref="J14:J15"/>
    <mergeCell ref="G14:G15"/>
    <mergeCell ref="H14:H15"/>
    <mergeCell ref="I14:I15"/>
    <mergeCell ref="V14:V15"/>
    <mergeCell ref="A14:A15"/>
    <mergeCell ref="B14:B15"/>
    <mergeCell ref="C14:C15"/>
    <mergeCell ref="D14:D15"/>
    <mergeCell ref="F14:F15"/>
    <mergeCell ref="K14:K15"/>
    <mergeCell ref="U14:U15"/>
    <mergeCell ref="S14:S15"/>
    <mergeCell ref="T14:T15"/>
  </mergeCells>
  <phoneticPr fontId="2" type="noConversion"/>
  <hyperlinks>
    <hyperlink ref="E4" r:id="rId1"/>
    <hyperlink ref="E5" r:id="rId2"/>
    <hyperlink ref="D14" r:id="rId3"/>
    <hyperlink ref="D16" r:id="rId4"/>
    <hyperlink ref="D18" r:id="rId5"/>
    <hyperlink ref="D20" r:id="rId6"/>
    <hyperlink ref="D22" r:id="rId7"/>
    <hyperlink ref="D24" r:id="rId8"/>
    <hyperlink ref="D26" r:id="rId9"/>
    <hyperlink ref="D28" r:id="rId10"/>
    <hyperlink ref="D30" r:id="rId11"/>
    <hyperlink ref="D32" r:id="rId12"/>
    <hyperlink ref="D34" r:id="rId13"/>
    <hyperlink ref="D36" r:id="rId14"/>
    <hyperlink ref="D38" r:id="rId15"/>
    <hyperlink ref="D40" r:id="rId16"/>
    <hyperlink ref="D42" r:id="rId17"/>
    <hyperlink ref="D44" r:id="rId18"/>
    <hyperlink ref="D46" r:id="rId19"/>
    <hyperlink ref="D48" r:id="rId20"/>
    <hyperlink ref="D50" r:id="rId21"/>
    <hyperlink ref="D52" r:id="rId22"/>
    <hyperlink ref="D54" r:id="rId23"/>
    <hyperlink ref="D56" r:id="rId24"/>
    <hyperlink ref="D58" r:id="rId25"/>
    <hyperlink ref="D60" r:id="rId26"/>
    <hyperlink ref="D62" r:id="rId27"/>
    <hyperlink ref="D64" r:id="rId28"/>
    <hyperlink ref="D66" r:id="rId29"/>
    <hyperlink ref="D68" r:id="rId30"/>
    <hyperlink ref="D71" r:id="rId31"/>
    <hyperlink ref="D73" r:id="rId32"/>
    <hyperlink ref="D75" r:id="rId33"/>
    <hyperlink ref="D77" r:id="rId34"/>
    <hyperlink ref="D79" r:id="rId35"/>
    <hyperlink ref="D81" r:id="rId36"/>
    <hyperlink ref="D83" r:id="rId37"/>
    <hyperlink ref="D85" r:id="rId38"/>
    <hyperlink ref="D87" r:id="rId39"/>
    <hyperlink ref="D89" r:id="rId40"/>
    <hyperlink ref="D91" r:id="rId41"/>
    <hyperlink ref="D93" r:id="rId42"/>
    <hyperlink ref="D95" r:id="rId43"/>
    <hyperlink ref="D97" r:id="rId44"/>
    <hyperlink ref="D99" r:id="rId45"/>
    <hyperlink ref="D101" r:id="rId46"/>
    <hyperlink ref="D103" r:id="rId47"/>
    <hyperlink ref="D105" r:id="rId48"/>
    <hyperlink ref="D107" r:id="rId49"/>
    <hyperlink ref="D109" r:id="rId50"/>
    <hyperlink ref="D111" r:id="rId51"/>
    <hyperlink ref="D113" r:id="rId52"/>
    <hyperlink ref="D115" r:id="rId53"/>
    <hyperlink ref="D117" r:id="rId54"/>
    <hyperlink ref="D119" r:id="rId55"/>
    <hyperlink ref="D121" r:id="rId56"/>
    <hyperlink ref="D123" r:id="rId57"/>
    <hyperlink ref="D125" r:id="rId58"/>
    <hyperlink ref="D127" r:id="rId59"/>
    <hyperlink ref="D129" r:id="rId60"/>
    <hyperlink ref="D131" r:id="rId61"/>
    <hyperlink ref="D133" r:id="rId62"/>
    <hyperlink ref="D135" r:id="rId63"/>
    <hyperlink ref="D137" r:id="rId64"/>
    <hyperlink ref="D139" r:id="rId65"/>
    <hyperlink ref="D141" r:id="rId66"/>
    <hyperlink ref="D143" r:id="rId67"/>
    <hyperlink ref="D145" r:id="rId68"/>
    <hyperlink ref="D147" r:id="rId69"/>
    <hyperlink ref="D149" r:id="rId70"/>
    <hyperlink ref="D151" r:id="rId71"/>
    <hyperlink ref="D153" r:id="rId72"/>
    <hyperlink ref="D155" r:id="rId73"/>
    <hyperlink ref="D157" r:id="rId74"/>
    <hyperlink ref="D159" r:id="rId75"/>
    <hyperlink ref="D161" r:id="rId76"/>
    <hyperlink ref="D163" r:id="rId77"/>
    <hyperlink ref="D165" r:id="rId78"/>
    <hyperlink ref="D167" r:id="rId79"/>
    <hyperlink ref="D169" r:id="rId80"/>
    <hyperlink ref="D171" r:id="rId81"/>
    <hyperlink ref="D173" r:id="rId82"/>
    <hyperlink ref="D175" r:id="rId83"/>
    <hyperlink ref="D177" r:id="rId84"/>
    <hyperlink ref="D179" r:id="rId85"/>
    <hyperlink ref="D181" r:id="rId86"/>
    <hyperlink ref="D183" r:id="rId87"/>
    <hyperlink ref="D185" r:id="rId88"/>
    <hyperlink ref="D187" r:id="rId89"/>
    <hyperlink ref="D189" r:id="rId90"/>
    <hyperlink ref="D191" r:id="rId91"/>
    <hyperlink ref="D193" r:id="rId92"/>
    <hyperlink ref="D195" r:id="rId93"/>
    <hyperlink ref="D197" r:id="rId94"/>
    <hyperlink ref="D199" r:id="rId95"/>
    <hyperlink ref="D201" r:id="rId96"/>
    <hyperlink ref="D203" r:id="rId97"/>
    <hyperlink ref="D205" r:id="rId98"/>
    <hyperlink ref="D207" r:id="rId99"/>
    <hyperlink ref="D209" r:id="rId100"/>
    <hyperlink ref="D211" r:id="rId101"/>
    <hyperlink ref="D213" r:id="rId102"/>
    <hyperlink ref="D215" r:id="rId103"/>
    <hyperlink ref="D217" r:id="rId104"/>
    <hyperlink ref="D219" r:id="rId105"/>
    <hyperlink ref="D221" r:id="rId106"/>
    <hyperlink ref="D223" r:id="rId107"/>
    <hyperlink ref="D225" r:id="rId108"/>
    <hyperlink ref="D227" r:id="rId109"/>
    <hyperlink ref="D229" r:id="rId110"/>
    <hyperlink ref="D231" r:id="rId111"/>
    <hyperlink ref="D233" r:id="rId112"/>
    <hyperlink ref="D235" r:id="rId113"/>
    <hyperlink ref="D237" r:id="rId114"/>
    <hyperlink ref="D239" r:id="rId115"/>
    <hyperlink ref="D241" r:id="rId116"/>
    <hyperlink ref="D243" r:id="rId117"/>
    <hyperlink ref="D245" r:id="rId118"/>
    <hyperlink ref="D247" r:id="rId119"/>
    <hyperlink ref="D249" r:id="rId120"/>
    <hyperlink ref="D251" r:id="rId121"/>
  </hyperlinks>
  <pageMargins left="0.75" right="0.75" top="1" bottom="1" header="0.5" footer="0.5"/>
  <pageSetup paperSize="9" orientation="portrait"/>
  <headerFooter alignWithMargins="0"/>
  <drawing r:id="rId1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>
      <selection activeCell="B50" sqref="B50"/>
    </sheetView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IniXP</dc:creator>
  <cp:lastModifiedBy>Елена Никитина</cp:lastModifiedBy>
  <cp:lastPrinted>2011-10-06T09:05:59Z</cp:lastPrinted>
  <dcterms:created xsi:type="dcterms:W3CDTF">2004-02-27T12:44:30Z</dcterms:created>
  <dcterms:modified xsi:type="dcterms:W3CDTF">2020-04-06T09:46:26Z</dcterms:modified>
</cp:coreProperties>
</file>