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O:\docs.elena.nikitina\Заказы\Наличие\"/>
    </mc:Choice>
  </mc:AlternateContent>
  <bookViews>
    <workbookView xWindow="0" yWindow="0" windowWidth="28800" windowHeight="12420"/>
  </bookViews>
  <sheets>
    <sheet name="Лист1" sheetId="1" r:id="rId1"/>
    <sheet name="Лист2" sheetId="2" r:id="rId2"/>
    <sheet name="Лист3" sheetId="3" r:id="rId3"/>
  </sheets>
  <calcPr calcId="152511"/>
</workbook>
</file>

<file path=xl/calcChain.xml><?xml version="1.0" encoding="utf-8"?>
<calcChain xmlns="http://schemas.openxmlformats.org/spreadsheetml/2006/main">
  <c r="W442" i="1" l="1"/>
  <c r="V442" i="1"/>
  <c r="U442" i="1"/>
  <c r="W440" i="1"/>
  <c r="V440" i="1"/>
  <c r="U440" i="1"/>
  <c r="W438" i="1"/>
  <c r="V438" i="1"/>
  <c r="U438" i="1"/>
  <c r="W436" i="1"/>
  <c r="V436" i="1"/>
  <c r="U436" i="1"/>
  <c r="W434" i="1"/>
  <c r="V434" i="1"/>
  <c r="U434" i="1"/>
  <c r="W432" i="1"/>
  <c r="V432" i="1"/>
  <c r="U432" i="1"/>
  <c r="W430" i="1"/>
  <c r="V430" i="1"/>
  <c r="U430" i="1"/>
  <c r="W428" i="1"/>
  <c r="V428" i="1"/>
  <c r="U428" i="1"/>
  <c r="W426" i="1"/>
  <c r="V426" i="1"/>
  <c r="U426" i="1"/>
  <c r="W424" i="1"/>
  <c r="V424" i="1"/>
  <c r="U424" i="1"/>
  <c r="W422" i="1"/>
  <c r="V422" i="1"/>
  <c r="U422" i="1"/>
  <c r="W420" i="1"/>
  <c r="V420" i="1"/>
  <c r="U420" i="1"/>
  <c r="W418" i="1"/>
  <c r="V418" i="1"/>
  <c r="U418" i="1"/>
  <c r="W416" i="1"/>
  <c r="V416" i="1"/>
  <c r="U416" i="1"/>
  <c r="W414" i="1"/>
  <c r="V414" i="1"/>
  <c r="U414" i="1"/>
  <c r="W412" i="1"/>
  <c r="V412" i="1"/>
  <c r="U412" i="1"/>
  <c r="W410" i="1"/>
  <c r="V410" i="1"/>
  <c r="U410" i="1"/>
  <c r="W408" i="1"/>
  <c r="V408" i="1"/>
  <c r="U408" i="1"/>
  <c r="W406" i="1"/>
  <c r="V406" i="1"/>
  <c r="U406" i="1"/>
  <c r="W404" i="1"/>
  <c r="V404" i="1"/>
  <c r="U404" i="1"/>
  <c r="W402" i="1"/>
  <c r="V402" i="1"/>
  <c r="U402" i="1"/>
  <c r="W400" i="1"/>
  <c r="V400" i="1"/>
  <c r="U400" i="1"/>
  <c r="W398" i="1"/>
  <c r="V398" i="1"/>
  <c r="U398" i="1"/>
  <c r="W396" i="1"/>
  <c r="V396" i="1"/>
  <c r="U396" i="1"/>
  <c r="W394" i="1"/>
  <c r="V394" i="1"/>
  <c r="U394" i="1"/>
  <c r="W392" i="1"/>
  <c r="V392" i="1"/>
  <c r="U392" i="1"/>
  <c r="W390" i="1"/>
  <c r="V390" i="1"/>
  <c r="U390" i="1"/>
  <c r="W388" i="1"/>
  <c r="V388" i="1"/>
  <c r="U388" i="1"/>
  <c r="W386" i="1"/>
  <c r="V386" i="1"/>
  <c r="U386" i="1"/>
  <c r="W384" i="1"/>
  <c r="V384" i="1"/>
  <c r="U384" i="1"/>
  <c r="W382" i="1"/>
  <c r="V382" i="1"/>
  <c r="U382" i="1"/>
  <c r="W380" i="1"/>
  <c r="V380" i="1"/>
  <c r="U380" i="1"/>
  <c r="W378" i="1"/>
  <c r="V378" i="1"/>
  <c r="U378" i="1"/>
  <c r="W376" i="1"/>
  <c r="V376" i="1"/>
  <c r="U376" i="1"/>
  <c r="W374" i="1"/>
  <c r="V374" i="1"/>
  <c r="U374" i="1"/>
  <c r="W372" i="1"/>
  <c r="V372" i="1"/>
  <c r="U372" i="1"/>
  <c r="W370" i="1"/>
  <c r="V370" i="1"/>
  <c r="U370" i="1"/>
  <c r="W368" i="1"/>
  <c r="V368" i="1"/>
  <c r="U368" i="1"/>
  <c r="W366" i="1"/>
  <c r="V366" i="1"/>
  <c r="U366" i="1"/>
  <c r="W364" i="1"/>
  <c r="V364" i="1"/>
  <c r="U364" i="1"/>
  <c r="W362" i="1"/>
  <c r="V362" i="1"/>
  <c r="U362" i="1"/>
  <c r="W360" i="1"/>
  <c r="V360" i="1"/>
  <c r="U360" i="1"/>
  <c r="W358" i="1"/>
  <c r="V358" i="1"/>
  <c r="U358" i="1"/>
  <c r="W356" i="1"/>
  <c r="V356" i="1"/>
  <c r="U356" i="1"/>
  <c r="W354" i="1"/>
  <c r="V354" i="1"/>
  <c r="U354" i="1"/>
  <c r="W352" i="1"/>
  <c r="V352" i="1"/>
  <c r="U352" i="1"/>
  <c r="W350" i="1"/>
  <c r="V350" i="1"/>
  <c r="U350" i="1"/>
  <c r="W348" i="1"/>
  <c r="V348" i="1"/>
  <c r="U348" i="1"/>
  <c r="W346" i="1"/>
  <c r="V346" i="1"/>
  <c r="U346" i="1"/>
  <c r="W344" i="1"/>
  <c r="V344" i="1"/>
  <c r="U344" i="1"/>
  <c r="W342" i="1"/>
  <c r="V342" i="1"/>
  <c r="U342" i="1"/>
  <c r="W340" i="1"/>
  <c r="V340" i="1"/>
  <c r="U340" i="1"/>
  <c r="W338" i="1"/>
  <c r="V338" i="1"/>
  <c r="U338" i="1"/>
  <c r="W336" i="1"/>
  <c r="V336" i="1"/>
  <c r="U336" i="1"/>
  <c r="W334" i="1"/>
  <c r="V334" i="1"/>
  <c r="U334" i="1"/>
  <c r="W332" i="1"/>
  <c r="V332" i="1"/>
  <c r="U332" i="1"/>
  <c r="W330" i="1"/>
  <c r="V330" i="1"/>
  <c r="U330" i="1"/>
  <c r="W328" i="1"/>
  <c r="V328" i="1"/>
  <c r="U328" i="1"/>
  <c r="W326" i="1"/>
  <c r="V326" i="1"/>
  <c r="U326" i="1"/>
  <c r="W324" i="1"/>
  <c r="V324" i="1"/>
  <c r="U324" i="1"/>
  <c r="W322" i="1"/>
  <c r="V322" i="1"/>
  <c r="U322" i="1"/>
  <c r="W320" i="1"/>
  <c r="V320" i="1"/>
  <c r="U320" i="1"/>
  <c r="W318" i="1"/>
  <c r="V318" i="1"/>
  <c r="U318" i="1"/>
  <c r="W316" i="1"/>
  <c r="V316" i="1"/>
  <c r="U316" i="1"/>
  <c r="W314" i="1"/>
  <c r="V314" i="1"/>
  <c r="U314" i="1"/>
  <c r="W312" i="1"/>
  <c r="V312" i="1"/>
  <c r="U312" i="1"/>
  <c r="W310" i="1"/>
  <c r="V310" i="1"/>
  <c r="U310" i="1"/>
  <c r="W308" i="1"/>
  <c r="V308" i="1"/>
  <c r="U308" i="1"/>
  <c r="W306" i="1"/>
  <c r="V306" i="1"/>
  <c r="U306" i="1"/>
  <c r="W304" i="1"/>
  <c r="V304" i="1"/>
  <c r="U304" i="1"/>
  <c r="W302" i="1"/>
  <c r="V302" i="1"/>
  <c r="U302" i="1"/>
  <c r="W300" i="1"/>
  <c r="V300" i="1"/>
  <c r="U300" i="1"/>
  <c r="W298" i="1"/>
  <c r="V298" i="1"/>
  <c r="U298" i="1"/>
  <c r="W296" i="1"/>
  <c r="V296" i="1"/>
  <c r="U296" i="1"/>
  <c r="W294" i="1"/>
  <c r="V294" i="1"/>
  <c r="U294" i="1"/>
  <c r="W292" i="1"/>
  <c r="V292" i="1"/>
  <c r="U292" i="1"/>
  <c r="W290" i="1"/>
  <c r="V290" i="1"/>
  <c r="U290" i="1"/>
  <c r="W288" i="1"/>
  <c r="V288" i="1"/>
  <c r="U288" i="1"/>
  <c r="W286" i="1"/>
  <c r="V286" i="1"/>
  <c r="U286" i="1"/>
  <c r="W284" i="1"/>
  <c r="V284" i="1"/>
  <c r="U284" i="1"/>
  <c r="W282" i="1"/>
  <c r="V282" i="1"/>
  <c r="U282" i="1"/>
  <c r="W280" i="1"/>
  <c r="V280" i="1"/>
  <c r="U280" i="1"/>
  <c r="W278" i="1"/>
  <c r="V278" i="1"/>
  <c r="U278" i="1"/>
  <c r="W276" i="1"/>
  <c r="V276" i="1"/>
  <c r="U276" i="1"/>
  <c r="W274" i="1"/>
  <c r="V274" i="1"/>
  <c r="U274" i="1"/>
  <c r="W272" i="1"/>
  <c r="V272" i="1"/>
  <c r="U272" i="1"/>
  <c r="W270" i="1"/>
  <c r="V270" i="1"/>
  <c r="U270" i="1"/>
  <c r="W268" i="1"/>
  <c r="V268" i="1"/>
  <c r="U268" i="1"/>
  <c r="W266" i="1"/>
  <c r="V266" i="1"/>
  <c r="U266" i="1"/>
  <c r="W264" i="1"/>
  <c r="V264" i="1"/>
  <c r="U264" i="1"/>
  <c r="W262" i="1"/>
  <c r="V262" i="1"/>
  <c r="U262" i="1"/>
  <c r="W260" i="1"/>
  <c r="V260" i="1"/>
  <c r="U260" i="1"/>
  <c r="W258" i="1"/>
  <c r="V258" i="1"/>
  <c r="U258" i="1"/>
  <c r="W256" i="1"/>
  <c r="V256" i="1"/>
  <c r="U256" i="1"/>
  <c r="W254" i="1"/>
  <c r="V254" i="1"/>
  <c r="U254" i="1"/>
  <c r="W252" i="1"/>
  <c r="V252" i="1"/>
  <c r="U252" i="1"/>
  <c r="W250" i="1"/>
  <c r="V250" i="1"/>
  <c r="U250" i="1"/>
  <c r="W248" i="1"/>
  <c r="V248" i="1"/>
  <c r="U248" i="1"/>
  <c r="W246" i="1"/>
  <c r="V246" i="1"/>
  <c r="U246" i="1"/>
  <c r="W244" i="1"/>
  <c r="V244" i="1"/>
  <c r="U244" i="1"/>
  <c r="W242" i="1"/>
  <c r="V242" i="1"/>
  <c r="U242" i="1"/>
  <c r="W240" i="1"/>
  <c r="V240" i="1"/>
  <c r="U240" i="1"/>
  <c r="W238" i="1"/>
  <c r="V238" i="1"/>
  <c r="U238" i="1"/>
  <c r="W236" i="1"/>
  <c r="V236" i="1"/>
  <c r="U236" i="1"/>
  <c r="W234" i="1"/>
  <c r="V234" i="1"/>
  <c r="U234" i="1"/>
  <c r="W232" i="1"/>
  <c r="V232" i="1"/>
  <c r="U232" i="1"/>
  <c r="W230" i="1"/>
  <c r="V230" i="1"/>
  <c r="U230" i="1"/>
  <c r="W228" i="1"/>
  <c r="V228" i="1"/>
  <c r="U228" i="1"/>
  <c r="W226" i="1"/>
  <c r="V226" i="1"/>
  <c r="U226" i="1"/>
  <c r="W224" i="1"/>
  <c r="V224" i="1"/>
  <c r="U224" i="1"/>
  <c r="W222" i="1"/>
  <c r="V222" i="1"/>
  <c r="U222" i="1"/>
  <c r="W220" i="1"/>
  <c r="V220" i="1"/>
  <c r="U220" i="1"/>
  <c r="W218" i="1"/>
  <c r="V218" i="1"/>
  <c r="U218" i="1"/>
  <c r="W216" i="1"/>
  <c r="V216" i="1"/>
  <c r="U216" i="1"/>
  <c r="W214" i="1"/>
  <c r="V214" i="1"/>
  <c r="U214" i="1"/>
  <c r="W212" i="1"/>
  <c r="V212" i="1"/>
  <c r="U212" i="1"/>
  <c r="W210" i="1"/>
  <c r="V210" i="1"/>
  <c r="U210" i="1"/>
  <c r="W208" i="1"/>
  <c r="V208" i="1"/>
  <c r="U208" i="1"/>
  <c r="W206" i="1"/>
  <c r="V206" i="1"/>
  <c r="U206" i="1"/>
  <c r="W204" i="1"/>
  <c r="V204" i="1"/>
  <c r="U204" i="1"/>
  <c r="W202" i="1"/>
  <c r="V202" i="1"/>
  <c r="U202" i="1"/>
  <c r="W200" i="1"/>
  <c r="V200" i="1"/>
  <c r="U200" i="1"/>
  <c r="W198" i="1"/>
  <c r="V198" i="1"/>
  <c r="U198" i="1"/>
  <c r="W196" i="1"/>
  <c r="V196" i="1"/>
  <c r="U196" i="1"/>
  <c r="W194" i="1"/>
  <c r="V194" i="1"/>
  <c r="U194" i="1"/>
  <c r="W192" i="1"/>
  <c r="V192" i="1"/>
  <c r="U192" i="1"/>
  <c r="W190" i="1"/>
  <c r="V190" i="1"/>
  <c r="U190" i="1"/>
  <c r="W188" i="1"/>
  <c r="V188" i="1"/>
  <c r="U188" i="1"/>
  <c r="W186" i="1"/>
  <c r="V186" i="1"/>
  <c r="U186" i="1"/>
  <c r="W184" i="1"/>
  <c r="V184" i="1"/>
  <c r="U184" i="1"/>
  <c r="W182" i="1"/>
  <c r="V182" i="1"/>
  <c r="U182" i="1"/>
  <c r="W180" i="1"/>
  <c r="V180" i="1"/>
  <c r="U180" i="1"/>
  <c r="W178" i="1"/>
  <c r="V178" i="1"/>
  <c r="U178" i="1"/>
  <c r="W176" i="1"/>
  <c r="V176" i="1"/>
  <c r="U176" i="1"/>
  <c r="W174" i="1"/>
  <c r="V174" i="1"/>
  <c r="U174" i="1"/>
  <c r="W172" i="1"/>
  <c r="V172" i="1"/>
  <c r="U172" i="1"/>
  <c r="W170" i="1"/>
  <c r="V170" i="1"/>
  <c r="U170" i="1"/>
  <c r="W168" i="1"/>
  <c r="V168" i="1"/>
  <c r="U168" i="1"/>
  <c r="W166" i="1"/>
  <c r="V166" i="1"/>
  <c r="U166" i="1"/>
  <c r="W164" i="1"/>
  <c r="V164" i="1"/>
  <c r="U164" i="1"/>
  <c r="W162" i="1"/>
  <c r="V162" i="1"/>
  <c r="U162" i="1"/>
  <c r="W160" i="1"/>
  <c r="V160" i="1"/>
  <c r="U160" i="1"/>
  <c r="W158" i="1"/>
  <c r="V158" i="1"/>
  <c r="U158" i="1"/>
  <c r="W156" i="1"/>
  <c r="V156" i="1"/>
  <c r="U156" i="1"/>
  <c r="W154" i="1"/>
  <c r="V154" i="1"/>
  <c r="U154" i="1"/>
  <c r="W152" i="1"/>
  <c r="V152" i="1"/>
  <c r="U152" i="1"/>
  <c r="W150" i="1"/>
  <c r="V150" i="1"/>
  <c r="U150" i="1"/>
  <c r="W148" i="1"/>
  <c r="V148" i="1"/>
  <c r="U148" i="1"/>
  <c r="W146" i="1"/>
  <c r="V146" i="1"/>
  <c r="U146" i="1"/>
  <c r="W144" i="1"/>
  <c r="V144" i="1"/>
  <c r="U144" i="1"/>
  <c r="W142" i="1"/>
  <c r="V142" i="1"/>
  <c r="U142" i="1"/>
  <c r="W140" i="1"/>
  <c r="V140" i="1"/>
  <c r="U140" i="1"/>
  <c r="W138" i="1"/>
  <c r="V138" i="1"/>
  <c r="U138" i="1"/>
  <c r="W136" i="1"/>
  <c r="V136" i="1"/>
  <c r="U136" i="1"/>
  <c r="W134" i="1"/>
  <c r="V134" i="1"/>
  <c r="U134" i="1"/>
  <c r="W132" i="1"/>
  <c r="V132" i="1"/>
  <c r="U132" i="1"/>
  <c r="W130" i="1"/>
  <c r="V130" i="1"/>
  <c r="U130" i="1"/>
  <c r="W128" i="1"/>
  <c r="V128" i="1"/>
  <c r="U128" i="1"/>
  <c r="W126" i="1"/>
  <c r="V126" i="1"/>
  <c r="U126" i="1"/>
  <c r="W124" i="1"/>
  <c r="V124" i="1"/>
  <c r="U124" i="1"/>
  <c r="W122" i="1"/>
  <c r="V122" i="1"/>
  <c r="U122" i="1"/>
  <c r="W120" i="1"/>
  <c r="V120" i="1"/>
  <c r="U120" i="1"/>
  <c r="W118" i="1"/>
  <c r="V118" i="1"/>
  <c r="U118" i="1"/>
  <c r="W116" i="1"/>
  <c r="V116" i="1"/>
  <c r="U116" i="1"/>
  <c r="W114" i="1"/>
  <c r="V114" i="1"/>
  <c r="U114" i="1"/>
  <c r="W112" i="1"/>
  <c r="V112" i="1"/>
  <c r="U112" i="1"/>
  <c r="W110" i="1"/>
  <c r="V110" i="1"/>
  <c r="U110" i="1"/>
  <c r="W108" i="1"/>
  <c r="V108" i="1"/>
  <c r="U108" i="1"/>
  <c r="W106" i="1"/>
  <c r="V106" i="1"/>
  <c r="U106" i="1"/>
  <c r="W104" i="1"/>
  <c r="V104" i="1"/>
  <c r="U104" i="1"/>
  <c r="W102" i="1"/>
  <c r="V102" i="1"/>
  <c r="U102" i="1"/>
  <c r="W100" i="1"/>
  <c r="V100" i="1"/>
  <c r="U100" i="1"/>
  <c r="W98" i="1"/>
  <c r="V98" i="1"/>
  <c r="U98" i="1"/>
  <c r="W96" i="1"/>
  <c r="V96" i="1"/>
  <c r="U96" i="1"/>
  <c r="W94" i="1"/>
  <c r="V94" i="1"/>
  <c r="U94" i="1"/>
  <c r="W92" i="1"/>
  <c r="V92" i="1"/>
  <c r="U92" i="1"/>
  <c r="W90" i="1"/>
  <c r="V90" i="1"/>
  <c r="U90" i="1"/>
  <c r="W88" i="1"/>
  <c r="V88" i="1"/>
  <c r="U88" i="1"/>
  <c r="W86" i="1"/>
  <c r="V86" i="1"/>
  <c r="U86" i="1"/>
  <c r="W84" i="1"/>
  <c r="V84" i="1"/>
  <c r="U84" i="1"/>
  <c r="W82" i="1"/>
  <c r="V82" i="1"/>
  <c r="U82" i="1"/>
  <c r="W80" i="1"/>
  <c r="V80" i="1"/>
  <c r="U80" i="1"/>
  <c r="W78" i="1"/>
  <c r="V78" i="1"/>
  <c r="U78" i="1"/>
  <c r="W76" i="1"/>
  <c r="V76" i="1"/>
  <c r="U76" i="1"/>
  <c r="W74" i="1"/>
  <c r="V74" i="1"/>
  <c r="U74" i="1"/>
  <c r="W72" i="1"/>
  <c r="V72" i="1"/>
  <c r="U72" i="1"/>
  <c r="W70" i="1"/>
  <c r="V70" i="1"/>
  <c r="U70" i="1"/>
  <c r="W68" i="1"/>
  <c r="V68" i="1"/>
  <c r="U68" i="1"/>
  <c r="W66" i="1"/>
  <c r="V66" i="1"/>
  <c r="U66" i="1"/>
  <c r="W64" i="1"/>
  <c r="V64" i="1"/>
  <c r="U64" i="1"/>
  <c r="W62" i="1"/>
  <c r="V62" i="1"/>
  <c r="U62" i="1"/>
  <c r="W60" i="1"/>
  <c r="V60" i="1"/>
  <c r="U60" i="1"/>
  <c r="W58" i="1"/>
  <c r="V58" i="1"/>
  <c r="U58" i="1"/>
  <c r="W56" i="1"/>
  <c r="V56" i="1"/>
  <c r="U56" i="1"/>
  <c r="W54" i="1"/>
  <c r="V54" i="1"/>
  <c r="U54" i="1"/>
  <c r="W52" i="1"/>
  <c r="V52" i="1"/>
  <c r="U52" i="1"/>
  <c r="W50" i="1"/>
  <c r="V50" i="1"/>
  <c r="U50" i="1"/>
  <c r="W48" i="1"/>
  <c r="V48" i="1"/>
  <c r="U48" i="1"/>
  <c r="W46" i="1"/>
  <c r="V46" i="1"/>
  <c r="U46" i="1"/>
  <c r="W44" i="1"/>
  <c r="V44" i="1"/>
  <c r="U44" i="1"/>
  <c r="W42" i="1"/>
  <c r="V42" i="1"/>
  <c r="U42" i="1"/>
  <c r="W40" i="1"/>
  <c r="V40" i="1"/>
  <c r="U40" i="1"/>
  <c r="W38" i="1"/>
  <c r="V38" i="1"/>
  <c r="U38" i="1"/>
  <c r="W36" i="1"/>
  <c r="V36" i="1"/>
  <c r="U36" i="1"/>
  <c r="W34" i="1"/>
  <c r="V34" i="1"/>
  <c r="U34" i="1"/>
  <c r="W32" i="1"/>
  <c r="V32" i="1"/>
  <c r="U32" i="1"/>
  <c r="W30" i="1"/>
  <c r="V30" i="1"/>
  <c r="U30" i="1"/>
  <c r="W28" i="1"/>
  <c r="V28" i="1"/>
  <c r="U28" i="1"/>
  <c r="W26" i="1"/>
  <c r="V26" i="1"/>
  <c r="U26" i="1"/>
  <c r="W24" i="1"/>
  <c r="V24" i="1"/>
  <c r="U24" i="1"/>
  <c r="W22" i="1"/>
  <c r="V22" i="1"/>
  <c r="U22" i="1"/>
  <c r="W20" i="1"/>
  <c r="V20" i="1"/>
  <c r="U20" i="1"/>
  <c r="W18" i="1"/>
  <c r="V18" i="1"/>
  <c r="U18" i="1"/>
  <c r="W16" i="1"/>
  <c r="V16" i="1"/>
  <c r="U16" i="1"/>
  <c r="W14" i="1"/>
  <c r="W444" i="1" s="1"/>
  <c r="V14" i="1"/>
  <c r="V444" i="1" s="1"/>
  <c r="U14" i="1"/>
  <c r="U444" i="1" s="1"/>
</calcChain>
</file>

<file path=xl/sharedStrings.xml><?xml version="1.0" encoding="utf-8"?>
<sst xmlns="http://schemas.openxmlformats.org/spreadsheetml/2006/main" count="5632" uniqueCount="580">
  <si>
    <t>&lt;ВЕРСИЯ_ФАЙЛА&gt;</t>
  </si>
  <si>
    <t>г. Москва ул. Садовники д. 6</t>
  </si>
  <si>
    <t>Клиент:</t>
  </si>
  <si>
    <t>v02-10-2011</t>
  </si>
  <si>
    <t>тел: +7-499-649-67-67</t>
  </si>
  <si>
    <t>Тел.:</t>
  </si>
  <si>
    <t>Виртуальный склад остатков</t>
  </si>
  <si>
    <t>WWW.CONSOWEAR.RU</t>
  </si>
  <si>
    <t>e-mail:</t>
  </si>
  <si>
    <t>info@consowear.ru</t>
  </si>
  <si>
    <t>Бланк заказа</t>
  </si>
  <si>
    <t xml:space="preserve"> - количество заказанного товара указывайте в полях ГОЛУБОГО цвета</t>
  </si>
  <si>
    <t xml:space="preserve"> - свою контактную информацию указывайте в полях ЗЕЛЁНОГО цвета</t>
  </si>
  <si>
    <t xml:space="preserve"> - нажмите на ссылку для просмотра информации о товаре на нашем сайте</t>
  </si>
  <si>
    <t/>
  </si>
  <si>
    <t>№ п/п</t>
  </si>
  <si>
    <t>Код товара</t>
  </si>
  <si>
    <t>Артикул</t>
  </si>
  <si>
    <t>Наименование</t>
  </si>
  <si>
    <t>Изображение</t>
  </si>
  <si>
    <t>Цвет</t>
  </si>
  <si>
    <t>Состав</t>
  </si>
  <si>
    <t>Плотность</t>
  </si>
  <si>
    <t>Размерный ряд</t>
  </si>
  <si>
    <t>до переоценки, руб.</t>
  </si>
  <si>
    <t>база, руб.</t>
  </si>
  <si>
    <t>Количество</t>
  </si>
  <si>
    <t>Сумма:до переоценки, руб.</t>
  </si>
  <si>
    <t>Сумма:база, руб.</t>
  </si>
  <si>
    <t>Описание</t>
  </si>
  <si>
    <t>&lt;КОДТОВАРА&gt;</t>
  </si>
  <si>
    <t>&lt;РР01&gt;</t>
  </si>
  <si>
    <t>&lt;РР02&gt;</t>
  </si>
  <si>
    <t>&lt;РР03&gt;</t>
  </si>
  <si>
    <t>&lt;РР04&gt;</t>
  </si>
  <si>
    <t>&lt;РР05&gt;</t>
  </si>
  <si>
    <t>&lt;РР06&gt;</t>
  </si>
  <si>
    <t>&lt;РР07&gt;</t>
  </si>
  <si>
    <t>&lt;РР08&gt;</t>
  </si>
  <si>
    <t>&lt;РР09&gt;</t>
  </si>
  <si>
    <t>Коллекция: Купальники 2020 Charmante</t>
  </si>
  <si>
    <t>WDT 012001</t>
  </si>
  <si>
    <t>Купальник женский</t>
  </si>
  <si>
    <t>черный/айвори</t>
  </si>
  <si>
    <t>80% полиамид, 20% эластан</t>
  </si>
  <si>
    <t>36B</t>
  </si>
  <si>
    <t>38B</t>
  </si>
  <si>
    <t>40B</t>
  </si>
  <si>
    <t>Раздельный купальник для девушек с аккуратными формами. Бюст — формованные треугольники со встроенными корректорами — для эффекта push-up. Модель на тонких завязках с фиксацией на спине и шее. Бюст выполнен в сочетании черного и айвори с изящным фольгированным узором, который прекрасно подчеркивает контуры тела.  Однотонные плавки с ультраузким боком и низкой посадкой. Модель изготовлена из матовой эластичной ткани Opachi-Matt от Carvico.</t>
  </si>
  <si>
    <t>x</t>
  </si>
  <si>
    <t>WDR 012002</t>
  </si>
  <si>
    <t>38C</t>
  </si>
  <si>
    <t>40C</t>
  </si>
  <si>
    <t>42C</t>
  </si>
  <si>
    <t xml:space="preserve">Эффектный раздельный купальник. Бюст — формованные чашки на каркасах с боковыми корректорами пуш-ап, которые делают грудь соблазнительной, и сборкой. Модель на тонких регулируемых бретелях и фирменной металлической застёжкой на спине. Плавки классической посадки с комфортной шириной бока. Отенки черного и айвори, изящный фольгированный узор на матовой итальянской ткани Opachi-Matt от Carvico – выбор в пользу интеллигентной моды! </t>
  </si>
  <si>
    <t>WDB 012003</t>
  </si>
  <si>
    <t>44C</t>
  </si>
  <si>
    <t xml:space="preserve">Купальная пара в утонченном стиле! Бюст — оригинальный дублированный балконет со съемными корректорами — для эффекта push-up. Фиксируется двойными бретелями, переходящими в галстучные завязки на шее, и застёжку на спине. Бюст дополнен специальными петлями для крепления завязок и трансформации их в бретели. Плавки комфортной посадки с широким боком. Купальник выполнен в эффектной манере сочетания черного и айвори и оформлен фольгированным узором, имитирующим заклепки. Модель изготовлена из эластичной матовой ткани от европейской компании  Carvico Opachi-Matt. </t>
  </si>
  <si>
    <t>WDKS 012004</t>
  </si>
  <si>
    <t>Купальник женский слитный</t>
  </si>
  <si>
    <t>40В</t>
  </si>
  <si>
    <t>Эффектный слитный купальник с формованными чашками на каркасной поддержке. Плавная линия декольте со съемными завязками. Вырез на спине фиксируется фирменной застежкой. Дополнительные вставки из сетки Power net и эластичным поясом underbust под грудью идеально корректируют линии тела. Купальник выполнен из матовой ткани Opachi-Matt  от Carvico, которая наилучшим образом передает контраст. Стильный фольгированный узор завершает дизайн модели.</t>
  </si>
  <si>
    <t>WDPI 012005</t>
  </si>
  <si>
    <t>Купальник-трикини</t>
  </si>
  <si>
    <t>36C</t>
  </si>
  <si>
    <t xml:space="preserve">Элегантный купальник-трикини. Бюст — дублированные чашки на каркасной поддержке со съемными корректорами push-up. Купальник фиксируется тонкими регулируемыми бретелями и фирменной застежкой на спине. Плавки удобной посадки c узким боком соединяются с верхом фигурной деталью. Купальник выполнен в комбинации черного и айвори и оформлен изящным фольгированным узором. Модель изготовлена из матовой ткани Opachi-Matt  от итальянской компании Carvico. </t>
  </si>
  <si>
    <t>WQ 012006</t>
  </si>
  <si>
    <t>Платье пляжное для женщин</t>
  </si>
  <si>
    <t>84% нейлон, 16% спандекс</t>
  </si>
  <si>
    <t>S/M</t>
  </si>
  <si>
    <t>L/XL</t>
  </si>
  <si>
    <t xml:space="preserve">Стильное пляжное мини-платье свободного кроя с коротким рукавом и вырезом-лодочкой. Модель выполнена в классическом сочетании черного и айвори и оформлена фольгированным узором. Шелковистая микрофибра приятно облегает фигуру и дарит комфорт. Срезы изделия обработаны оверлоком на силиконовой ленте. </t>
  </si>
  <si>
    <t>WP 022001</t>
  </si>
  <si>
    <t>принт</t>
  </si>
  <si>
    <t>74% нейлон, 26% спандекс</t>
  </si>
  <si>
    <t xml:space="preserve">Новая модель! Молодежный раздельный купальник в необычном дизайне. Бюст – подвижные треугольники со съемными плавающими корректорами и завязками на шее и спине. Бюст оформлен плоскими эластичными шнурками, зафиксированными металлическими кольцами, которые эффектно смотрятся и привлекают внимание к декольте и изящным ключицам. Плавки комфортной посадки на однотонных завязках. Купальник выполнен в авторском принте «Фламинго». Матовая эластичная ткань передает неповторимость рисунка.  </t>
  </si>
  <si>
    <t>WDM 022002</t>
  </si>
  <si>
    <t>прио</t>
  </si>
  <si>
    <t xml:space="preserve">Эффектный раздельный купальник. Бюст – формованные чашки с воздушно-масляными корректорами push-up на каркасах. Модель оформлена фиксированными плоскими шнурками, переходящими в регулируемые бретели. Бюст с металлической застежкой на спине. Высокие плавки-ласточки с глубокими срезами визуально удлиняют ноги.  Модель оформлена принтом в калифорнийском стиле. Купальник изготовлен из эластичной ткани с совершенной цветопередачей.  </t>
  </si>
  <si>
    <t>WDB 022003</t>
  </si>
  <si>
    <t>черный</t>
  </si>
  <si>
    <t xml:space="preserve">Стильный раздельный купальник. Бюст —  балконет с формованными чашками на каркасах. Модель фиксируется на шее эластичным шнурком, закрепленным металлическим кольцом, и застежкой на спине. Низ оформлен силиконовой лентой – для идеального прилегания. Плавки комфортной посадки. Однотонный купальник декорирован плоскими планками и металлической фурнитурой. Купальник изготовлен из эластичного быстросохнущего нейлона с добавлением спандекса, поэтому не потеряет форму и цвет под воздействием соленой воды. </t>
  </si>
  <si>
    <t>WDB 022004</t>
  </si>
  <si>
    <t>принт/черный</t>
  </si>
  <si>
    <t>Раздельный купальник в контрастном дизайне. Бюст – формованный балконет анатомической формы на каркасах. Модель фиксируется съемными плоскими регулируемыми бретелями и галстучной завязкой на спине. Крылья бюста дополнены каркасами – для безупречной посадки. Широкие завязки по центру легко трансформируются, благодаря чему меняется образ модели. Высокие плавки комфортной посадки со средним боком оформлены треугольными вставками-спагетти. Купальник выполнен из прочной эластичной ткани с превосходной цветопередачей.</t>
  </si>
  <si>
    <t>WPU 022005</t>
  </si>
  <si>
    <t xml:space="preserve">Однотонный слитный купальник. Верх модели – мягкие плавающие чашки, по передней детали – внутренняя сетка Power net, которая создает бандажный эффект. Низ оформлен высокими срезами, которые визуально удлиняют ноги. Бретели-«спагетти» фиксируются декоративными металлическими пряжками и создают на спине узор-паутинку. Низ купальника и вырез на спине оформлены вставками из эластичной сетки. Модель выполнена из однотонной эластичной ткани, которая прекрасно облегает фигуру и быстро сохнет, обеспечивая комфорт. </t>
  </si>
  <si>
    <t>WA 022006</t>
  </si>
  <si>
    <t>Халат пляжный для женщин</t>
  </si>
  <si>
    <t>95% нейлон, 5% спандекс</t>
  </si>
  <si>
    <t>UN</t>
  </si>
  <si>
    <t xml:space="preserve">Свободный халат с запахом из эластичной сетки. По срезам изделие обработано тонкой силиконовой тесьмой и оверлоком. Тонкий эластичный пояс с металлическими кольцами отвечает за комфортную посадку изделия по фигуре и создает акцент на талии. Полупрозрачная модель украшена тропическим принтом «Фламинго». </t>
  </si>
  <si>
    <t>WCG 022010</t>
  </si>
  <si>
    <t>Плавки-стринг для женщин</t>
  </si>
  <si>
    <t>S</t>
  </si>
  <si>
    <t>M</t>
  </si>
  <si>
    <t>L</t>
  </si>
  <si>
    <t xml:space="preserve">Лаконичные плавки-стринги с плоскими планками, зафиксированные металлическим кольцом. Модель изготовлена из тонкой эластичной ткани черного цвета. Плавки-стринги станут отличным дополнением каждого бюста коллекции. </t>
  </si>
  <si>
    <t>WDT 032001</t>
  </si>
  <si>
    <t>Яркая пляжная двойка. Бюст — аккуратные формованные треугольники со встроенными корректорами и лёгким эффектом push-up, фиксируется тонкими завязками. Модные плавки-танга комфортной посадки по бокам украшены однотонными крестообразными планками. Купальник из легкой прочной эластичной ткани исполнен в этнопринте «Текс-Мекс», оформлен яркой подкладкой и окантовками.</t>
  </si>
  <si>
    <t>WBP 032002</t>
  </si>
  <si>
    <t xml:space="preserve">Модный раздельный купальник. Бюст-бандо со съемными корректорами и дополнительной поддержкой в виде силиконовой ленты по верхнему краю. Бюст с перемычкой фиксируется с помощью регулируемой отстегивающейся однотонной бретели на шее и застежки на спине. Низкие плавки c однотонными завязками по бокам. Этнопринт «Текс-Мекс» дарит летнее настроение! Купальник изготовлен из новой матовой гладкой ткани, которая отлично сохраняет форму и цвет. </t>
  </si>
  <si>
    <t>WDB 032003</t>
  </si>
  <si>
    <t>Изящный раздельный купальник. Бюст – формованный балконет, на каркасах со съемными завязками на шее и металлической застежкой. По задней детали бюст оформлен декоративными спагетти. Бюст украшен перемычкой с золотой фурнитурой. Силиконовая лента по низу бюста обеспечивает комфортное прилегание. Плавки комфортной посадки со средним боком и сборкой по задней детали – для эффекта «бразильский пуш-ап». Купальник изготовлен из нового высокоэластичного материала с совершенной цветопередачей в техасско-мексиканских цветах.</t>
  </si>
  <si>
    <t>WP 032004</t>
  </si>
  <si>
    <t>36В</t>
  </si>
  <si>
    <t>Новая модель! Необычный раздельный купальник. Бюст с мягкой плавающей чашкой с завязкой на шее и металлической застежкой на спине. Модель оформлена окантовками и плоскими спагетти в зоне декольте, образующими узор. Классические плавки комфортной посадки со средним боком и тонким поясом.  Принт «Текс-Мекс» смотрится очень нарядно, а эластичная ткань долгое время сохраняет  сочность оттенков.</t>
  </si>
  <si>
    <t>WPU 032005</t>
  </si>
  <si>
    <t>42B</t>
  </si>
  <si>
    <t xml:space="preserve">Слитный купальник анатомического кроя. Верх с мягкими плавающими чашками и подгрудным поясом underbust. Утяжка по передней детали прекрасно подтягивает линии тела. Верх купальника дополнен силиконовой лентой и боковыми каркасами — для совершенной посадки. Отстегивающиеся бретели фиксируются на спине с помощью металлической застежки. Модель выполнена в сочетании этнопринта «Текс-Мекс» и черного однотона. Низ оформлен вставками-спагетти. Купальник изготовлен из гладкой быстросохнущей ткани. </t>
  </si>
  <si>
    <t>WT 032006</t>
  </si>
  <si>
    <t>Туника пляжная для женщин</t>
  </si>
  <si>
    <t xml:space="preserve">Свободная туника-кимоно для пляжа. Изделие с глубоким вырезом, оформленным кантом и планками-спагетти, рукавами «летучая мышь» и заниженной талией. Женственный силуэт подчеркнут гофрированным поясом. Туника из легкой сетчатой ткани оформлена принтом «Текс-Мекс». Модель станет прекрасным дополнением к любому купальнику коллекции. </t>
  </si>
  <si>
    <t>WDK 052003</t>
  </si>
  <si>
    <t>дымчато-серый/розовый</t>
  </si>
  <si>
    <t>Стильный купальник для женщин. Бюст — формованные чашки со встроенным push up на каркасах, с тонкими отстегивающимися завязками на шее и фирменной застежкой на спине. Бюст оформлен крестообразной драпировкой. Необычные плавки с двойными боковыми перемычками. Купальник изготовлен из высококачественного эластичного материала. Коллекционные цвета «Бабл-Гама» – дымчато-серый и конфетно-розовый – делают купальник настоящим летним хитом!</t>
  </si>
  <si>
    <t>WDT 052005</t>
  </si>
  <si>
    <t>Модный раздельный купальник. Бюст – формованные треугольные чашки со встроенными корректорами push-up и широкими крестообразными драпированными лентами. Бюст фиксируется завязками на шее и металлической застежкой на спине. Плавки классической посадки с боковыми вставками, переходящими в отрезной пояс, оформлены аккуратными сборками. Модель выполнена в контрастных цветах коллекции «Бабл-гам». Купальник изготовлен из мягкой матовой ткани, которая хорошо тянется и быстро возвращается в изначальную форму, поэтому купальник комфортно облегает фигуру.</t>
  </si>
  <si>
    <t>WMKS 052006</t>
  </si>
  <si>
    <t>Эффектный слитный купальник на тонких регулируемых бретелях. Мягкие чашки со встроенной сеткой Power net, на каркасах отлично поддерживают бюст. Внутренняя сетка Power net и драпированные детали визуально формируют декольте и делают фигуру более стройной. Глубокий вырез на спине украшен крестообразным плетением из тонких перемычек. Купальник выполнен в контрастном сочетании цветов – дымчато-сером и конфетно-розовом. Эластичная матовая ткань дарит несравненный комфорт.</t>
  </si>
  <si>
    <t>WT 052007</t>
  </si>
  <si>
    <t>Пляжная накидка свободного силуэта ассиметричного кроя. Модель изготовлена из легкой полупрозрачной микросетки, которая приятно охлаждает кожу под жаркими лучами солнца. Полы накидки красиво драпируются, «летящий силуэт» подчеркнут фирменным принтом. Изделие оформлено контрастными цветами в стиле коллекции «Бабл-гам» и прекрасно сочетается со всеми купальниками.</t>
  </si>
  <si>
    <t>WDR 062001</t>
  </si>
  <si>
    <t>морская волна/голубой</t>
  </si>
  <si>
    <t>82% полиамид, 18% лайкра</t>
  </si>
  <si>
    <t xml:space="preserve">Элегантный раздельный купальник. Бюст – формованные чашки с эффектом push-up на каркасах – фиксируется на теле регулируемыми бретелями, которые могут отстегиваться, и фирменной металлической застежкой. Плавки с двойными удобными перемычками по бокам комфортно прилегают к телу. Купальник выполнен из эластичной быстросохнущей блестящей ткани. Геометрические контрастные детали и рельефы не только смотрятся необычно,  но и визуально корректируют линии тела. Цветная подкладка завершает дизайн. </t>
  </si>
  <si>
    <t>WDK 062002</t>
  </si>
  <si>
    <t>42D</t>
  </si>
  <si>
    <t>44D</t>
  </si>
  <si>
    <t>46D</t>
  </si>
  <si>
    <t>48D</t>
  </si>
  <si>
    <t xml:space="preserve">Новинка! Купальник оригинальной конструкции. Бюст – вместительные формованные чашки на каркасах с усиленной боковой поддержкой. На шее и спине  бюста – металлические застежки. Дополнительные тонкие регулируемые бретели – для идеальной поддержки. Удобные высокие плавки с широким боком. Модель изготовлена из современной быстросохнущей ткани с мерцанием. Купальник оформлен геометричными вставками в оттенках  коллекции «Голубые Гавайи». Рельефы, изящная сборка и цветная подкладка подчеркивают эксклюзивный дизайн модели. </t>
  </si>
  <si>
    <t>WP 062003</t>
  </si>
  <si>
    <t xml:space="preserve">Стильный раздельный купальник с глубоким вырезом и изящными перемычками.  Бюст – фигурные чашки с мягкими корректорами на широкой эластичной резинке и галстучными завязками на шее и спине. Плавки заниженной посадки с отрезным поясом оформлены контрастными вставками по бокам. Модель изготовлена из современной блестящей ткани с высокой эластичностью. Яркая подкладка завершает визуальный образ модели. Контрастные вставки разных оттенков и канты смотрятся очень эффектно. </t>
  </si>
  <si>
    <t>WPO 062004</t>
  </si>
  <si>
    <t xml:space="preserve">Раздельный купальник в спортивном стиле. Бюст – топ-халтер с удобными мягкими чашками со съемными корректорами и отрезным эластичным поясом. На шее и спине топ фиксируется металлическими застежками. Плоские эластичные бретели на спине способствуют дополнительной поддержке. Плавки-бразилиана низкой посадки с вертикальным швом по задней детали. Купальник выполнен в комбинации однотона, геометричных вставок и рельефов, которые визуально корректируют фигуру. Цветная подкладка завершает дизайн. Купальник изготовлен из блестящей эластичной ткани, которая не выцветает от солнца, не теряет красок от морской воды и не растягивается. </t>
  </si>
  <si>
    <t>WPU 062005</t>
  </si>
  <si>
    <t xml:space="preserve">Слитный купальник моделирующей конструкции. Верх – мягкие плавающие чашки, внутренний эластичный пояс underbust поддерживает бюст. Силиконовая лента по краю дарит идеальное прилегание. Утягивающая сетка power net создает безупречные линии фигуры. Модель фиксируется плоскими съемными регулируемыми бретелями. Купальник изготовлен из блестящей эластичной ткани, оформлен контрастными геометрическими вставками и цветной подкладкой. </t>
  </si>
  <si>
    <t>WP/WK 062007</t>
  </si>
  <si>
    <t>Купальник женский+топ</t>
  </si>
  <si>
    <t xml:space="preserve">Эффектный пляжный комплект из трех предметов. Бюст — мягкие подвижные треугольники со съёмными корректорами внутри. Модель фиксируется тонкими завязками на шее и спине. Бюст оформлен контрастными вставками. Однотонные плавки комфортной посадки на завязках. Цветная подкладка завершает дизайн. Болеро с короткими рукавами, воротником-стойкой на молнии и эластичной резинкой по низу. По задней детали – эффектная вставка из упругой сетки. Комплект изготовлен из блестящего эластичного материала и оформлен контрастными вставками в стиле коллекции «Голубые Гавайи». </t>
  </si>
  <si>
    <t>WQ 062008</t>
  </si>
  <si>
    <t xml:space="preserve">Необычный аксессуар! Пляжная туника длины мини со свободным верхом и облегающим низом. Модель с вырезом-лодочкой и рукавом «летучая мышь» создана в контрастном дизайне. Туника из тонкой эластичной ткани – отпускная классика, незаменимая в разгар лета. </t>
  </si>
  <si>
    <t>WDT 072001</t>
  </si>
  <si>
    <t xml:space="preserve">Новая модель! Необычный раздельный купальник. Верх – формованные треугольные чашки со встроенными корректорами пуш-ап, тонкими регулируемыми бретелями и металлической застежкой на спине. Бюст оформлен широкой крестообразной драпированной деталью, которая дарит дополнительный объем и привлекает внимание к груди. Комфортные плавки с узким боком с драпировкой по передней детали. Купальник в черном цвете изготовлен в комбинации матовой и глянцевой ткани. </t>
  </si>
  <si>
    <t>WMK 072002</t>
  </si>
  <si>
    <t>Стильный раздельный купальник. Бюст – мягкие чашки на каркасах, оформленные крестообразными драпированными деталями. Модель фиксируется регулируемыми бретелями и застегивается на металлический замок. Плавки классической посадки с накладным поясом, оформленным перемычкой. Купальник выполнен в черном цвете в эффектном сочетании матовой и глянцевой тканей.</t>
  </si>
  <si>
    <t>WDB 072003</t>
  </si>
  <si>
    <t>Раздельный купальник в интересном дизайне. Бюст – формованный балконет анатомической формы на каркасах. Модель фиксируется регулируемыми съемными бретелями и застежкой на спине. Ленты в центре можно завязывать разными способами. Плавки комфортной посадки со средним боком и фигурными откидными деталями. Однотонный купальник выполнен в интересной комбинации матовой и глянцевой тканей.</t>
  </si>
  <si>
    <t>WDK 072004</t>
  </si>
  <si>
    <t>38D</t>
  </si>
  <si>
    <t>40D</t>
  </si>
  <si>
    <t>Сексуальный раздельный купальник. Бюст — формованные чашки на каркасах, c усиленной линией боковых бретелей, переходящей в «галстуки» на шее и застежкой на спине. Плавки комфортной посадки. Купальник декорирован драпированными деталями. Модель выполнена в черном цвете в комбинации матового и глянцевого эластичного материала, который плотно облегает тело.</t>
  </si>
  <si>
    <t>WDKS 072005</t>
  </si>
  <si>
    <t>46C</t>
  </si>
  <si>
    <t xml:space="preserve">Новая модель! Женственный слитный купальник с открытой спиной. Верх –  формованные глубокие чашки на каркасах, на широких бретелях. Низ – комфортной посадки. Вставки из утягивающей сетки Power net и подгрудный пояс underbust формируют идеальные линии фигуры. Купальник украшен драпированными деталями, которые визуально уменьшают силуэт. Модель исполнена в черном цвете в комбинации матовой и глянцевой ткани. </t>
  </si>
  <si>
    <t>WPU 072006</t>
  </si>
  <si>
    <t xml:space="preserve">Новая модель! Эффектный слитный купальник. Верх – мягкие плавающие чашки, со вставками Power net, которые красиво приподнимают грудь и делают фигуру более изящной. Низ – комфортной посадки с классическим вырезом по бедру. Купальник выполнен в черном цвете в комбинации эластичной ткани и тонкой сетки.  Драпированные детали завершат драматичный образ. </t>
  </si>
  <si>
    <t>WQ 072007</t>
  </si>
  <si>
    <t>M\L</t>
  </si>
  <si>
    <t>XL\XXL</t>
  </si>
  <si>
    <t xml:space="preserve">Длинное пляжное платье из легкой эластичной сетки. Линия декольте оформлена V-образным вырезом, свободные рукава «летучая мышь» регулируются по длине. Модель фиксируется на талии встроенным поясом-спагетти. Платье украшено стразами. </t>
  </si>
  <si>
    <t>WDB 082001</t>
  </si>
  <si>
    <t>синий/принт</t>
  </si>
  <si>
    <t xml:space="preserve">Элегантный раздельный купальник. Бюст-балконет на каркасах с дополнительными съемными корректорами — для создания эффекта push-up. Двойные бретели переходят в галстучную завязку на шее, крылья – в застежку. Бюст с дополнительными петлями – для трансформации бретелей. Бюст оформлен перемычкой и драпировкой. Плавки комфортной посадки со средним боком и широким откидным двусторонним поясом. Купальник оформлен абстракцией, украшенной золотым фольгированием. Модель изготовлена из блестящей ткани, которая плотно облегает тело. </t>
  </si>
  <si>
    <t>WPU 082002</t>
  </si>
  <si>
    <t>Элегантный слитный купальник. Глубокая линия декольте с  широкими бретелями. Умеренно открытая спинка и линия бёдер. Сложный анатомический крой купальника со встроенными корректорами на сетке и плотным поясом underbust под грудью отлично подтягивает формы тела. Купальник выполнен из эластичной блестящей ткани нового поколения. Модель оформлена стильным абстрактным рисунком, элементы которого украшены золотыми фольгированными линиями.</t>
  </si>
  <si>
    <t>WDH 082003</t>
  </si>
  <si>
    <t>50D</t>
  </si>
  <si>
    <t>Стильный раздельный купальник. Бюст – стачные дублированные чашки на каркасной поддержке. Модель фиксируется при помощи регулируемых бретелей и фирменной металлической застежки. Разноцветный крученый шнурок с необычными наконечниками по линии декольте регулирует сборку. Плавки глубокой посадки с широким боком мягко драпируются кручеными шнурками с металлическими наконечниками. Купальник выполнен из блестящей ткани в технике детального расположения абстрактного  принта. Фольгированные линии завершают визуальный образ модели.</t>
  </si>
  <si>
    <t>WPU 082004</t>
  </si>
  <si>
    <t xml:space="preserve">Эффектный слитный купальник. Модель с мягкими плавающими чашками, вставкой из сетки power net и поясом underbust – для корректирующего эффекта. Переднюю деталь украшает глубокое фигурное  декольте и сборка, заднюю – круглый вырез. Низ – классические срезы. Купальник оформлен абстракцией с тонкими фольгированными линиями. Модель изготовлена из плотной, эластичной, блестящей ткани. </t>
  </si>
  <si>
    <t>WMK 082005</t>
  </si>
  <si>
    <t xml:space="preserve">Изысканный раздельный купальник. Бюст — мягкие вместительные чашки с дополнительной сеткой Power net, на усиленной каркасной поддержке и боковой эластичной сборкой. Модель фиксируется двойными регулируемыми бретелями и застежкой на спине. Плавки высокой посадки с широкими боковыми деталями, которые деликатно облегают фигуру, избегая появления нежелательных складок на бёдрах. Модель выполнена в сочетании абстракции, линий фольгирования и темно-синего однотона. Купальник изготовлен из плотной блестящей эластичной ткани. Материал плотно облегает фигуру и быстро сохнет, обеспечивая коже комфорт. </t>
  </si>
  <si>
    <t>WPU 082006</t>
  </si>
  <si>
    <t xml:space="preserve">Популярный слитный купальник. Сложное конструктивное решение — точёный монолитный силуэт с деликатно открытыми линиями декольте и бёдер. Спереди купальник драпирован отложной деталью, которая ниспадает мягкими складками. Живописный принт «Артспейс» дополнен золотыми фольгированными линиями. Купальник изготовлен из плотной эластичной ткани с блестящей поверхностью. </t>
  </si>
  <si>
    <t>WT 082007</t>
  </si>
  <si>
    <t>темно-синий</t>
  </si>
  <si>
    <t>XXL\XXXL</t>
  </si>
  <si>
    <t xml:space="preserve">Эффектная пляжная туника длиной ниже колен. Модель с глубоким вырезом и изысканным рукавом «летучая мышь». Ассиметричный подол ниспадает мягкими складками. Удобный пояс, оформленный тесьмой, подчеркивает талию, делая силуэт женственным. Модель выполнена из легкой сетки в глубоком синем цвете, который смотрится по-летнему элегантно. </t>
  </si>
  <si>
    <t>WP 092001</t>
  </si>
  <si>
    <t>мультиколор</t>
  </si>
  <si>
    <t>80% полиамид, 20% лайкра</t>
  </si>
  <si>
    <t>34B</t>
  </si>
  <si>
    <t xml:space="preserve">Молодежный двусторонний купальник. Бюст — фиксированные треугольники с мягкими плавающими корректорами, украшенные легкой сборкой. Модель с тонкими завязками на шее, эластичным шнурком под грудью, переходящим в застежку-крючок на спине. Классические плавки с боковыми планками. Купальник оформлен витой шнуровкой  с кисточками и окантовкой. Каждая сторона изделия выполнена в вариациях авторского принта «Бостон», что позволяет создать четыре комбинации. Витая шнуровка с кисточками и окантовка подчеркивает стилистику. </t>
  </si>
  <si>
    <t>WPO 092002</t>
  </si>
  <si>
    <t>Раздельный купальник в спортивном стиле. Топ-халтер с мягкими плавающими корректорами, обеспечивающими бюсту поддержку. Модель с каплевидным вырезом и металлической полукруглой пряжкой. Эластичный шнурок с кисточками фиксирует топ на шее, регулируя степень сборки, а отрезной пояс переходит в застежку на спине. Высокие плавки комфортной посадки с широким боком и отрезным поясом. Купальник выполнен в графическом принте «Бостон» в синем и голубом цветах и дополнен темно-синей подкладкой. Купальник изготовлен из эластичной быстросохнущей матовой ткани. Такой материал не выгорает на солнце и не выцветает в соленой и хлорированной воде.</t>
  </si>
  <si>
    <t>WMK 092003</t>
  </si>
  <si>
    <t>темно-синий/белый</t>
  </si>
  <si>
    <t xml:space="preserve">Стильная пляжная двойка. Бюст — мягкие чашки на каркасной поддержке с регулировкой объёма по линии декольте витым белым шнурком с кисточками. С внутренней стороны изделие дополнено утягивающей сеткой power net, которая поддерживает бюст. Изящные плоские бретели удобно регулируются по высоте, а металлическая застёжка фиксирует бюст на теле. Плавки комфортной посадки с зафиксированными боковыми витыми шнурками, оформленными кистями. Купальник оформлен абстрактным фантазийным принтом. Модель изготовлена из мягкой матовой ткани, устойчивой к воздействию солнечных лучей, соленой и хлорированной воды. </t>
  </si>
  <si>
    <t>WBFK 092004</t>
  </si>
  <si>
    <t>голубой/темно-синий</t>
  </si>
  <si>
    <t xml:space="preserve">Комбинированный раздельный купальник. Бюст — бандо с формованными чашками, на каркасах, с тонкой силиконовой лентой по краю и застежкой на спине. Люверс по центру дополнен витым шнурком с кистями, который фиксируется на шее. Классические плавки со средним боком оформлены витыми шнурами-завязками, образующими кольцо. Купальник создан в комбинации коллекционных оттенков синего. Модель изготовлена из матовой эластичной ткани, которая долгое время сохраняет яркость и насыщенность цветов. </t>
  </si>
  <si>
    <t>WPS 092005</t>
  </si>
  <si>
    <t xml:space="preserve">Эффектный слитный купальник-халтер анатомического кроя. Мягкие плавающие чашки и пояс underbust позволяют идеально подчеркнуть безупречную форму бюста. Верх купальника с металлической полукруглой пряжкой и соблазнительным разрезом фиксируется с помощью тонких регулируемых бретелей. Нижняя деталь оформлена плоскими планками. Купальник выполнен в модном графичном принте в свежем сочетании цветов — бирюзового и темно-синего. Модель изготовлена из быстросохнущей эластичной матовой ткани. </t>
  </si>
  <si>
    <t>WТ 092006</t>
  </si>
  <si>
    <t xml:space="preserve">Стильная  туника с круглым вырезом, свободными рукавами и расклешенной юбкой. Заниженная талия подчеркнута эластичной сборкой и витым шнурком с кистями. Модель в изысканном принте великолепно дополнит любой купальник коллекции «Бостон». Туника изготовлена из легкой эластичной сетки. </t>
  </si>
  <si>
    <t>MP 092007</t>
  </si>
  <si>
    <t>Плавки мужские</t>
  </si>
  <si>
    <t>темно-синий/голубой</t>
  </si>
  <si>
    <t>XL</t>
  </si>
  <si>
    <t>XXL</t>
  </si>
  <si>
    <t xml:space="preserve">Стильные плавки классической посадки со средним боком и потайным шнуром. Коллекционный принт на темно-синем фоне подчёркивает молодежный характер модели. Плавки изготовлены из матовой ткани от итальянской компании CARVICO. </t>
  </si>
  <si>
    <t>MX 092008</t>
  </si>
  <si>
    <t>Плавки-шорты мужские</t>
  </si>
  <si>
    <t>Оригинальные мужские плавки-боксеры. Модель с отрезным поясом и удобным потайным шнурком – для регулировки посадки. Плавки выполнены в темно-синем цвете, оформлены контрастными вставками с коллекционным  принтом «Полоска» и рельефами. Модель изготовлена из эластичной быстросохнущей матовой ткани от итальянской компании CARVICO.</t>
  </si>
  <si>
    <t>MXA 092009</t>
  </si>
  <si>
    <t>3XL</t>
  </si>
  <si>
    <t>Облегающие мужские плавки-боксеры анатомического рельефного кроя. Отрезной пояс дополнен потайным шнурком, который регулирует посадку. Контрастные нашивки подчеркивают молодежный характер модели. Плавки изготовлены из эластичной быстросохнущей матовой ткани от итальянской компании CARVICO.</t>
  </si>
  <si>
    <t>MXA 092010</t>
  </si>
  <si>
    <t>4XL</t>
  </si>
  <si>
    <t>Классические плавки-шорты облегающего типа, комфортной посадки, с анатомическим кроем. Запакованный эластичный пояс дополнен потайным шнурком – для регулировки посадки. Контрастные вертикальные нашивки придают модели спортивный вид. Плавки изготовлены из эластичной быстросохнущей матовой ткани от итальянской компании CARVICO.</t>
  </si>
  <si>
    <t>MF 092011</t>
  </si>
  <si>
    <t>Футболка мужская</t>
  </si>
  <si>
    <t xml:space="preserve">Пляжная футболка для мужчин. Модель свободно облегающего силуэта с коротким рукавом выполнена из шелковистой микросетки с антисолнечным эффектом. Модель оформлена коллекционным принтом «Бостон». Аксессуар отлично дополнит любые плавки. Футболка изготовлена из легкой прозрачной сетки и прекрасно защитит тело от солнца. </t>
  </si>
  <si>
    <t>WDT 102001</t>
  </si>
  <si>
    <t>темно-синий//мультиколор</t>
  </si>
  <si>
    <t>Новая модель! Раздельный купальник в технике колор-блок. Бюст – формованные чашки с нижними корректорами – для эффекта пуш-ап. Модель фиксируется плоскими отстегивающимися регулируемыми бретелями и застежкой на спине. Дополнительные галстучные завязки можно фиксировать разными способами, визуально меняя модель. Заниженные плавки со средним боком. Купальник оформлен симметричными боковыми контрастными вставками и рельефами. Модель выполнена из прочной эластичной матовой ткани, которая надолго сохранит яркость цветов.</t>
  </si>
  <si>
    <t>WDK 102002</t>
  </si>
  <si>
    <t xml:space="preserve">Стильный купальник для девушек. Бюст – формованные чашки на каркасах – дополнен тройным рядом плоских эластичных бретелей, переходящих в металлическую застежку-крючок с градацией объема на спине. Бюст дополнен единой съемной бретелью на шее. Плавки комфортной посадки со средним боком по передней детали оформлены планками. Контрастная графика – хит 2020 года! Модель изготовлена из матовой ткани, которая отлично держит форму. </t>
  </si>
  <si>
    <t>WPO 102003</t>
  </si>
  <si>
    <t>темно-синий/мультиколор</t>
  </si>
  <si>
    <t>Новинка! Стильный молодежный купальник. Бюст – топ-халтер с мягкими плавающими чашками, застежкой-крючком на шее и замком на спине. На шее имеется несколько регулировок, которые дарят комфортную посадку. Плоские, регулируемые, отстегивающиеся на спине бретели дарят дополнительную поддержку и завершают спортивный силуэт. Бюст-топ в графичном принте,  дополнен вставкой из эластичной сетки. Высокие однотонные плавки с открытыми срезами зрительно удлиняют ноги. Приятная к телу матовая ткань надолго сохранит свой безупречный вид.</t>
  </si>
  <si>
    <t>WPS 102004</t>
  </si>
  <si>
    <t xml:space="preserve">Новая модель! Эффектный слитный купальник с мягкими плавающими чашками. Верх — халтер с широкими бретелями. Глубоко открытая линия спины фиксируется металлической застежкой. Низ – с комфортными срезами. Модель оформлена вырезами и контрастными деталями. Купальник из высококачественной матовой ткани подчеркивает красоту фигуры. </t>
  </si>
  <si>
    <t>WPU 102005</t>
  </si>
  <si>
    <t xml:space="preserve">Эффектный слитный купальник с мягкими плавающими чашками, глубоким декольте и открытой спиной. Удобные широкие бретели переходят в регулируемые плоские, которые зафиксированы металлическим кольцом. Нижние бретели являются съемными.  Скульптурный крой, пояс underbust и утягивающая сетка Power net обеспечивают фигуре особую подтянутость.  Купальник украшен графикой в ярких цветах, которая создает динамический образ. Купальник изготовлен из мягкой эластичной ткани, которая быстро сохнет и не теряет цвет. </t>
  </si>
  <si>
    <t>WPS 102006</t>
  </si>
  <si>
    <t xml:space="preserve">Новая модель! Слитный купальник с отрезным топом-халтером и мягкими плавающими чашками. Купальник фиксируется широкими эластичными бретелями и металлической застежкой, которая замыкает треугольный вырез. Низ – комфортной посадки. Эффектные вставки из разных материалов контрастных цветов формируют силуэт «Песочные часы». Эластичная матовая ткань быстро сохнет, обеспечивая телу безусловный комфорт.  </t>
  </si>
  <si>
    <t>WT 102007</t>
  </si>
  <si>
    <t>84% полиамид, 16% спандекс</t>
  </si>
  <si>
    <t xml:space="preserve">Стильная пляжная туника. Элегантный силуэт «на одно плечо», прямоугольный короткий рукав и эластичный пояс на шлевках, подчеркивающий талию. Туника в остромодной графике коллекции «Независимость» идеально комбинируется со всеми моделями купальников. Аксессуар выполнен из эластичной приятной на ощупь ткани. </t>
  </si>
  <si>
    <t>MP 102008</t>
  </si>
  <si>
    <t xml:space="preserve">Классические плавки анатомического кроя с эластичным отрезным поясом и шнурком потайного типа — для регулировки объёма. Плавки с принтованными вставками и тонким рельефом по поясу. Модель изготовлена из эластичной матовой ткани Opachi-Matt от итальянской компании CARVICO, которая быстро сохнет и не выцветает от соленой и хлорированной воды. </t>
  </si>
  <si>
    <t>MX 102009</t>
  </si>
  <si>
    <t xml:space="preserve">Классические мужские плавки-шорты с потайным шнуром – для регулировки посадки на теле. Модель в темно-синем цвете оформлена контрастной графикой и рельефом. Плавки изготовлены из матовой лайкры от итальянской компании CARVICO, ткань комфортно облегает фигуру, не натирает и не раздражает кожу. </t>
  </si>
  <si>
    <t>MX 102010</t>
  </si>
  <si>
    <t xml:space="preserve">Модные мужские плавки-боксеры с отрезным поясом и удобным шнурком потайного типа — для регулировки посадки на теле. Плавки темно-синего цвета по поясу оформлены рельефом и контрастными нашивками по задней детали. Модель изготовлена из матовой ткани от итальянской компании CARVICO, которая комфортно облегает фигуру, не натирает и не раздражает кожу. </t>
  </si>
  <si>
    <t>MF 102011</t>
  </si>
  <si>
    <t xml:space="preserve">Стильная мужская футболка. Модель свободно облегающего силуэта с круглым вырезом, оформленным рельефом, и коротким рукавом. Футболка изготовлена из микросетки с антисолнечным эффектом. Изделие оформлено разноцветной графикой. </t>
  </si>
  <si>
    <t>WP 112001</t>
  </si>
  <si>
    <t>розовый/зеленый</t>
  </si>
  <si>
    <t>82% полиэстер, 18% лайкра</t>
  </si>
  <si>
    <t xml:space="preserve">Новая модель! Эффектный купальник, который привлекает внимание и подчеркивает формы. Бюст – топ с мягкими чашками, оформленными рельефами,  и широкими контрастными окантовками, переходящими в завязку на шее и застежку-крючок на спине. Эластичный пояс дополнен регулировками, которые делают посадку более комфортной для разного объема. Модель декорирована контрастными лентами. Плавки комфортной посадки с узким боком оформлены вставками, которые образуют игривые вырезы на бедрах. Купальник создан в контрастной манере неоновых ярко-розового и зеленого. Суперэластичная ткань долгое время сохраняет свой первоначальный вид и форму. Подкладка в тон завершает безупречный дизайн. </t>
  </si>
  <si>
    <t>WPO 112002</t>
  </si>
  <si>
    <t>Новинка! Стильный молодежный купальник. Бюст – топ-халтер с мягкими плавающими чашками, эластичным поясом по низу и металлической застежкой спине. На шее – крючок, имеется несколько регулировок. На спине – отстегивающиеся бретели – для дополнительной поддержки. Классические плавки-слипы со средним боком и эластичным поясом. Купальник оформлен вставками из эластичной сетки. Сочетание цветов делает образ эффектным! Приятная к телу эластичная ткань долго сохраняет идеальную цветопередачу. Подкладка в тон делает дизайн гармоничным.</t>
  </si>
  <si>
    <t>WP 112003</t>
  </si>
  <si>
    <t xml:space="preserve">Стильный раздельный купальник. Бюст –  формованные треугольные чашки со съемными тонкими  корректорами и широкими окантовками, переходящими в плоские бретели с металлическими застежками на шее и спине. Стильные плавки-слипы заниженной посадки со средним боком. Модель оформлена контрастным эластичным поясом и окантовками. Купальник изготовлен из прочной матовой ткани, которая не деформируется и не выцветает. </t>
  </si>
  <si>
    <t>WP 112004</t>
  </si>
  <si>
    <t>желтый/темно-синий/розовый</t>
  </si>
  <si>
    <t>Контрастный раздельный купальник в стиле спорт-гламур. Бюст — мягкие подвижные треугольники с корректорами внутри. Широкие однотонные резинки переходят в завязки на шее и застежку на спине. Стильные плавки-слипы заниженной посадки со средним боком, эластичным отрезным  поясом и окантовками. Купальник создан из ткани нового поколения, которая отлично сохраняет насыщенность цветов.  Яркая подкладка завершает дизайн модели.</t>
  </si>
  <si>
    <t>WBMK 112005</t>
  </si>
  <si>
    <t>желтый/темно-синий</t>
  </si>
  <si>
    <t>Молодежный раздельный купальник в стиле спорт-гламур. Бюст – мягкое бандо на каркасах с боковыми пластинами. Модель фиксируется единой съемной бретелью на шее и металлической застежкой на спине. Силиконовая лента по верхнему краю способствует идеальному прилеганию. Высокие плавки с глубокими вырезами и отрезным поясом. Модель оформлена контрастными вставками и рельефами.  Купальник изготовлен из эластичной ткани, которая плотно облегает фигуру за счет входящих в состав нитей эластана.</t>
  </si>
  <si>
    <t>WDB 112006</t>
  </si>
  <si>
    <t xml:space="preserve">Молодёжная пляжная двойка. Бюст с формованными чашками «балконет» на каркасах и застежкой на спине. Чашки бюста оформлены широкими эластичными бретелями . Плавки с отрезным поясом и боковыми широкими планками, образующими вырезы на бедрах. Купальник в контрастном дизайне подчеркивает спортивный стиль. Подкладка в тон. Модель изготовлена легкого быстросохнущего матового материала, который плотно облегает тело и не деформируется от соленой и хлорированной воды. </t>
  </si>
  <si>
    <t>WPU 112007</t>
  </si>
  <si>
    <t xml:space="preserve">Новинка! Эффектный слитный купальник. Модель с плавающими чашками, которые обеспечивают поддержку груди. Внутренний пояс underbust и утягивающая сетка Power net по передней детали дарят моделирующий эффект. Широкие эластичные бретели, зафиксированные крест-накрест металлическими крючками, замыкают вырез на спине. Купальник оформлен вставками, рельефами и окантовками, которые формируют идеальный силуэт. Модель изготовлена из эластичной приятной к телу ткани нового поколения. Яркая подкладка завершает дизайн. </t>
  </si>
  <si>
    <t>WТ 112008 B</t>
  </si>
  <si>
    <t>94% полиэстер, 6% спандекс</t>
  </si>
  <si>
    <t>Новинка! Необычный аксессуар в стиле спорт-гламур. Туника с круглым вырезом, коротким рукавом и ассиметричным подолом. Модель изготовлена из трикотажной крупноячеистой сетки. Аксессуар идеально сочетается со всеми купальниками коллекции «Сан-Диего». Туника представлена в двух цветах.</t>
  </si>
  <si>
    <t>WТ 112008 А</t>
  </si>
  <si>
    <t>зеленый</t>
  </si>
  <si>
    <t>Новинка! Необычный аксессуар в стиле спорт-гламур. Туника с круглым вырезом, коротким рукавом и ассиметричным подолом. Модель изготовлена из трикотажной крупноячеистой сетки. Аксессуар идеально сочетается со всеми купальниками коллекции «Сан-Диего».</t>
  </si>
  <si>
    <t>WDT 122001</t>
  </si>
  <si>
    <t>черный/белый</t>
  </si>
  <si>
    <t xml:space="preserve">Модный раздельный купальник для девушек с аккуратными формами. Бюст — формованные треугольники со встроенными корректорами и лёгким эффектом push-up, фиксируется на теле тонкими завязками. Бюст оформлен сборкой, окантовками и обтяжными пряжками. Комфортные плавки со средним боком с тонким однотонным поясом и вставками с крестообразной шнуровкой. Купальник выполнен из эластичной матовой ткани в стильном графичном узоре. </t>
  </si>
  <si>
    <t>WDB 122002</t>
  </si>
  <si>
    <t>Молодёжная пляжная двойка. Бюст — формованный балконет на каркасах с силиконовой лентой по краям – для идеального прилегания. Модель фиксируется фирменной металлической застежкой на спине. Бюст дополнен обтяжными пряжками и плоскими завязками на шее. Плавки комфортной посадки со средним боком и завязками, собранными в кольцо. Купальник выполнен из качественной эластичной ткани в комбинированном графичном принте.</t>
  </si>
  <si>
    <t>WMK 122003</t>
  </si>
  <si>
    <t xml:space="preserve">Изысканный раздельный купальник. Бюст — мягкие вместительные чашки с дополнительной сеткой Power net, на усиленной каркасной поддержке. Модель фиксируется тонкими двойными бретелями с обтяжными пряжками и металлической застежкой на спине. Комфортные плавки с широким боком, который драпируется завязками-спагетти. Купальник выполнен из эластичной матовой ткани в сочетании изящного графического принта и строгого однотона. </t>
  </si>
  <si>
    <t>WDK 122004</t>
  </si>
  <si>
    <t>Стильный раздельный купальник. Бюст – формованные чашки на каркасной поддержке с двойными регулируемыми бретелями, дополненными обтяжными пряжками. Модель, оформленная сборкой, фиксируется фирменной застежкой на спине. Высокие плавки с широким боком оформлены крестообразной шнуровкой. Купальник выполнен из матовой ткани в комбинации элегантного графического принта и черного цвета.</t>
  </si>
  <si>
    <t>WPX 122005</t>
  </si>
  <si>
    <t xml:space="preserve">Купальник женский танкини </t>
  </si>
  <si>
    <t>Элегантный купальник-танкини. Свободный топ из мягкой сетки дополнен обтяжной пряжкой со шнурком на шее. Широкий эластичный низ фиксирует изделие по бёдрам, за счёт чего образуются ниспадающие складки. Топ дополнен встроенным бюстом из прочной эластичной однотонной ткани. Мягкие плавающие чашки, сетка power net и пояс underbust обеспечивают безусловный комфорт. Высокие плавки комфортной посадки с широким боком. Элегантный принт и мягкая матовая ткань дарят великолепное сочетание красоты и комфорта в одной модели.</t>
  </si>
  <si>
    <t>WPU 122006</t>
  </si>
  <si>
    <t xml:space="preserve">Эффектный слитный купальник анатомического кроя. Утягивающая сетка по передней детали корректирует линии фигуры, а мягкие плавающие чашки и пояс underbust позволяют подчеркнуть безупречную форму груди. Верх купальника по центру дополнен обтяжной пряжкой с завязкой-спагетти. Модель выполнена из матовой ткани с высокой эластичностью в комбинации графического принта и черного однотона. </t>
  </si>
  <si>
    <t>WT 122007</t>
  </si>
  <si>
    <t>Пляжная накидка свободного силуэта c длинными расклешенными рукавами. Модель изготовлена из легкой полупрозрачной микросетки, которая защищает кожу от солнца и завершает пляжный образ. Полы накидки, оформленные оверлоком на силиконовой ленте, красиво драпируются.</t>
  </si>
  <si>
    <t>WBMK 132001</t>
  </si>
  <si>
    <t>оливковый/мультиколор</t>
  </si>
  <si>
    <t xml:space="preserve">Модный купальник для девушек. Бюст – мягкое бандо анатомической формы на каркасах, фиксируется на спине широкими галстучными завязками и съемными регулируемыми бретелями. Силиконовая лента по верху бюста способствует идеальному прилеганию. Высокие плавки с глубокими вырезами. Купальник выполнен в комбинированной манере: однотонный бюст, оформленный мелкими рюшами, и плавки с узором. Купальник изготовлен из матовой приятной к телу ткани, которая отлично тянется и комфортно облегает фигуру. </t>
  </si>
  <si>
    <t>WP 132002</t>
  </si>
  <si>
    <t>Стильный раздельный купальник. Бюст — мягкие  подвижные треугольники со съёмными корректорами — фиксируется галстучными завязками на шее, и плоскими однотонными шнурами — на спине. Плавки классического кроя со средним боком. Купальник выполнен в комбинации графики и однотона. Модель изготовлена из эластичного материала, который комфортно облегает тело, быстро сохнет и не выгорает на солнце.</t>
  </si>
  <si>
    <t>WPO 132003</t>
  </si>
  <si>
    <t>Раздельный купальник в молодежном стиле. Топ-халтер с мягкими плавающими корректорами, обеспечивающими бюсту идеальную поддержку. Купальник фиксируется завязками на шее, а эластичный пояс по низу переходит в металлическую застежку на спине. Бюст-топ оформлен соблазнительным вырезом-каплей, рельефами и окантовками. Плавки классической посадки с комфортным боком и отрезным поясом. Купальник выполнен из матовой ткани в сочетании графики и однотонных деталей.</t>
  </si>
  <si>
    <t>WDR 132004</t>
  </si>
  <si>
    <t xml:space="preserve">Модный раздельный купальник. Бюст – формованные чашки на каркасной поддержке с эффектом push-up. Модель фиксируется на теле благодаря отстегивающимся регулируемым бретелям и фирменной металлической застежке на спине. Бюст выполнен в графическом принте, оформлен сборкой и окантовками. Комфортные плавки со средним боком и отрезными принтованными деталями, подчеркнутыми рельефами. Купальник выполнен из гладкой эластичной ткани, которая прекрасно передает многомерность графического принта. </t>
  </si>
  <si>
    <t>WPS 132005</t>
  </si>
  <si>
    <t xml:space="preserve">Новинка! Слитный купальник-халтер в необычном дизайне. Модель с зауженным кроем и широкими плоскими бретелями с регулировками на спине. Купальник дополнен внутренним топом с мягкими плавающими чашками и поясом underbust, который идеально фиксирует грудь. Низ – комфортной посадки. Легкая сборка по передней детали делает дизайн необычным. Купальник выполнен в комбинации графического принта и однотона. Модель изготовлена из эластичной ткани безупречного качества. </t>
  </si>
  <si>
    <t>WBFKI/WCM 132006</t>
  </si>
  <si>
    <t>Купальник женский+плавки</t>
  </si>
  <si>
    <t>Комплект для пляжа из трех предметов. Стильный купальник-трикини. Верх - бюст-бандо cо съемными бретелями, боковыми каркасами и застежкой на спине. Силиконовая лента по верхнему краю – для идеального прилегания. Низ с узким боком, переходящий в удлиненный «якорь» с завязками на шее. Купальник дополнен высокими плавками-ласточками в графическом принте «Глэмпинг». Купальник изготовлен из эластичной приятной к телу ткани.</t>
  </si>
  <si>
    <t>WU 132007</t>
  </si>
  <si>
    <t>Юбка пляжная для женщин</t>
  </si>
  <si>
    <t xml:space="preserve">Стильная пляжная юбка. Расклешенная модель на широком драпированном поясе оформлена разрезами. Юбка изготовлена из эластичной легкой микросетки, дополнит любой купальник из коллекции «Глэмпинг». </t>
  </si>
  <si>
    <t>WP 152001</t>
  </si>
  <si>
    <t>оливковый</t>
  </si>
  <si>
    <t>Эффектный однотонный купальник. Бюст — мягкие подвижные треугольники со съёмными корректорами — фиксируется галстучными завязками на шее, и плоскими — на спине. Бюст оформлен сборкой. Плавки низкой посадки с узким боком дополнены декоративными «галстуками» по бокам. Купальник выполнен в модном летнем цвете,  оформлен золотыми пряжками со стразами и подкладкой в тон. Модель изготовлена из эластичной, очень приятной к телу  ткани, которая комфортно облегает тело, быстро сохнет и не выгорает на солнце.</t>
  </si>
  <si>
    <t>WDB 152003</t>
  </si>
  <si>
    <t>желтый</t>
  </si>
  <si>
    <t xml:space="preserve">Яркая пляжная двойка ярко-желтого цвета. Бюст — дублированный формованный балконет на каркасах с силиконовой лентой по верхнему краю – для идеального прилегания. Модель фиксируется шнурком на шее и фирменной металлической застежкой на спине. Плавки комфортной посадки с узким боком и сборкой. Купальник оформлен пряжками со стразами и подкладкой в тон. Модель изготовлена из быстросохнущей ткани с высокой эластичностью и отличной цветопередачей. </t>
  </si>
  <si>
    <t>WDR 152004</t>
  </si>
  <si>
    <t xml:space="preserve">Эффектный раздельный купальник. Бюст — формованные чашки на каркасах c легким эффектом push-up. Фиксируется при помощи двойных регулируемых бретелей и фирменной металлической застёжки. Комфортные плавки со средним боком и отрезными деталями. Купальник оформлен золотыми пряжками со стразами, которые особенно эффектно смотрятся в сочетании с черным. Модель изготовлена из приятной на ощупь ткани, которая отлично держит форму. </t>
  </si>
  <si>
    <t>WDK 152006</t>
  </si>
  <si>
    <t>красный</t>
  </si>
  <si>
    <t xml:space="preserve">Эффектный раздельный купальник красного цвета. Формованный бюст на каркасах фиксируется отстегивающимися регулируемыми бретелями и завязками на шее. На спине – металлическая застежка. Бюст украшен металлическими пряжками со стразами и сборкой. Классические плавки со средним боком. Купальник изготовлен из эластичной гладкой ткани, которая долгое время сохраняет сочность оттенков. </t>
  </si>
  <si>
    <t>WDB 152007</t>
  </si>
  <si>
    <t>синий</t>
  </si>
  <si>
    <t xml:space="preserve">Модный раздельный купальник. Бюст — формованный балконет с дополнительными съемными корректорами — для создания эффекта push-up. Бюст, оформленный сборкой, фиксируется при помощи удобных завязок и застёжки на спине. На крыльях предусмотрены петли – для трансформации бретелей. Плавки комфортной посадки со средним боком и откидной деталью. Купальник выполнен из приятной на ощупь ткани с отличной цветопередачей. Металлические пряжки со стразами завершают дизайн. </t>
  </si>
  <si>
    <t>WDK 152008</t>
  </si>
  <si>
    <t>голубой</t>
  </si>
  <si>
    <t xml:space="preserve">Модный раздельный купальник. Бюст – формованные монолитные чашки на каркасах на широких регулируемых бретелях с металлической застежкой на спине. Глубокое декольте в форме «бабочки» привлекает внимание. Чашки соединяются с бретелями металлическими пряжками со стразами. Комфортные плавки высокой посадки, с отрезным широким боком, оформленным металлической пряжкой. Купальник изготовлен из эластичного материала с моделирующим эффектом. </t>
  </si>
  <si>
    <t>WPU 152009</t>
  </si>
  <si>
    <t>бордовый</t>
  </si>
  <si>
    <t xml:space="preserve">Пляжный слитный купальник. Модель с отрезным бюстом, оформленным легкой сборкой, и глубоким вырезом, зафиксированным крестообразными планками. Мягкие плавающие чашки и утягивающая сетка Power net дарят фигуре особую подтянутость. Купальник фиксируется удобными регулируемыми бретелями. Модель оформлена легкой сборкой, рельефами и пряжками со стразами. Купальник изготовлен из гладкой плотной ткани, которая быстро сохнет.  </t>
  </si>
  <si>
    <t>WMK 162001A</t>
  </si>
  <si>
    <t xml:space="preserve">Элегантный раздельный купальник. Бюст — мягкие чашки на каркасной поддержке с отстегивающимися регулируемыми бретелями и завязками на спине. Модель декорирована драпировкой, которая переходит в бант, и рюшами по декольте, усыпанными пайетками в тон. Плавки классической посадки с драпированным поясом. Однотонный купальник выполнен в эффектной комбинации изящной микросетки и эластичной ткани превосходного  качества.  </t>
  </si>
  <si>
    <t>WMK 162001В</t>
  </si>
  <si>
    <t>WDK 162002</t>
  </si>
  <si>
    <t xml:space="preserve">Эффектный раздельный купальник в комбинации тканей. Бюст – формованные чашки на каркасах с усиленной боковой поддержкой, переходящей в широкую завязку на шее, и застежкой на спине. Бюст оформлен изящной драпировкой, воздушными рюшами и пайетками.  Плавки высокой посадки с широким боком, драпированным сеткой. Купальник дополнен подкладкой в тон.  </t>
  </si>
  <si>
    <t>WDK 162003</t>
  </si>
  <si>
    <t xml:space="preserve">Классический раздельный купальник. Бюст — формованные чашки на каркасах на двойных регулируемых бретелях и фирменной застежкой на спине. По линии декольте бюст оформлен рюшем с пайетками в тон. Плавки глубокой посадки с драпировками по бокам, степень которых регулируются завязками-спагетти с металлическими наконечниками. Купальник выполнен в оригинальном сочетании материалов. Подкладка в тон завершает дизайн. </t>
  </si>
  <si>
    <t>WPU 162004 A</t>
  </si>
  <si>
    <t xml:space="preserve">Эффектный слитный купальник. Верх — встроенные чашки со специальным поясом underbust, который поддерживает бюст и формируют красивую линию декольте. Круглый вырез на спине, скульптурная форма усилена правильным анатомическим кроем и корректирующей сеткой. Купальник выполнен в оригинальном сочетании материалов: эластичной ткани сочного цвета и невесомой сетки в тон. По передней детали купальник оформлен драпировкой и рюшем со стразами. Вырез украшен оборкой. </t>
  </si>
  <si>
    <t>WPU 162004 B</t>
  </si>
  <si>
    <t>WMKX 162005</t>
  </si>
  <si>
    <t>Купальник женский (танкини)</t>
  </si>
  <si>
    <t>48C</t>
  </si>
  <si>
    <t xml:space="preserve">Элегантный купальник-танкини. Топ на широких бретелях с внутренней каркасной поддержкой и глубоким декольте, оформленным оборкой. Модель украшена драпировкой, а лента с пайетками по передней детали вытягивает силуэт. Высокие плавки с широким боком. Купальник выполнен в сочетании тканей: однотонного эластичного материала и прозрачной сетки. Насыщенный ярко-голубой цвет прекрасно подчеркивает загорелый оттенок кожи. </t>
  </si>
  <si>
    <t>WPQ 162006</t>
  </si>
  <si>
    <t>Купальник - платье женское</t>
  </si>
  <si>
    <t xml:space="preserve">Эффектный купальник-платье. Верх – отрезной топ  с мягкими плавающими чашками и сложным анатомическим кроем:  утягивающей сеткой Power net и поясом underbust. Купальник украшен оборками,  лентой с пайетками и драпировкой. Низ с широким боком и расклешенной двухслойной юбкой, прикрывающей бедра, с верхним драпирующимся слоем из микросетки. Купальник выполнен в комбинации качественных тканей, которые сохраняют яркий оттенок в течение длительного времени. </t>
  </si>
  <si>
    <t>WU 162007</t>
  </si>
  <si>
    <t>Однотонная юбка струящегося силуэта, оформленная пайетками. Модель с широким отрезным  драпированным поясом, элегантной складкой и ассиметричным подолом. Юбка изготовлена из двух слоев невесомой микросетки. Аксессуар можно носить в качестве платья, и он будет отлично сочетаться с любым купальником из пляжной коллекции «Блю Курасао».</t>
  </si>
  <si>
    <t>WT 162008 A</t>
  </si>
  <si>
    <t xml:space="preserve">Эффектная пляжная туника свободного кроя с рукавами «летучая мышь» длиною выше колен. Аккуратный вырез «лодочка» оформлен пайетками. Аксессуар выполнен из шелковистой эластичной сетки в насыщенно-синем однотоне и прекрасно сочетается со всеми купальниками коллекции «Блю Курасао». </t>
  </si>
  <si>
    <t>WT 162008 B</t>
  </si>
  <si>
    <t>WP 172001</t>
  </si>
  <si>
    <t>синий/белый</t>
  </si>
  <si>
    <t xml:space="preserve">Необычный раздельный купальник. Бюст — глубокие фиксированные треугольники с боковыми каркасами и перемычкой. Модель на галстучных завязках с  широким поясом под грудью и фирменной застёжкой на спине. Плавки комфортной посадки со средним боком и эластичным поясом с отворотом. Купальник из приятной к телу матовой ткани в акварельном принте с плавными цветовыми переходами  –  омбре. </t>
  </si>
  <si>
    <t>WDR 172002</t>
  </si>
  <si>
    <t>Элегантный купальник из двух предметов. Бюст — формованные чашки c легким эффектом push-up на каркасной поддержке. Фиксируется при помощи регулируемых бретелей и фирменной застёжки. Чашки оформлены стильной драпировкой с эффектом запаха. Классические плавки комфортной посадки со средней высотой бока и отрезными драпировками. Модель изготовлена из суперэластичной ткани, которая прекрасно передает переходы оттенков – омбре.</t>
  </si>
  <si>
    <t>WDR 172003</t>
  </si>
  <si>
    <t xml:space="preserve">Стильный раздельный купальник. Бюст – формованные чашки с эффектом push-up на каркасах. Модель фиксируется с помощью регулируемых отстегивающихся бретелей и фирменной застежки на спине.  По нижнему краю бюст декорирован необычной драпировкой. Высокие плавки с широким боком по передней детали оформлены отложной драпировкой. Купальник выполнен в необычной манере перехода оттенков – омбре – из эластичной приятной на ощупь ткани.  </t>
  </si>
  <si>
    <t>WDK 172004</t>
  </si>
  <si>
    <t>Новая модель! Эффектный купальник для дам с роскошными формами. Бюст – формованные чашки на каркасах с боковыми вставками, переходящими в регулируемые отстегивающиеся бретели, и металлической застежкой на спине. Плавки комфортной посадки с широким боком по центру передней детали оформлен сборкой. Купальник выполнен в технике омбре – плавных цветовых переходах.</t>
  </si>
  <si>
    <t>WPU 172005</t>
  </si>
  <si>
    <t xml:space="preserve">Эффектный слитный купальник с мягкими плавающими чашками для женщин с разными формами. Внутренняя конструкция купальника дополнена утягивающей сеткой Power net и поясом underbust. Модель оформлена драпировкой, которая позволяет скрыть недостатки. Купальник выполнен в технике омбре – плавных цветовых переходов. </t>
  </si>
  <si>
    <t>WPQ 172006</t>
  </si>
  <si>
    <t>Изысканный купальник-платье. Сферическая утяжка прекрасно подтягивает фигуру. Верх купальника – встроенные мягкие чашки плавающего типа с поддерживающим поясом underbust. Двойные бретели c фиксаторами переходят в открытую спину. Низ купальника – плавки с широким боком, закрытые расклешенной юбкой. Модель декорирована мягкими перекрещивающимися драпировками. Матовая эластичная ткань высокого качества передает красоту и многомерность цветовых переходов – омбре.</t>
  </si>
  <si>
    <t>WT 172007</t>
  </si>
  <si>
    <t>Элегантная пляжная туника свободного силуэта ассиметричного кроя. Изделие дополнено поясом-шнурком с металлическими наконечниками, который делает силуэт более женственным. Модель изготовлена из легкой полупрозрачной сетки  в модной технике цветовых переходов –омбре. Туника  прекрасно защищает от солнца и сочетается с каждым купальником из коллекции «Космополитaн».</t>
  </si>
  <si>
    <t>WDT 182001 A</t>
  </si>
  <si>
    <t>85% нейлон, 15% спандекс</t>
  </si>
  <si>
    <t xml:space="preserve">Новинка! Супермодный раздельный купальник. Бюст –  формованные передвижные «треугольники» с драпировкой. Модель фиксируется единой бретелью на шее и поясом с креплением на чашку. Высокие однотонные плавки с открытыми срезами и плавной линией талии зрительно удлиняют ноги. Однотонный купальник выполнен из шелковистой эластичной фактурной ткани с мерцающим эффектом. Такой материал быстро сохнет и не выгорает на солнце. Благодаря мягким швам изделие не впивается и не вызывает раздражения на коже. </t>
  </si>
  <si>
    <t>WDR 182002 A</t>
  </si>
  <si>
    <t xml:space="preserve">Новинка! Элегантный раздельный купальник. Бюст – формованные чашки со встроенными корректорами push-up на каркасах. Бюст фиксируется благодаря регулируемым отстегивающимся на спине бретелям и фирменной застежки на спине. Чашки, соединенные планками, оформлены изящной драпировкой. Плавки эффектной конструкции с отрезными боковыми деталями деликатно облегают фигуру, помогая избежать складок на бёдрах. Мерцающая ткань с шероховатой фактурой прекрасно смотрится на пляже.  </t>
  </si>
  <si>
    <t>WDK 182003 A</t>
  </si>
  <si>
    <t xml:space="preserve">Эффектный раздельный купальник. Бюст – формованные чашки на каркасах с боковыми пластинами – для прекрасной посадки. Модель фиксируется металлической застежкой на спине и плоскими регулируемыми бретелями, которые при желании отстегиваются. Бюст дополнен широкой галстучной завязкой. Плавки со средним боком по передней детали оформлены драпировкой, зафиксированной по бокам. Однотонный купальник изготовлен из приятной на ощупь ткани с мерцающим эффектом.  </t>
  </si>
  <si>
    <t>WDK 182004 A</t>
  </si>
  <si>
    <t xml:space="preserve">Изящный раздельный купальник. Бюст - формованные треугольники на каркасах с галстучной завязкой по центру и деликатной драпировкой. Фиксируется на теле завязками на шее и спине. Плавки классической посадки с узким боком. Однотонный купальник изготовлен из мягкой эластичной ткани с красивым  мерцанием. </t>
  </si>
  <si>
    <t>WMKS 182006</t>
  </si>
  <si>
    <t xml:space="preserve">Новая модель! Стильный дамский купальник на широких бретелях – для формирования изящных изгибов. Бюст – мягкие  чашки без вкладыша, на каркасах, с поясом underbust и сеткой power net. Глубокий вырез по задней детали дополнен  перекрещивающимися эластичными лентами, которые создают красивый рисунок на теле. Купальник в насыщенно синем цвете оформлен драпировкой. Модель изготовлена из эластичного быстросохнущего материала с необычной фактурой и красивым мерцанием. </t>
  </si>
  <si>
    <t>WDKX 182007</t>
  </si>
  <si>
    <t xml:space="preserve">Изысканный купальник–танкини для женщин. Верх – бюст с формованными чашками на каркасах с регулируемыми отстегивающимися бретелями, металлической застежкой на спине, которая замыкает овальный вырез.  Бюст, оформленный широким галстуком, переходит в мягкий струящийся «баллон», который скрывает недостатки фигуры и комфортно фиксируется на бедрах эластичным поясом. Высокие плавки комфортной посадки с широким боком. Купальник изготовлен из ткани с необычной фактурой и мерцающим эффектом. </t>
  </si>
  <si>
    <t>WA 182008</t>
  </si>
  <si>
    <t>Летящий пляжный халат в пол расклешенного силуэта из мягкой солнцезащитной сетки. Верх – с приспущенными плечами, регулируемыми эластичными шнурками, и глубоким треугольным вырезом. Изделие фиксируется тонким поясом, который переходит в резинку – для формирования изящной талии. Халат выполнен в ярко-синем цвете  и великолепно дополняет любой купальник коллекции «Манхэттен».</t>
  </si>
  <si>
    <t>WBMK 192001 A</t>
  </si>
  <si>
    <t xml:space="preserve">Новая модель! Очаровательный раздельный купальник. Бюст – мягкое бандо анатомической формы на каркасах фиксируется съемными регулируемыми бретелями и металлической застежкой на спине. Бюст оформлен оборкой, которая переходит в  рукава-крылышки, благодаря которым модель смотрится как топ. Плавки классической посадки со средним боком и сборкой по задней детали – для легкого эффекта push-up. Купальник оформлен простым и элегантным принтом «Polka Dot». Модель изготовлена из прочной матовой ткани, которая не теряет свою форму со временем и дарит безусловный комфорт. </t>
  </si>
  <si>
    <t>WBMK 192001 B</t>
  </si>
  <si>
    <t>белый/черный</t>
  </si>
  <si>
    <t>WDR 192002А</t>
  </si>
  <si>
    <t>Очаровательный раздельный купальник. Бюст – формованные чашки с корректором пуш-ап на каркасах. Модель фиксируется тонкими регулируемыми бретелями и застежкой на спине. Бюст оформлен воланами и рукавами-крылышками. Плавки низкой посадки с узким боком. Купальник оформлен принтом «Polka Dot». Матовая быстросохнущая ткань прекрасно держит форму и обеспечивает комфорт.</t>
  </si>
  <si>
    <t>WDR 192002В</t>
  </si>
  <si>
    <t>WDB 192003</t>
  </si>
  <si>
    <t xml:space="preserve">Очаровательная пляжная двойка с принтом «Polka Dot». Бюст — дублированный балконет на каркасах с силиконовой лентой по контуру и боковой сборкой. Модель фиксируется регулируемыми отстегивающимися бретелями и фирменной металлической застежкой на спине. Плавки комфортной посадки со  средним боком. Купальник оформлен контрастными воланами, которые подчеркивают романтичный образ. Модель изготовлена из матовой суперэластичной ткани. </t>
  </si>
  <si>
    <t>WMI 192004</t>
  </si>
  <si>
    <t xml:space="preserve">Необычный купальник-трикини. Модель анатомического кроя c мягкими плавающими чашками, вставками из сетки Power net и поясом underbust. Комфортный низ со средним боком переходит в центральную фигурную деталь, оформленную рельефом. Модель фиксируется завязкой на шее и фирменной застежкой на спине. Глубокий треугольный вырез украшен спагетти и двойными контрастными воланами. Купальник оформлен принтом «Polka Dot». Модель изготовлена из матовой эластичной ткани. </t>
  </si>
  <si>
    <t>WMS 192005</t>
  </si>
  <si>
    <t xml:space="preserve">Эффектный купальник на одно плечо. Модель анатомического кроя (без вкладышей) оформлена боковым вырезом. Линия декольте подчеркнута двумя контрастными воланами. Силиконовая лента по верхнему краю – для идеального прилегания. Купальник выполнен из матовой ткани в классическом летнем принте «Polka Dot». </t>
  </si>
  <si>
    <t>WQ 192006B</t>
  </si>
  <si>
    <t>Популярная модель! Пляжная юбка-сарафан из мягкой солнцезащитной сетки в летнем принте «Polka Dot». Широкая кокетка-гофре с простёжкой на резиновой нитке переходит в расклешенную деталь, которая заканчивается оборкой. Аксессуар идеально сочетается с каждым купальником коллекции!</t>
  </si>
  <si>
    <t>WQ 192006А</t>
  </si>
  <si>
    <t>WP 202001</t>
  </si>
  <si>
    <t>синий/красный/белый</t>
  </si>
  <si>
    <t>Раздельный купальник в классическом спортивном стиле. Бюст-топ с мягкими плавающими чашками и боковыми каркасами. Модель фиксируется широкими отстегивающимися бретелями крест-накрест и застежкой. Комфортные высокие плавки с широким боком. Купальник оформлен контрастной графикой, которая подчеркивает спортивный стиль. Модель изготовлена из мягкой эластичной быстросохнущей ткани.</t>
  </si>
  <si>
    <t>WPO 202002</t>
  </si>
  <si>
    <t xml:space="preserve">Оригинальный раздельный купальник. Топ-халтер с мягкими плавающими чашками, обеспечивающими бюсту идеальную поддержку. Топ фиксируется завязками на шее, а эластичный пояс по низу переходит в металлическую застежку на спине  с регулировками. Плавки-танга  с отрезным поясом. Купальник выполнен из суперэластичной ткани, которая подчеркивает современный дизайн, в динамике строгого однотона, графичного принта и рельефов. </t>
  </si>
  <si>
    <t>WDB 202003</t>
  </si>
  <si>
    <t xml:space="preserve">Эффектный раздельный купальник для стройных девушек. Бюст – формованный балконет c дополнительными съемными корректорами, на каркасах. Силиконовая лента по крыльям и низу – для идеального прилегания; боковые каркасы и утягивающая сетка Power net – для безупречной посадки. Бюст фиксируется регулируемыми съемными бретелями и фирменной застежкой на спине. Плавки с двойными перемычками комфортно прилегают к телу. Комплект выполнен в сочетании графичного принта и однотона. Купальник изготовлен из инновационной эластичной ткани, которая хорошо тянется и комфортно облегает фигуру. </t>
  </si>
  <si>
    <t>WPK/WK 202004</t>
  </si>
  <si>
    <t>Молодежный комплект из трех предметов в стиле спорт-гламур. Идеальный вариант для занятия серфингом! Бюст — мягкие треугольники со съемными корректорами, на каркасах, фиксируются регулируемыми отстегивающимися бретелями и фирменной застежкой на спине. Плавки классической посадки со средним боком и отрезным поясом. Спортивный акватоп с короткими рукавами застегивается на молнию.  Модель защитит кожу от солнца на пляже и в воде. Комплект выполнен из эластичной матовой ткани в графичном принте , который дарит спортивной модели очарование стиля ретро.</t>
  </si>
  <si>
    <t>WPS 202005</t>
  </si>
  <si>
    <t>Купальник-трикини в ретро-стиле для девушек с аккуратными формами. Фигурная передняя деталь с плавающими чашками, сеткой power net, поясом underbust и боковыми каркасами. Высокие плавки, которые соединяются с верхней деталью отрезным поясом в цветах коллекции. Купальник фиксируется галстучными завязками на шее и металлической застежкой на спине. Изящное глубокое декольте оформлено перемычками. Купальник в необычном графическом принте изготовлен из приятной ткани, которая отлично тянется и комфортно облегает фигуру.</t>
  </si>
  <si>
    <t>WPS 202006</t>
  </si>
  <si>
    <t>Модный слитный купальник в сочетании графического принта и однотона. Модель с мягкими плавающими чашками, сеткой power net и внутренним поясом underbust по передней детали создают безупречные линии. Умеренно открытые декольте, спинка и линия бёдер. Модель с широкими комфортными бретелями оформлена широкой лентой и рельефами. Купальник изготовлен из прочной гладкой эластичной ткани, которая комфортно облегает фигуру.</t>
  </si>
  <si>
    <t>WT 202007</t>
  </si>
  <si>
    <t xml:space="preserve">Оригинальное пляжное платье-туника ассиметричного кроя. Модель великолепно сидит на фигуре, подчёркивая достоинства и скрывая недостатки. Платье выполнено в интересном морском принте из деликатной ткани. </t>
  </si>
  <si>
    <t>WDP 212001</t>
  </si>
  <si>
    <t>ярко-синий/белый</t>
  </si>
  <si>
    <t xml:space="preserve">Стильный раздельный купальник. Бюст — формованные чашки на каркасах cо съемными корректорами, оформленными сборкой. Модель фиксируется отстегивающимися регулируемыми бретелями и фирменной золотой застежкой на спине. Плавки комфортной посадки со средним боком. Купальник изготовлен из однотонной приятной к телу ткани, которая отлично держит форму, и украшен крупными перламутровыми жемчужинами.  </t>
  </si>
  <si>
    <t>WMK 212002</t>
  </si>
  <si>
    <t xml:space="preserve">Раздельный купальник в живописных летних цветах. Бюст — формованные чашки на каркасах с боковой регулировкой — для идеальной посадки. Модель с двойными регулируемыми бретелями и металлической застежкой на спине. Комфортные плавки с широким боком, который драпируется завязками. Купальник выполнен в живописном принте «Долина Наппа» из эластичной матовой ткани, которая передает все нюансы, и украшен крупными перламутровыми жемчужинами. </t>
  </si>
  <si>
    <t>WMK 212003</t>
  </si>
  <si>
    <t xml:space="preserve">Раздельный купальник в классических летних цветах. Бюст – вместительные мягкие чашки анатомического кроя на каркасной поддержке с усиленной линией регулируемых бретелей. Модель застегивается на  металлическую застежку на спине. Удобные плавки высокой посадки с широким боком. Купальник изготовлен из эластичной матовой ткани, оформлен живописным принтом «Долина Наппа». Крупные перламутровые жемчужины завершают дизайн. </t>
  </si>
  <si>
    <t>WDKS 212004</t>
  </si>
  <si>
    <t xml:space="preserve">Эффектный слитный купальник классического кроя. Верх – формованные чашки на каркасной поддержке фиксируется съемными регулируемыми бретелями. Утягивающая сетка Power net, пояс underbust под грудью и силиконовая лента по контурам способствуют идеальному прилеганию и комфортной посадке. Низ – с классической линией бедер. Спина оформлена треугольной вставкой из сетки и вертикальным швом. Купальник изготовлен из прочной эластичной матовой ткани, оформлен принтом «Долина Наппа» в синем и белом цветах и дополнен вышивкой из жемчуга. </t>
  </si>
  <si>
    <t>WPQ 212005</t>
  </si>
  <si>
    <t>Популярная модель! Купальник-платье с идеальной посадкой. Сложное конструктивное решение, которое помогает смоделировать привлекательные линии фигуры. Анатомический крой купальника достигается за счет встроенных мягких плавающих чашек, утягивающей сетки Power net и пояса underbust. Низ с широким боком. Купальник оформлен цветочным принтом «Долина Наппа», всю красоту которого передает матовая ткань.</t>
  </si>
  <si>
    <t>WT 212006</t>
  </si>
  <si>
    <t>Туника в свободном стиле с широкими рукавами «летучая мышь» и ассиметричным подолом. Линия талии дополнена встроенным поясом с металлическими фирменными наконечниками. Вырез-лодочка обработан оверлоком на силиконовой ленте. Модель выполнена из тонкой эластичной шелковистой антисолнечной сетки в цветочном принте «Долина Наппа».</t>
  </si>
  <si>
    <t>WDR 222001</t>
  </si>
  <si>
    <t>Изящный раздельный купальник. Бюст – формованные чашки на каркасах с эффектом push-up и глубоким декольте. Модель фиксируется на теле тонкими регулируемыми бретелями и фирменной металлической застежкой на спине. Бюст оформлен цветочным узором и легкой сборкой. Однотонные комфортные плавки оформлены перемычками по бокам. Купальник выполнен из эластичной блестящей ткани, которая который отлично передает тонкости цветочного узора и дарит легкий корректирующий эффект.</t>
  </si>
  <si>
    <t>WDB 222002</t>
  </si>
  <si>
    <t xml:space="preserve">Эффектный раздельный купальник. Бюст — формованный балконет на каркасах. Модель фиксируется двойными бретелями с регулировками и металлической застежкой на спине. Бюст украшен сборкой и тонкой перемычкой. Плавки комфортной посадки со средним боком. Купальник изготовлен из блестящей эластичной ткани высокого качества, которая прекрасно передает изящество цветочного орнамента. </t>
  </si>
  <si>
    <t>WP 222003</t>
  </si>
  <si>
    <t xml:space="preserve">Раздельный купальник с мягкими плавающими чашками и съемными корректорами. Бюст на широком эластичном поясе фиксируется шнурком на шее и застежкой на спине. Бюст оформлен контрастным цветочным узором и сборкой. Комфортные однотонные плавки c отрезным поясом и планками-«спагетти» по бокам. Модель изготовлена из эластичной ткани с матовым блеском, которая прекрасно сидит и смотрится. </t>
  </si>
  <si>
    <t>WPI 222004</t>
  </si>
  <si>
    <t xml:space="preserve">Эффектный купальник-трикини. Верх — треугольники со съемными корректорами фиксируются галстучными завязками на шее и подгрудным поясом с пряжкой, переходящим в застежку на спине. Низ купальника — плавки классической посадки с узким боком, соединенные с верхом центральной фигурной деталью, украшенной множеством боковых перемычек-спагетти с металлическими фиксаторами. Купальник изготовлен из эластичной ткани и оформлен контрастным цветочным узором. </t>
  </si>
  <si>
    <t>WPU 222005</t>
  </si>
  <si>
    <t>Эффектный слитный купальник. Сложная анатомическая конструкция с мягкими плавающими чашками, утягивающей сеткой power net и поясом underbust. Глубокое декольте переходит в удобные двойные бретели, а глубокий вырез спины оформлен спагетти. Контрастный цветочный узор на черном однотоне завершает дизайн.</t>
  </si>
  <si>
    <t>WT 222006</t>
  </si>
  <si>
    <t>S\M</t>
  </si>
  <si>
    <t>L\XL</t>
  </si>
  <si>
    <t xml:space="preserve">Элегантная свободная туника – для расслабленного пляжного образа. Модель с круглым вырезом, обработанным оверлоком на силиконовой ленте, и рукавами «летучая мышь». Тонкий пояс с металлическими наконечниками подчеркивает талию. Модель выполнена из тонкой эластичной сетки и оформлена цветочным узором в стиле коллекции «Лонг-Айленд». </t>
  </si>
  <si>
    <t>WP 232001</t>
  </si>
  <si>
    <t xml:space="preserve">Молодежный раздельный купальник. Бюст — фиксированные треугольники с плавающими корректорами. Модель с завязками на шее и спине, на плотном эластичном  поясе под грудью. Высокие плавки комфортной посадки зрительно удлиняют ноги. Купальник оформлен графическим принтом «Вудсток». Модель изготовлена из матовой эластичной ткани. </t>
  </si>
  <si>
    <t>WDB 232002</t>
  </si>
  <si>
    <t>черный/мультиколор</t>
  </si>
  <si>
    <t xml:space="preserve">Контрастный раздельный купальник. Бюст – бандо со стачными чашками на каркасах фиксируется шнурком на шее и застежкой на спине. По центру бюст оформлен перемычкой. Плавки на эластичном поясе с отрезными вставками по бокам. Купальник выполнен в комбинации графического принта «Вудсток» и черного однотона. Эластичная матовая ткань дарит комфорт. </t>
  </si>
  <si>
    <t>WDK 232003</t>
  </si>
  <si>
    <t>Эффектный раздельный купальник. Бюст — вместительные формованные чашки на каркасах. Модель фиксируется плоскими регулируемыми съемными бретелями и металлической застежкой на спине. Плавки низкой посадки с отрезными деталями. Купальник оформлен стильной  графикой, которая на черном фоне смотрится особенно эффектно. Модель изготовлена из эластичной матовой ткани.</t>
  </si>
  <si>
    <t>WDKS 232004</t>
  </si>
  <si>
    <t>Классический слитный купальник. Бюст с формованными чашками на каркасах. Купальник фиксируется съемными плоскими завязками, дополнительно — силиконовой лентой по верхнему контуру. Сетка power net и пояс underbust визуально делают фигуру стройнее. Модель выполнена в сочетании графического принта «Вудсток» и черного цвета, декорирована разноцветными стразами. Купальник изготовлен из эластичного матового материала.</t>
  </si>
  <si>
    <t>WMKS 232005</t>
  </si>
  <si>
    <t xml:space="preserve">Эффектный слитный купальник классического кроя. Модель с каркасной поддержкой бюста и мягкими чашками, нижний слой которых дополнен сеткой Power net, обеспечивающей поддержку груди. Пояс underbust и сетка power net по передней детали  идеально «сглаживают» линии и делают пропорции гармоничными. Модный графический принт «Вудсток» прекрасно смотрится в сочетании с черным однотоном. </t>
  </si>
  <si>
    <t>WQ 232006</t>
  </si>
  <si>
    <t>Эффектный сарафан из мягкой эластичной сетки с ассиметричным подолом. Модель сконструирована особым способом индивидуального моделирования из ассиметричных деталей, поэтому на каждой фигуре сарафан будет сидеть и выглядеть безупречно. Эластичная кулиска подчеркивает завышенную талию. Платье оформлено графическим принтом с яркими цветовыми акцентами и идеально будет смотреться с каждым купальником коллекции «Вудсток».</t>
  </si>
  <si>
    <t>WDKS 242001</t>
  </si>
  <si>
    <t xml:space="preserve">Эффектный слитный купальник. Модель с отрезной линией бюста с формованными чашками на каркасах фиксируется единой регулируемой съемной бретелью. По передней части бюста находится сборка, переходящая в завязки на шею. Задняя деталь также регулируется сборкой по всей длине. Низ – классический. Купальник в темно-синем цвете выполнен из матовой эластичной ткани, которая отлично держит форму.  </t>
  </si>
  <si>
    <t>WPU 242002</t>
  </si>
  <si>
    <t>васильковый</t>
  </si>
  <si>
    <t xml:space="preserve">Экстравагантный слитный купальник. Верх – американская пройма (халтер) с мягкими плавающими чашками и вставками утягивающей сетки power net. Купальник оформлен эффектными вырезами, спереди декорирован металлическими перемычками. Драпировка по передней детали скрывает складки на животе. Купальник изготовлен из эластичной ткани с мягким блеском  в благородном васильковом оттенке, который прекрасно смотрится как в море, так и на пляже. </t>
  </si>
  <si>
    <t>WPQ 242003</t>
  </si>
  <si>
    <t>мятный</t>
  </si>
  <si>
    <t xml:space="preserve">Модное решение! Сочетание слитного купальника и купальника-платья.  Модель анатомического кроя с мягкой плавающей чашкой фиксируется широкими регулируемыми бретелями, которые могут отстегиваться на спине. Сферическая утяжка и пояс underbust подтягивают линии фигуры и делают их безупречными. Купальник оформлен «спагетти» с металлической фурнитурой и узким драпированным поясом.  Низ – классический с вертикальным швом. Купальник оформлен трапециевидной деталью и разрезом. Модель изготовлена из плотной эластичной ткани в благородном мятном оттенке.   </t>
  </si>
  <si>
    <t>WPU 242004</t>
  </si>
  <si>
    <t xml:space="preserve">Новая модель! Эффектный слитный купальник в стиле ретро. Верх купальника – дублированный балконет на поясе underbust и вставкой из сетки power net по передней детали. Широкие бретели можно отстегивать и менять их положение. Низ – комфортной посадки. Драпировка, контрастные рельефы и вертикальный шов по спине визуально делают фигуру стройной и изящной. Купальник выполнен в приглушенном бордовом оттенке. </t>
  </si>
  <si>
    <t>WDCS 242005</t>
  </si>
  <si>
    <t xml:space="preserve">Элегантный слитный купальник. Модель со стачными дублированными чашками и боковыми каркасами. Передняя деталь усилена вставкой из утягивающей сетки Power net. Купальник фиксируется широкими регулируемыми бретелями. Отложная драпированная деталь спереди и контрастные рельефы визуально корректируют линии фигуры, эффектная шнуровка между чашек завершает дизайн. Купальник выполнен в необычном приглушенном цвете «черный пион» из приятной на ощупь эластичной ткани. </t>
  </si>
  <si>
    <t>WPU 242006</t>
  </si>
  <si>
    <t>бутылочно-зеленый</t>
  </si>
  <si>
    <t xml:space="preserve">Популярный слитный купальник. Сложное конструктивное решение!  Модель с мягкой плавающей чашкой, утягивающей сеткой Power net, поясом underbust и изящным декольте, подчеркнутым кантами. Регулируемые отстегивающиеся на спине бретели можно носить крест-накрест. Купальник, драпированный спереди верхним полотнищем, переходит в однотонные плавки с широким боком. Сборка по передней детали, регулируемая эластичным шнурком с золотыми наконечниками, завершает дизайн модели. Необычный бутылочно-зеленый цвет смотрится свежо и привлекательно. </t>
  </si>
  <si>
    <t>WMK 252001</t>
  </si>
  <si>
    <t>82% полиэстер, 18% эластан</t>
  </si>
  <si>
    <t xml:space="preserve">Женственный раздельный купальник. Бюст — мягкие вместительные чашки на усиленной каркасной поддержке со сборкой, которая образует изящные складки. Модель фиксируется двойными регулируемыми бретелями и застежкой на спине. Плавки глубокой посадки с широким боком, который мягко драпируется завязками-спагетти. Купальник украшен фантастическим принтом «Магнолия» и переливающимися стразами. </t>
  </si>
  <si>
    <t>WP 252002</t>
  </si>
  <si>
    <t xml:space="preserve">Элегантный раздельный купальник. Бюст — топ, эффектная драпированная «чалма» на широких отстегивающихся на спине бретелях. Модель с боковыми каркасами дополнена утягивающей сеткой Power net – для поддержки груди. Широкая завязка на спине дарит возможность самостоятельно регулировать объем. Плавки средне-низкой посадки по передней детали оформлены отворотом. Купальник в необычном принте «Магнолия» оформлен стразами. </t>
  </si>
  <si>
    <t>WP 252003</t>
  </si>
  <si>
    <t xml:space="preserve">Роскошный раздельный купальник. Вместительный бюст-чалма анатомической конструкции с мягкой плавающей чашкой, без каркасов. Вставки сетки power net способствуют тому, чтобы грудь смотрелась гармонично. Усиленная линия боковых бретелей, образуя глубокий вырез на спине,  переходит в металлическую застежку. Удобные плавки с широким боком дополнены драпированной отложной деталью. Модель оформлена принтом «Магнолия» и стразами. Купальник изготовлен из суперэластичного материала с безупречной цветопередачей. </t>
  </si>
  <si>
    <t>WMK 252004</t>
  </si>
  <si>
    <t>Эффектная пляжная пара. Бюст — мягкие чашки, нижний слой которых дополнен сеткой Power net, на каркасах, что обеспечивает идеальную поддержку груди. Модель фиксируется плоскими отстегивающимися на спине бретелями и застежкой. Бюст  оформлен крестообразной драпировкой. Плавки комфортной посадки со средним боком. Купальник из легкой быстросохнущей ткани выполнен в коллекционном принте «Магнолия» и оформлен стразами.</t>
  </si>
  <si>
    <t>WPU 252005</t>
  </si>
  <si>
    <t>Элегантный слитный купальник с запахом. Эффектная  драпировка великолепно маскирует недостатки фигуры, а сложная внутренняя конструкция купальника в виде встроенных мягких чашек и утягивающих деталей – сетки Power net и пояса underbust – замечательно корректирует линии тела. Прочная эластичная ткань деликатно облегает фигуру и позволяет избежать появления лишних складок. Купальник выполнен в живописном принте «Магнолия» и оформлен стразами.</t>
  </si>
  <si>
    <t>WT 252006</t>
  </si>
  <si>
    <t>Эффектное платье-туника. Модель с V-образным вырезом, обработанным оверлоком на силиконовой ленте, и коротким рукавом «летучая мышь». Встроенный пояс с кистями на концах подчеркивает завышенную талию. Платье-туника выполнено из эластичной сетки в живописном принте «Магнолия».</t>
  </si>
  <si>
    <t>WP 262001</t>
  </si>
  <si>
    <t>принт питона</t>
  </si>
  <si>
    <t>92% полиэстер 8% спандекс</t>
  </si>
  <si>
    <t>Новая модель! Необычный бюст с мягкой плавающей чашкой, завязками на шее и металлической застежкой на спине. Плоский тонкий пояс переходит в застежку-крючок с регулировками. Бюст украшен металлическими кольцами. Оригинальные плавки-танга низкой посадки с необычным вырезом оформлены сборкой по задней детали – для эффекта пуш-ап. Модель выполнена из гладкой ткани с легким блеском, которая передает красоту змеиного принта.</t>
  </si>
  <si>
    <t>WDB 262002</t>
  </si>
  <si>
    <t xml:space="preserve">Эффектный раздельный купальник. Бюст – балконет с формованными чашками на каркасах – по центру украшен сборкой, регулируемой  завязкой-спагетти, фиксирующейся на шее. На спине -  металлическая застежка. Плавки классической посадки со средним боком оформлены металлическими кольцами.  Купальник выполнен из эластичной плотной гладкой ткани, которая отражает красоту питонового принта «Идол». Контрастная подкладка – для безупречной демонстрации товара. </t>
  </si>
  <si>
    <t>WDH 262003</t>
  </si>
  <si>
    <t>44E</t>
  </si>
  <si>
    <t>46E</t>
  </si>
  <si>
    <t>48E</t>
  </si>
  <si>
    <t xml:space="preserve">Элегантный раздельный купальник для дам размера плюс. Бюст – дублированные анатомические чашки на каркасах с дополнительной боковой поддержкой, которая переходит в галстучные завязки. Фирменная застежка на спине надежно фиксирует купальник. Перемычка c металлическим  кольцом  акцентирует внимание на безупречном декольте. Облегающие плавки с откидным драпированным поясом. Купальник выполнен из эластичной плотной гладкой ткани в питоновом принте «Идол».  </t>
  </si>
  <si>
    <t>WPU 262004</t>
  </si>
  <si>
    <t>Элегантный слитный купальник. Модель с глубоким вырезом, стильным запахом  и мягкой плавающей чашкой фиксируется удобными регулируемыми бретелями с металлическими кольцами. Утягивающая сетка power net и пояс underbust прекрасно корректируют линии тела. Талия оформлена широким драпированным поясом с пряжкой. Купальник выполнен из эластичной плотной гладкой ткани, которая прекрасно передает красоту экзотического принта «Идол». Модель оформлена контрастной подкладкой.</t>
  </si>
  <si>
    <t>WPU 262005</t>
  </si>
  <si>
    <t xml:space="preserve">Эффектный слитный купальник с мягкими плавающими чашками и открытыми декольте и спиной. Модель фиксируется галстучными завязками на шее, оформленными изящными кольцами. Скульптурный крой, пояс underbust и утягивающая сетка Power net дарят фигуре особую подтянутость. Низ – классические срезы. Красоту и фактурность экзотического принта «Идол» передает эластичная плотная ткань гладкой фактуры. </t>
  </si>
  <si>
    <t>WQ 262006</t>
  </si>
  <si>
    <t xml:space="preserve">Изысканное платье в пол. Верх – топ с американской проймой с завязывающейся бретелью на плечах.  Встроенный пояс-резинка с люрексом подчеркивает талию. Низ –женственная юбка в пол. Платье изготовлено из легкой, приятной к телу ткани и будет прекрасно смотреться как с купальником, так и в качестве  самостоятельного аксессуара. </t>
  </si>
  <si>
    <t>WP 272001</t>
  </si>
  <si>
    <t>черный/леопардовый принт</t>
  </si>
  <si>
    <t xml:space="preserve">Изысканный раздельный купальник. Бюст – фиксированные треугольники со съемными корректорами. Широкие окантовки переходят в галстучные завязки на шее, а отрезной эластичный пояс – в завязку на спине. Комфортные плавки с широким боком и отрезным поясом. Купальник оформлен леопардовым принтом и стразами в стиле коллекции «Черная пантера», золотые рельефы расставляют акценты и завершают образ модели. Для создания купальника дизайнеры использовали тонкую эластичную ткань на основе полиамида с добавлением эластана, которая не растягивается со временем и не теряет цвет. </t>
  </si>
  <si>
    <t>WPO 272002</t>
  </si>
  <si>
    <t>леорпардовый принт</t>
  </si>
  <si>
    <t>Стильный купальник из двух предметов. Топ-халтер с вкладышами, окантовки переходят в завязки на шее и спине. Модель оформлена эффектным вырезом. Плавки комфортной посадки дополнены  крестообразными планками. Купальник выполнен из прочной эластичной ткани,  которая отлично облегает фигуру, не растягивается со временем и не теряет цвет в соленой и хлорированной воде. Стразы и золотые рельефы завершают дизайн.</t>
  </si>
  <si>
    <t>WDK 272003</t>
  </si>
  <si>
    <t xml:space="preserve">Эффектный раздельный купальник. Бюст — формованные чашки, усиленные каркасной поддержкой и сборкой по бокам. Бюст фиксируется на теле регулируемыми бретелями и застёжкой на спине. Высокие плавки с широким боком оформлены контрастными вставками. Купальник выполнен в сочетании модного леопардового принта и черного однотона, украшен стразами и золотыми рельефами. За счет  эластичной ткани купальник держит форму  и не выгорает на солнце. </t>
  </si>
  <si>
    <t>WDH 272004</t>
  </si>
  <si>
    <t xml:space="preserve">Великолепный раздельный купальник для дам с формами. Бюст – стачные формованные чашки на каркасах с усиленной боковой поддержкой, которая переходит в широкие галстучные завязки на шее. Модель с драпировкой фиксируется фирменной застежкой на спине, а контуры подчеркнуты золотым кантом.  Плавки комфортной посадки с широким боком и драпированным контрастным поясом-отворотом – для коррекции фигуры. Комбинация черного однотона и леопардового принта создаст неповторимый образ, а стразы подарят неповторимый визуальный эффект. </t>
  </si>
  <si>
    <t>WPU 272005</t>
  </si>
  <si>
    <t xml:space="preserve">Эффектный слитный купальник. Верх – отрезной бюст с мягкими плавающими чашками и утягивающей сеткой power net, моделирующей линии тела. Купальник фиксируется широкими галстучными завязками. Драпированный пояс скрывает недостатки фигуры, делая талию изящной. Глубокое декольте оформлено крестообразными планками, а высокие плавки  –  симметричными вставками с рельефами.  Купальник исполнен в комбинации леопардового принта и черного однотона, оформлен стразами.  </t>
  </si>
  <si>
    <t>WPU 272006</t>
  </si>
  <si>
    <t xml:space="preserve">Модный слитный купальник на широких контрастных бретелях. Изделие с мягкими плавающими чашками, дополненное утягивающей сеткой power net, – для формирования исключительных линий. Черный купальник с глубоким декольте оформлен эластичными шнурами и декорирован багетом с рельефами. </t>
  </si>
  <si>
    <t>WT 272007</t>
  </si>
  <si>
    <t xml:space="preserve">Стильная пляжная туника. Модель с круглым вырезом-качелями и коротким рукавом «летучая мышь». Свободный верх переходит в зауженный драпированный низ. Туника изготовлена из приятной к телу ткани, отлично сидит на фигуре, за счёт свободного кроя деликатно скрывает недостатки и дарит линиям тела плавность. </t>
  </si>
  <si>
    <t>WP 282001</t>
  </si>
  <si>
    <t xml:space="preserve">Стильный молодёжный купальник. Бюст — мягкие подвижные треугольники с тонкими съемными корректорами на двойном поясе под грудью фиксируются галстучными завязками на cпине и шее. Элегантные плавки комфортной посадки с узким боком. Купальник украшен цветочным узором  «Уикенд» в самых популярных летних цветах – синем и белом, которые органично смотрятся как на пляже, так и за городом. Ткань, из которой изготовлен купальник, прекрасно тянется и быстро сохнет, обеспечивая коже комфорт. </t>
  </si>
  <si>
    <t>WDB 282002</t>
  </si>
  <si>
    <t xml:space="preserve">Модный купальник для женщин. Бюст – балконет на каркасах с глубокими чашками и съемными корректорами, с эффектом push-up. Модель со сборкой по центру фиксируется галстучными завязками на шее и металлической застежкой на спине. В крыльях бюста предусмотрены петли – для фиксации бретелей в разных положениях. Плавки комфортной посадки с широким боком. Цветочный узор «Уикенд» прекрасно смотрится на матовой быстросохнущей ткани. </t>
  </si>
  <si>
    <t>WP 282003</t>
  </si>
  <si>
    <t xml:space="preserve">Беспроигрышная классика! Раздельный купальник в ретро-стиле. Бюст — топ с мягкими плавающими корректорами, боковыми каркасами и сеткой Power net — формирует безупречное декольте. Модель на эластичных широких бретелях с отрезным поясом, переходящим в застежку на спине. Чашки декорированы легкой сборкой, а декольте зафиксировано аккуратными  планками. Классические плавки с широким боком. Купальник выполнен из матовой ткани в летнем кантри-принте.   </t>
  </si>
  <si>
    <t>WPI 282004</t>
  </si>
  <si>
    <t>Молодежный купальник-трикини. Отрезной верх — мягкие треугольники с плавающими съемными корректорами, оформленные сборкой, по линии декольте соединенные планкой. Фиксируется двойным поясом под грудью и тонкими галстучными завязками на шее и спине. Низ —  комфортной посадки с узким боком. Купальник в цветочном узоре в популярных летних цветах гармонично смотрится на отдыхе.</t>
  </si>
  <si>
    <t>WPU 282005</t>
  </si>
  <si>
    <t>Очаровательный слитный купальник. Отрезной верх с мягкой плавающей чашкой, глубоким декольте и утягивающей сеткой power net. Регулируемые бретели, умеренно открытая спина, классический низ. Изделие выполнено из прочной эластичной ткани в летнем кантри-узоре.</t>
  </si>
  <si>
    <t>WPQ 282006</t>
  </si>
  <si>
    <t xml:space="preserve">Необычный купальник-платье. Модель с мягкими плавающими чашками на широких бретелях и застежкой на спине. Комфортный низ с дополнительным подрезом. «Баллон» из легкой сетки спускается мягкими складками. Спинка оформлена вырезом. Модель выполнена в комбинации тканей и оформлена контрастным цветочным узором. </t>
  </si>
  <si>
    <t>WT 282007</t>
  </si>
  <si>
    <t xml:space="preserve">Эффектная пляжная туника свободного кроя с рукавами «летучая мышь» длиною в пол. Аккуратный вырез-лодочка обработан оверлоком на силиконовой ленте. По бокам модель оформлена разрезами и встроенным поясом с металлическими наконечниками, который подчеркивает талию. Туника изготовлена из эластичной сетки, которая приятно облегает тело. </t>
  </si>
  <si>
    <t>WDT/WCG 292001</t>
  </si>
  <si>
    <t>Купальник женский+стринги</t>
  </si>
  <si>
    <t>черный/розовое золото</t>
  </si>
  <si>
    <t>Комплект из трех предметов. Раздельный купальник в комбинации тканей. Бюст —формованные треугольники с эффектом push-up, на тонких плоских завязках. Бюст изготовлен из новой ткани с эффектом пайеток. Однотонные плавки низкой посадки с узким боком. Ультраоткрытые стринги на тонком поясе — для максимального загара.</t>
  </si>
  <si>
    <t>WBP 292002</t>
  </si>
  <si>
    <t xml:space="preserve">Стильный раздельный купальник. Бюст – бандо со съемными корректорами на металлической застежке. Силиконовая лента по контуру и боковые каркасы – для идеального прилегания. Бюст, оформленный перемычкой-спагетти, дополнен единым шнурком, зафиксированным на шее. Модель изготовлена из новой блестящей ткани. Однотонные высокие плавки-ласточки оформлены вертикальным швом по задней детали – для соблазнительного эффекта пуш-ап. </t>
  </si>
  <si>
    <t>WDR 292004</t>
  </si>
  <si>
    <t xml:space="preserve">Вечерний раздельный купальник. Бюст с окантовкой – формованные чашки с воздушно-масляным корректором push-up на каркасах. Бюст фиксируется двойным поясом и шнуровкой. Эффектные плавки с двойными плоскими перемычками. Купальник выполнен в сочетании ткани с эффектом пайеток и черного однотона. </t>
  </si>
  <si>
    <t>WDR 292005</t>
  </si>
  <si>
    <t>Модный раздельный купальник для женщин. Бюст —  формованные чашки на каркасах —фиксируется регулируемыми бретелями и фирменной застежкой на спине. Чашки бюста оформлены отложными сияющими драпировками крест-накрест, которые подчеркивают соблазнительную линию декольте. Эффектные плавки комфортной посадки декорированы блестящими вставками, переходящими в пояс по задней детали. Купальник выполнен в эффектной комбинации тканей.</t>
  </si>
  <si>
    <t>WPS 292007</t>
  </si>
  <si>
    <t xml:space="preserve">Новая модель! Эффектный слитный купальник.  Верх–топ с мягкими плавающими чашками, поясом underbust, на широких бретелях. Низ – плавки-ласточка. Соединяются между собой с помощью колец, украшенных шнурами с кисточками.  Дерзкий вырез на животе эффектно обнажает тело и подчеркивает фигуру, а высокие срезы визуально делают ноги стройнее. Купальник выполнен в комбинации тканей: черного однотона и сияющего материала. </t>
  </si>
  <si>
    <t>WA 292008</t>
  </si>
  <si>
    <t>86% нейлон, 14% спандекс</t>
  </si>
  <si>
    <t>Новинка! Необычный аксессуар в стиле спорт-гламур. Халат изготовлен из крупной трикотажной сетки и декорирован фирменными резинками c клепками. Модель дополнена поясом с металлическим фиксатором. Аксессуар эффектно смотрится на пляже, идеально сочетается со всеми купальниками коллекции.</t>
  </si>
  <si>
    <t>WDT 302001</t>
  </si>
  <si>
    <t>белый/золотой</t>
  </si>
  <si>
    <t xml:space="preserve">Стильный раздельный купальник. Бюст — треугольные формованные чашки со встроенными боковыми корректорами с эффектом push-up и легкой сборкой. Модель фиксируется на теле плоскими завязками на шее и спине. Плавки-танга оформлены эластичным поясом с добавлением люрекса. Купальник выполнен из матовой ткани Opachi-Matt  от итальянской компании Carvico , очень приятной к телу. Модель идеально подчеркивает загар. </t>
  </si>
  <si>
    <t>WPO 302002</t>
  </si>
  <si>
    <t xml:space="preserve">Молодежный раздельный купальник. Бюст – топ-халтер с мягкими плавающими чашками и боковыми каркасами. Крылья купальника соединяются завязками, которые фиксируются крест-накрест и обеспечивают  надежную посадку.  Плавки-слипы со сборкой по задней детали – для эффекта пуш-ап. Купальник изготовлен из однотонной матовой ткани  Opachi-Matt от итальянской компании CARVICO, которая прекрасно смотрится, и оформлен широкими эластичными лентами с люрексом. </t>
  </si>
  <si>
    <t>WPS 302003</t>
  </si>
  <si>
    <t>Новая модель! Слитный купальник с умеренно глубоким декольте и подчеркнутой линией пояса в необычном дизайне. Мягкие плавающие чашки, глубокое декольте и пояс underbust позволяют подчеркнуть безупречную форму бюста. Бретели переходят в узкую деталь спины, поддерживаемую эластичными лентами с люрексом. Нижняя деталь – с глубокими вырезами, которые визуально удлиняют ноги. Купальник выполнен в эффектном белом цвете, который по-особенному смотрится благодаря золотой декоративной резинке. Модель изготовлена из эластичной матовой ткани Opachi-Matt от итальянской компании CARVICO.</t>
  </si>
  <si>
    <t>WQ 302004</t>
  </si>
  <si>
    <t xml:space="preserve">Воздушное платье в пол с высоким разрезом. Расклешенная модель с вырезом-лодочкой и коротким рукавом «летучая мышь». Платье изготовлено из легкой непрозрачной  ткани, которая прекрасно смотрится. Талия и вырез по задней детали декорированы широкой резинкой с люрексом, которая придает модели торжественный вид.  Платье подходит для пляжной свадебной вечеринки. </t>
  </si>
  <si>
    <t>WP 302005</t>
  </si>
  <si>
    <t>черный/золотой</t>
  </si>
  <si>
    <t xml:space="preserve">Новая модель! Молодежный раздельный купальник на одно плечо. Бюст-топ с мягкими плавающими чашками, вставками из сетки power net и дополнительной поддержкой в виде боковых каркасов. Широкая одинарная бретель, зафиксированная плоским металлическим кольцом,  и лента по низу дарят идеальную посадку. Плавки-бразилиана с эффектными эластичными резинками по бокам. Матовая ткань Opachi-Matt от итальянской компании CARVICO прекрасно сидит и безупречно смотрится, декоративные резинки с люрексом  являются украшением модели. </t>
  </si>
  <si>
    <t>WP 302006</t>
  </si>
  <si>
    <t>Эффектный раздельный купальник. Бюст — мягкие фиксированные треугольники со съёмными плавающими корректорами, галстучными завязками на шее и спине. Бюст оформлен широкой отрезной декоративной резинкой с мерцанием. Плавки-слипы со средним боком и широким отрезным декоративным поясом. Купальник выполнен в черном цвете. Итальянская матовая ткань Opachi-Matt от компании СARVICO безупречно сидит и смотрится.</t>
  </si>
  <si>
    <t>WPS 302007</t>
  </si>
  <si>
    <t xml:space="preserve">Эффектный слитный купальник анатомического кроя. Мягкие плавающие чашки фиксируют грудь, а утягивающая сетка по передней детали power net прекрасно корректирует линии фигуры. Верхние ленты крест-накрест переходят в широкие бретели на спине. Низ – плавки-ласточка. Купальник выполнен из матовой эластичной ткани от итальянского производителя CARVICO, которая отличается традиционно высоким качеством, и декорирован широкими эластичными лентами с люрексом.  </t>
  </si>
  <si>
    <t>WT 302008</t>
  </si>
  <si>
    <t xml:space="preserve">Свободная пляжная накидка. Модель с рукавами «летучая мышь» и эластичными декоративными манжетами,  которые являются изящными акцентами на запястье. Кромки изделия обработаны оверлоком на силиконовой ленте. Накидка создана из легкой сетки, которая защищает от солнца. </t>
  </si>
  <si>
    <t>MSH 332002 - мультиколор</t>
  </si>
  <si>
    <t>Бермуды</t>
  </si>
  <si>
    <t>100% полиэстер</t>
  </si>
  <si>
    <t>XXXL</t>
  </si>
  <si>
    <t xml:space="preserve">Модные мужские бермуды с принтом «Тропические цветы» и контрастной строчкой. Яркий шнурок с металлическими наконечниками, продетый в пояс, обеспечивает комфортную посадку. Внутренняя сетчатая деталь снижает риск натирания и поддерживает оптимальную температуру тела. Прочный, легкий, приятный на ощупь материал дарит свободу движений.   </t>
  </si>
  <si>
    <t>MSH 332003 - мультиколор</t>
  </si>
  <si>
    <t xml:space="preserve">Яркие мужские бермуды с принтом «Ананас» и контрастной резинкой. Шнурок с металлическими наконечниками, продетый в пояс, обеспечивает комфортную посадку. Внутренняя сетчатая деталь снижает риск натирания и поддерживает оптимальную температуру тела. Прочный, легкий, приятный на ощупь материал дарит свободу движений. </t>
  </si>
  <si>
    <t>MSH 332004 - мультиколор</t>
  </si>
  <si>
    <t xml:space="preserve">Мужские бермуды с принтом «Сан-Тропе» и контрастной резинкой. Шнурок с металлическими наконечниками, продетый в пояс, обеспечивает комфортную посадку. Внутренняя сетчатая деталь снижает риск натирания и поддерживает оптимальную температуру тела. Прочный, легкий, приятный на ощупь материал дарит свободу движений.  </t>
  </si>
  <si>
    <t>MSH 332006 A - синий</t>
  </si>
  <si>
    <t>Стильные бермуды с контрастными строчкой и шнурком-регулировкой. Внутренняя сетчатая деталь снижает риск натирания и поддерживает оптимальную температуру тела. Прочный, легкий, приятный на ощупь материал дарит комфорт и свободу движений.</t>
  </si>
  <si>
    <t>MSH 332006 B - голубой</t>
  </si>
  <si>
    <t>MSH 332007 A - синий</t>
  </si>
  <si>
    <t>Мужские летние шорты-бермуды с контрастными строчкой и шнурком-регулировкой. Внутренняя сетчатая деталь снижает риск натирания и поддерживает оптимальную температуру тела. Прочный, легкий, приятный на ощупь материал дарит комфорт и свободу движений.</t>
  </si>
  <si>
    <t>MSH 332007 B - зеленый</t>
  </si>
  <si>
    <t xml:space="preserve">зеленый </t>
  </si>
  <si>
    <t>MSH 332009 - синий</t>
  </si>
  <si>
    <t xml:space="preserve">Стильные мужские бермуды в летнем принте. Контрастный шнурок, продетый в пояс, обеспечивает комфортную посадку. Внутренняя сетчатая деталь снижает риск натирания и поддерживает оптимальную температуру тела. Прочный, легкий, приятный на ощупь материал обеспечивает полную свободу движений. </t>
  </si>
  <si>
    <t>MSH 332010 - синий</t>
  </si>
  <si>
    <t xml:space="preserve">Стильные мужские бермуды в раппортном принте «Маяки». Шнурок, продетый в пояс, обеспечивает комфортную посадку. Внутренняя сетчатая деталь снижает риск натирания и поддерживает оптимальную температуру тела. Прочный, легкий, приятный на ощупь материал обеспечивает полную свободу движений. Бермуды – идеальный вариант для активного пляжного отдыха. </t>
  </si>
  <si>
    <t>MSH 332012 - мультиколор</t>
  </si>
  <si>
    <t xml:space="preserve">Стильные мужские бермуды в летнем фотопринте – для яркого образа. Шнурок, продетый в пояс, обеспечивает комфортную посадку. Внутренняя сетчатая деталь снижает риск натирания и поддерживает оптимальную температуру тела. Прочный, легкий, приятный на ощупь материал обеспечивает свободу движений. </t>
  </si>
  <si>
    <t>MSH 332013 - мультиколор</t>
  </si>
  <si>
    <t xml:space="preserve">Стильные мужские бермуды в необычном фотопринте идеальны для отпуска. Шнурок, продетый в пояс, обеспечивает комфортную посадку. Внутренняя сетчатая деталь снижает риск натирания и поддерживает оптимальную температуру тела. Прочный, легкий, приятный на ощупь материал обеспечивает свободу движений. </t>
  </si>
  <si>
    <t>LCH 332019 - мультиколор</t>
  </si>
  <si>
    <t>Бермуды женские</t>
  </si>
  <si>
    <t>XS</t>
  </si>
  <si>
    <t xml:space="preserve">Женские бермуды из прочной и легкой ткани. Широкий эластичный пояс дополнен шнурком. Закругленные линии кроя и небольшие боковые разрезы создают женственный силуэт. Бермуды оформлены врезным карманом и окантовками. Переходы цветов отлично смотрятся на пляже и создают отпускное настроение. </t>
  </si>
  <si>
    <t>LCH 332020 - мультиколор</t>
  </si>
  <si>
    <t xml:space="preserve">Короткие бермуды в летнем тропическом принте. Шнурок, продетый в пояс, обеспечивает комфортную посадку. Закругленные линии кроя, оформленные окантовками, и небольшие боковые разрезы создают женственный силуэт. Бермуды изготовлены из тонкой и прочной ткани. </t>
  </si>
  <si>
    <t>LCH 332023 - мультиколор</t>
  </si>
  <si>
    <t xml:space="preserve">Короткие бермуды в летнем принте «Фламинго». Шнурок, продетый в пояс, обеспечивает комфортную посадку. Закругленные линии кроя, оформленные окантовками, и небольшие боковые разрезы создают женственный силуэт. Бермуды изготовлены из тонкой и прочной ткани. </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</si>
</sst>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0"/>
      <name val="Arial Cyr"/>
    </font>
    <font>
      <sz val="10"/>
      <name val="Arial Cyr"/>
    </font>
    <font>
      <b/>
      <sz val="10"/>
      <name val="Arial Cyr"/>
    </font>
    <font>
      <sz val="10"/>
      <name val="Arial"/>
      <family val="2"/>
    </font>
    <font>
      <sz val="10"/>
      <name val="Arial Cyr"/>
    </font>
    <font>
      <u/>
      <sz val="10"/>
      <color indexed="12"/>
      <name val="Arial Cyr"/>
    </font>
    <font>
      <sz val="12"/>
      <name val="Arial"/>
      <family val="2"/>
    </font>
    <font>
      <b/>
      <sz val="12"/>
      <name val="Arial"/>
      <family val="2"/>
    </font>
    <font>
      <b/>
      <sz val="11"/>
      <color indexed="10"/>
      <name val="Arial"/>
      <family val="2"/>
    </font>
    <font>
      <sz val="11"/>
      <name val="Arial"/>
      <family val="2"/>
    </font>
    <font>
      <sz val="10"/>
      <color indexed="9"/>
      <name val="Arial"/>
      <family val="2"/>
    </font>
    <font>
      <b/>
      <sz val="10"/>
      <name val="Arial"/>
      <family val="2"/>
    </font>
    <font>
      <sz val="11"/>
      <color indexed="8"/>
      <name val="Calibri"/>
      <family val="2"/>
    </font>
    <font>
      <u/>
      <sz val="11"/>
      <color indexed="12"/>
      <name val="Calibri"/>
      <family val="2"/>
    </font>
    <font>
      <sz val="12"/>
      <name val="Arial"/>
    </font>
    <font>
      <b/>
      <sz val="12"/>
      <name val="Arial"/>
    </font>
    <font>
      <sz val="10"/>
      <name val="Arial Cyr"/>
    </font>
    <font>
      <b/>
      <sz val="10"/>
      <name val="Arial Cyr"/>
    </font>
    <font>
      <u/>
      <sz val="10"/>
      <color rgb="FF2424FF"/>
      <name val="Arial Cyr"/>
    </font>
  </fonts>
  <fills count="10">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50"/>
        <bgColor indexed="64"/>
      </patternFill>
    </fill>
    <fill>
      <patternFill patternType="solid">
        <fgColor indexed="22"/>
        <bgColor indexed="64"/>
      </patternFill>
    </fill>
    <fill>
      <patternFill patternType="solid">
        <fgColor indexed="9"/>
        <bgColor indexed="64"/>
      </patternFill>
    </fill>
    <fill>
      <patternFill patternType="solid">
        <fgColor rgb="FFFFFFFF"/>
        <bgColor indexed="64"/>
      </patternFill>
    </fill>
    <fill>
      <patternFill patternType="solid">
        <fgColor rgb="FFADD8E6"/>
      </patternFill>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s>
  <cellStyleXfs count="5">
    <xf numFmtId="0" fontId="0" fillId="0" borderId="0">
      <alignment vertical="top"/>
      <protection locked="0"/>
    </xf>
    <xf numFmtId="0" fontId="13" fillId="0" borderId="0">
      <alignment vertical="top"/>
      <protection locked="0"/>
    </xf>
    <xf numFmtId="0" fontId="16" fillId="0" borderId="0">
      <alignment vertical="top"/>
      <protection locked="0"/>
    </xf>
    <xf numFmtId="0" fontId="12" fillId="0" borderId="0"/>
    <xf numFmtId="0" fontId="1" fillId="0" borderId="0">
      <alignment vertical="top"/>
      <protection locked="0"/>
    </xf>
  </cellStyleXfs>
  <cellXfs count="80">
    <xf numFmtId="0" fontId="5" fillId="0" borderId="0" xfId="0" applyNumberFormat="1" applyFont="1" applyFill="1" applyBorder="1" applyAlignment="1">
      <alignment vertical="top"/>
      <protection locked="0"/>
    </xf>
    <xf numFmtId="0" fontId="0" fillId="0" borderId="0" xfId="0" applyNumberFormat="1" applyFont="1" applyFill="1" applyBorder="1" applyProtection="1">
      <alignment vertical="top"/>
    </xf>
    <xf numFmtId="0" fontId="2" fillId="0" borderId="0" xfId="0" applyNumberFormat="1" applyFont="1" applyFill="1" applyBorder="1" applyProtection="1">
      <alignment vertical="top"/>
    </xf>
    <xf numFmtId="0" fontId="3" fillId="0" borderId="0" xfId="0" applyNumberFormat="1" applyFont="1" applyFill="1" applyBorder="1" applyProtection="1">
      <alignment vertical="top"/>
    </xf>
    <xf numFmtId="0" fontId="7" fillId="0" borderId="0" xfId="0" applyNumberFormat="1" applyFont="1" applyFill="1" applyBorder="1" applyAlignment="1" applyProtection="1">
      <alignment horizontal="center"/>
    </xf>
    <xf numFmtId="0" fontId="3" fillId="0" borderId="0" xfId="0" applyNumberFormat="1" applyFont="1" applyFill="1" applyBorder="1" applyAlignment="1" applyProtection="1">
      <alignment horizontal="left"/>
    </xf>
    <xf numFmtId="0" fontId="3" fillId="0" borderId="0" xfId="0" applyNumberFormat="1" applyFont="1" applyFill="1" applyBorder="1" applyAlignment="1" applyProtection="1">
      <alignment horizontal="right"/>
    </xf>
    <xf numFmtId="0" fontId="3" fillId="0" borderId="0" xfId="0" applyNumberFormat="1" applyFont="1" applyFill="1" applyBorder="1" applyAlignment="1" applyProtection="1">
      <alignment horizontal="right"/>
    </xf>
    <xf numFmtId="4" fontId="0" fillId="0" borderId="0" xfId="0" applyNumberFormat="1" applyFont="1" applyFill="1" applyBorder="1" applyProtection="1">
      <alignment vertical="top"/>
    </xf>
    <xf numFmtId="0" fontId="9" fillId="0" borderId="0" xfId="0" applyNumberFormat="1" applyFont="1" applyFill="1" applyBorder="1" applyProtection="1">
      <alignment vertical="top"/>
    </xf>
    <xf numFmtId="0" fontId="7" fillId="0" borderId="0" xfId="0" applyNumberFormat="1" applyFont="1" applyFill="1" applyBorder="1" applyAlignment="1" applyProtection="1">
      <alignment horizontal="center"/>
    </xf>
    <xf numFmtId="0" fontId="6" fillId="0" borderId="0" xfId="0" applyNumberFormat="1" applyFont="1" applyFill="1" applyBorder="1" applyProtection="1">
      <alignment vertical="top"/>
    </xf>
    <xf numFmtId="0" fontId="3" fillId="0" borderId="0" xfId="0" applyNumberFormat="1" applyFont="1" applyFill="1" applyBorder="1" applyProtection="1">
      <alignment vertical="top"/>
    </xf>
    <xf numFmtId="4" fontId="3" fillId="0" borderId="0" xfId="0" applyNumberFormat="1" applyFont="1" applyFill="1" applyBorder="1" applyProtection="1">
      <alignment vertical="top"/>
    </xf>
    <xf numFmtId="0" fontId="8" fillId="0" borderId="0" xfId="0" applyNumberFormat="1" applyFont="1" applyFill="1" applyBorder="1" applyProtection="1">
      <alignment vertical="top"/>
    </xf>
    <xf numFmtId="0" fontId="0" fillId="0" borderId="0" xfId="0" applyNumberFormat="1" applyFont="1" applyFill="1" applyBorder="1" applyAlignment="1" applyProtection="1">
      <alignment vertical="center" wrapText="1"/>
    </xf>
    <xf numFmtId="0" fontId="0" fillId="0" borderId="0" xfId="0" applyNumberFormat="1" applyFont="1" applyFill="1" applyBorder="1" applyAlignment="1" applyProtection="1">
      <alignment wrapText="1"/>
    </xf>
    <xf numFmtId="0" fontId="1" fillId="2"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xf>
    <xf numFmtId="0" fontId="1" fillId="2" borderId="2" xfId="0" applyNumberFormat="1" applyFont="1" applyFill="1" applyBorder="1" applyAlignment="1" applyProtection="1">
      <alignment horizontal="center" wrapText="1"/>
    </xf>
    <xf numFmtId="0" fontId="2" fillId="2" borderId="2" xfId="0" applyNumberFormat="1" applyFont="1" applyFill="1" applyBorder="1" applyAlignment="1" applyProtection="1">
      <alignment horizontal="center" wrapText="1"/>
    </xf>
    <xf numFmtId="0" fontId="1" fillId="2" borderId="1" xfId="0" applyNumberFormat="1" applyFont="1" applyFill="1" applyBorder="1" applyAlignment="1" applyProtection="1">
      <alignment horizontal="center" wrapText="1"/>
    </xf>
    <xf numFmtId="3" fontId="2" fillId="2" borderId="2" xfId="0" applyNumberFormat="1" applyFont="1" applyFill="1" applyBorder="1" applyAlignment="1" applyProtection="1">
      <alignment horizontal="center" wrapText="1"/>
    </xf>
    <xf numFmtId="0" fontId="10" fillId="0" borderId="0" xfId="0" applyNumberFormat="1" applyFont="1" applyFill="1" applyBorder="1" applyProtection="1">
      <alignment vertical="top"/>
    </xf>
    <xf numFmtId="0" fontId="7" fillId="0" borderId="3" xfId="0" applyNumberFormat="1" applyFont="1" applyFill="1" applyBorder="1" applyProtection="1">
      <alignment vertical="top"/>
    </xf>
    <xf numFmtId="0" fontId="3" fillId="3" borderId="4" xfId="0" applyNumberFormat="1" applyFont="1" applyFill="1" applyBorder="1" applyProtection="1">
      <alignment vertical="top"/>
    </xf>
    <xf numFmtId="0" fontId="3" fillId="0" borderId="5" xfId="0" applyNumberFormat="1" applyFont="1" applyFill="1" applyBorder="1" applyProtection="1">
      <alignment vertical="top"/>
    </xf>
    <xf numFmtId="0" fontId="0" fillId="0" borderId="5" xfId="0" applyNumberFormat="1" applyFont="1" applyFill="1" applyBorder="1" applyProtection="1">
      <alignment vertical="top"/>
    </xf>
    <xf numFmtId="0" fontId="3" fillId="4" borderId="4" xfId="0" applyNumberFormat="1" applyFont="1" applyFill="1" applyBorder="1" applyProtection="1">
      <alignment vertical="top"/>
    </xf>
    <xf numFmtId="0" fontId="0" fillId="3" borderId="6" xfId="0" applyNumberFormat="1" applyFont="1" applyFill="1" applyBorder="1" applyProtection="1">
      <alignment vertical="top"/>
    </xf>
    <xf numFmtId="0" fontId="0" fillId="4" borderId="6" xfId="0" applyNumberFormat="1" applyFont="1" applyFill="1" applyBorder="1" applyProtection="1">
      <alignment vertical="top"/>
    </xf>
    <xf numFmtId="0" fontId="2" fillId="2" borderId="1" xfId="0" applyNumberFormat="1" applyFont="1" applyFill="1" applyBorder="1" applyAlignment="1" applyProtection="1">
      <alignment horizontal="center" wrapText="1"/>
    </xf>
    <xf numFmtId="0" fontId="2" fillId="5" borderId="6" xfId="0" applyNumberFormat="1" applyFont="1" applyFill="1" applyBorder="1" applyAlignment="1" applyProtection="1">
      <alignment horizontal="center" vertical="center"/>
    </xf>
    <xf numFmtId="0" fontId="2" fillId="5" borderId="6" xfId="0" applyNumberFormat="1" applyFont="1" applyFill="1" applyBorder="1" applyAlignment="1" applyProtection="1">
      <alignment vertical="center"/>
    </xf>
    <xf numFmtId="0" fontId="0" fillId="5" borderId="6" xfId="0" applyNumberFormat="1" applyFont="1" applyFill="1" applyBorder="1" applyAlignment="1" applyProtection="1">
      <alignment vertical="center" wrapText="1"/>
    </xf>
    <xf numFmtId="0" fontId="0" fillId="5" borderId="7" xfId="0" applyNumberFormat="1" applyFont="1" applyFill="1" applyBorder="1" applyAlignment="1" applyProtection="1">
      <alignment vertical="center" wrapText="1"/>
    </xf>
    <xf numFmtId="0" fontId="2" fillId="2" borderId="4" xfId="0" applyNumberFormat="1" applyFont="1" applyFill="1" applyBorder="1" applyAlignment="1" applyProtection="1">
      <alignment vertical="center" wrapText="1"/>
    </xf>
    <xf numFmtId="0" fontId="1" fillId="0" borderId="8" xfId="0" applyNumberFormat="1" applyFont="1" applyFill="1" applyBorder="1" applyAlignment="1" applyProtection="1">
      <alignment vertical="center"/>
    </xf>
    <xf numFmtId="0" fontId="1" fillId="0" borderId="8" xfId="0" applyNumberFormat="1" applyFont="1" applyFill="1" applyBorder="1" applyProtection="1">
      <alignment vertical="top"/>
    </xf>
    <xf numFmtId="0" fontId="0" fillId="0" borderId="0" xfId="0" applyNumberFormat="1" applyFont="1" applyFill="1" applyBorder="1" applyProtection="1">
      <alignment vertical="top"/>
    </xf>
    <xf numFmtId="3" fontId="11" fillId="0" borderId="0" xfId="0" applyNumberFormat="1" applyFont="1" applyFill="1" applyBorder="1" applyAlignment="1" applyProtection="1">
      <alignment horizontal="right"/>
    </xf>
    <xf numFmtId="4" fontId="11" fillId="0" borderId="9" xfId="0" applyNumberFormat="1" applyFont="1" applyFill="1" applyBorder="1" applyAlignment="1" applyProtection="1">
      <alignment horizontal="right"/>
    </xf>
    <xf numFmtId="0" fontId="2" fillId="5" borderId="4" xfId="0" applyNumberFormat="1" applyFont="1" applyFill="1" applyBorder="1" applyAlignment="1" applyProtection="1">
      <alignment vertical="center"/>
    </xf>
    <xf numFmtId="49" fontId="4" fillId="6" borderId="10" xfId="0" applyNumberFormat="1" applyFont="1" applyFill="1" applyBorder="1" applyAlignment="1" applyProtection="1">
      <alignment horizontal="center" vertical="center" wrapText="1"/>
    </xf>
    <xf numFmtId="3" fontId="4" fillId="0" borderId="11" xfId="0" applyNumberFormat="1" applyFont="1" applyFill="1" applyBorder="1" applyAlignment="1" applyProtection="1">
      <alignment horizontal="center" vertical="center"/>
    </xf>
    <xf numFmtId="0" fontId="7" fillId="0" borderId="0" xfId="0" applyNumberFormat="1" applyFont="1" applyFill="1" applyBorder="1" applyProtection="1">
      <alignment vertical="top"/>
    </xf>
    <xf numFmtId="3" fontId="2" fillId="2" borderId="1" xfId="0" applyNumberFormat="1" applyFont="1" applyFill="1" applyBorder="1" applyAlignment="1" applyProtection="1">
      <alignment horizontal="center" vertical="center" wrapText="1"/>
    </xf>
    <xf numFmtId="3" fontId="11" fillId="0" borderId="2" xfId="0" applyNumberFormat="1" applyFont="1" applyFill="1" applyBorder="1" applyAlignment="1" applyProtection="1">
      <alignment horizontal="right"/>
    </xf>
    <xf numFmtId="0" fontId="14" fillId="0" borderId="0" xfId="0" applyNumberFormat="1" applyFont="1" applyFill="1" applyBorder="1" applyProtection="1">
      <alignment vertical="top"/>
    </xf>
    <xf numFmtId="0" fontId="15" fillId="0" borderId="3" xfId="0" applyNumberFormat="1" applyFont="1" applyFill="1" applyBorder="1" applyProtection="1">
      <alignment vertical="top"/>
    </xf>
    <xf numFmtId="0" fontId="17" fillId="2" borderId="1" xfId="2" applyNumberFormat="1" applyFont="1" applyFill="1" applyBorder="1" applyAlignment="1">
      <alignment horizontal="center" vertical="center" wrapText="1"/>
      <protection locked="0"/>
    </xf>
    <xf numFmtId="49" fontId="4" fillId="8" borderId="10" xfId="0" applyNumberFormat="1" applyFont="1" applyFill="1" applyBorder="1" applyAlignment="1" applyProtection="1">
      <alignment horizontal="center" vertical="center" wrapText="1"/>
    </xf>
    <xf numFmtId="3" fontId="4" fillId="9" borderId="11" xfId="0" applyNumberFormat="1" applyFont="1" applyFill="1" applyBorder="1" applyAlignment="1" applyProtection="1">
      <alignment horizontal="center" vertical="center"/>
    </xf>
    <xf numFmtId="4" fontId="4" fillId="0" borderId="12" xfId="0" applyNumberFormat="1" applyFont="1" applyFill="1" applyBorder="1" applyAlignment="1" applyProtection="1">
      <alignment horizontal="center" vertical="center"/>
    </xf>
    <xf numFmtId="4" fontId="4" fillId="0" borderId="13" xfId="0" applyNumberFormat="1" applyFont="1" applyFill="1" applyBorder="1" applyAlignment="1" applyProtection="1">
      <alignment horizontal="center" vertical="center"/>
    </xf>
    <xf numFmtId="1" fontId="1" fillId="0" borderId="12" xfId="0" applyNumberFormat="1" applyFont="1" applyFill="1" applyBorder="1" applyAlignment="1" applyProtection="1">
      <alignment horizontal="center" vertical="center"/>
    </xf>
    <xf numFmtId="3" fontId="1" fillId="0" borderId="14" xfId="0" applyNumberFormat="1" applyFont="1" applyFill="1" applyBorder="1" applyAlignment="1" applyProtection="1">
      <alignment horizontal="center" vertical="center"/>
    </xf>
    <xf numFmtId="3" fontId="1" fillId="0" borderId="12" xfId="0" applyNumberFormat="1" applyFont="1" applyFill="1" applyBorder="1" applyAlignment="1" applyProtection="1">
      <alignment horizontal="center" vertical="center"/>
    </xf>
    <xf numFmtId="4" fontId="1" fillId="0" borderId="13" xfId="0" applyNumberFormat="1" applyFont="1" applyFill="1" applyBorder="1" applyAlignment="1" applyProtection="1">
      <alignment horizontal="center" vertical="center"/>
    </xf>
    <xf numFmtId="3" fontId="4" fillId="0" borderId="12" xfId="0" applyNumberFormat="1" applyFont="1" applyFill="1" applyBorder="1" applyAlignment="1" applyProtection="1">
      <alignment horizontal="center" vertical="center" wrapText="1"/>
    </xf>
    <xf numFmtId="3" fontId="4" fillId="0" borderId="13" xfId="0" applyNumberFormat="1" applyFont="1" applyFill="1" applyBorder="1" applyAlignment="1" applyProtection="1">
      <alignment horizontal="center" vertical="center" wrapText="1"/>
    </xf>
    <xf numFmtId="0" fontId="0" fillId="0" borderId="12" xfId="0" applyNumberFormat="1" applyFont="1" applyFill="1" applyBorder="1" applyAlignment="1" applyProtection="1">
      <alignment horizontal="left" vertical="center" wrapText="1"/>
    </xf>
    <xf numFmtId="0" fontId="4" fillId="0" borderId="13"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0" fillId="0" borderId="12" xfId="0" applyNumberFormat="1" applyFont="1" applyFill="1" applyBorder="1" applyAlignment="1" applyProtection="1">
      <alignment horizontal="center" vertical="center" wrapText="1"/>
    </xf>
    <xf numFmtId="0" fontId="0" fillId="0" borderId="13"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18" fillId="0" borderId="12" xfId="0" applyNumberFormat="1" applyFont="1" applyFill="1" applyBorder="1" applyAlignment="1" applyProtection="1">
      <alignment horizontal="left" vertical="center" wrapText="1"/>
    </xf>
    <xf numFmtId="0" fontId="11" fillId="7" borderId="0" xfId="3" applyNumberFormat="1" applyFont="1" applyFill="1" applyBorder="1" applyAlignment="1" applyProtection="1">
      <alignment horizontal="left" vertical="center" wrapText="1"/>
    </xf>
    <xf numFmtId="0" fontId="5" fillId="7" borderId="0" xfId="4" applyNumberFormat="1" applyFont="1" applyFill="1" applyBorder="1" applyAlignment="1" applyProtection="1">
      <alignment horizontal="left" vertical="center" wrapText="1"/>
    </xf>
    <xf numFmtId="0" fontId="13" fillId="7" borderId="0" xfId="1" applyNumberFormat="1" applyFont="1" applyFill="1" applyBorder="1" applyAlignment="1" applyProtection="1">
      <alignment horizontal="left" vertical="center" wrapText="1"/>
    </xf>
    <xf numFmtId="0" fontId="5" fillId="0" borderId="0" xfId="4" applyNumberFormat="1" applyFont="1" applyFill="1" applyBorder="1" applyAlignment="1" applyProtection="1">
      <alignment horizontal="left"/>
    </xf>
    <xf numFmtId="0" fontId="12" fillId="0" borderId="0" xfId="3" applyNumberFormat="1" applyFont="1" applyFill="1" applyBorder="1" applyAlignment="1" applyProtection="1">
      <alignment horizontal="left"/>
    </xf>
    <xf numFmtId="0" fontId="3" fillId="4" borderId="3" xfId="0" applyNumberFormat="1" applyFont="1" applyFill="1" applyBorder="1" applyAlignment="1" applyProtection="1">
      <alignment horizontal="center"/>
    </xf>
    <xf numFmtId="0" fontId="3" fillId="4" borderId="6" xfId="0" applyNumberFormat="1" applyFont="1" applyFill="1" applyBorder="1" applyAlignment="1" applyProtection="1">
      <alignment horizontal="center"/>
    </xf>
    <xf numFmtId="0" fontId="2" fillId="2" borderId="4" xfId="0" applyNumberFormat="1" applyFont="1" applyFill="1" applyBorder="1" applyAlignment="1" applyProtection="1">
      <alignment horizontal="center" vertical="center"/>
    </xf>
    <xf numFmtId="0" fontId="2" fillId="2" borderId="6" xfId="0" applyNumberFormat="1" applyFont="1" applyFill="1" applyBorder="1" applyAlignment="1" applyProtection="1">
      <alignment horizontal="center" vertical="center"/>
    </xf>
  </cellXfs>
  <cellStyles count="5">
    <cellStyle name="Гиперссылка" xfId="4" builtinId="8"/>
    <cellStyle name="Гиперссылка_Лист1" xfId="1"/>
    <cellStyle name="Обычный" xfId="0" builtinId="0"/>
    <cellStyle name="Обычный 2" xfId="2"/>
    <cellStyle name="Обычный_Лист1"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g"/><Relationship Id="rId21" Type="http://schemas.openxmlformats.org/officeDocument/2006/relationships/image" Target="../media/image21.jpg"/><Relationship Id="rId42" Type="http://schemas.openxmlformats.org/officeDocument/2006/relationships/image" Target="../media/image42.jpg"/><Relationship Id="rId63" Type="http://schemas.openxmlformats.org/officeDocument/2006/relationships/image" Target="../media/image63.jpg"/><Relationship Id="rId84" Type="http://schemas.openxmlformats.org/officeDocument/2006/relationships/image" Target="../media/image84.jpg"/><Relationship Id="rId138" Type="http://schemas.openxmlformats.org/officeDocument/2006/relationships/image" Target="../media/image138.jpg"/><Relationship Id="rId159" Type="http://schemas.openxmlformats.org/officeDocument/2006/relationships/image" Target="../media/image159.jpg"/><Relationship Id="rId170" Type="http://schemas.openxmlformats.org/officeDocument/2006/relationships/image" Target="../media/image170.jpg"/><Relationship Id="rId191" Type="http://schemas.openxmlformats.org/officeDocument/2006/relationships/image" Target="../media/image191.jpg"/><Relationship Id="rId205" Type="http://schemas.openxmlformats.org/officeDocument/2006/relationships/image" Target="../media/image205.jpg"/><Relationship Id="rId107" Type="http://schemas.openxmlformats.org/officeDocument/2006/relationships/image" Target="../media/image107.jpg"/><Relationship Id="rId11" Type="http://schemas.openxmlformats.org/officeDocument/2006/relationships/image" Target="../media/image11.jpg"/><Relationship Id="rId32" Type="http://schemas.openxmlformats.org/officeDocument/2006/relationships/image" Target="../media/image32.jpg"/><Relationship Id="rId37" Type="http://schemas.openxmlformats.org/officeDocument/2006/relationships/image" Target="../media/image37.jpg"/><Relationship Id="rId53" Type="http://schemas.openxmlformats.org/officeDocument/2006/relationships/image" Target="../media/image53.jpg"/><Relationship Id="rId58" Type="http://schemas.openxmlformats.org/officeDocument/2006/relationships/image" Target="../media/image58.jpg"/><Relationship Id="rId74" Type="http://schemas.openxmlformats.org/officeDocument/2006/relationships/image" Target="../media/image74.jpg"/><Relationship Id="rId79" Type="http://schemas.openxmlformats.org/officeDocument/2006/relationships/image" Target="../media/image79.jpg"/><Relationship Id="rId102" Type="http://schemas.openxmlformats.org/officeDocument/2006/relationships/image" Target="../media/image102.jpg"/><Relationship Id="rId123" Type="http://schemas.openxmlformats.org/officeDocument/2006/relationships/image" Target="../media/image123.jpg"/><Relationship Id="rId128" Type="http://schemas.openxmlformats.org/officeDocument/2006/relationships/image" Target="../media/image128.jpg"/><Relationship Id="rId144" Type="http://schemas.openxmlformats.org/officeDocument/2006/relationships/image" Target="../media/image144.jpg"/><Relationship Id="rId149" Type="http://schemas.openxmlformats.org/officeDocument/2006/relationships/image" Target="../media/image149.jpg"/><Relationship Id="rId5" Type="http://schemas.openxmlformats.org/officeDocument/2006/relationships/image" Target="../media/image5.jpg"/><Relationship Id="rId90" Type="http://schemas.openxmlformats.org/officeDocument/2006/relationships/image" Target="../media/image90.jpg"/><Relationship Id="rId95" Type="http://schemas.openxmlformats.org/officeDocument/2006/relationships/image" Target="../media/image95.jpg"/><Relationship Id="rId160" Type="http://schemas.openxmlformats.org/officeDocument/2006/relationships/image" Target="../media/image160.jpg"/><Relationship Id="rId165" Type="http://schemas.openxmlformats.org/officeDocument/2006/relationships/image" Target="../media/image165.jpg"/><Relationship Id="rId181" Type="http://schemas.openxmlformats.org/officeDocument/2006/relationships/image" Target="../media/image181.jpg"/><Relationship Id="rId186" Type="http://schemas.openxmlformats.org/officeDocument/2006/relationships/image" Target="../media/image186.jpg"/><Relationship Id="rId216" Type="http://schemas.openxmlformats.org/officeDocument/2006/relationships/image" Target="../media/image216.jpg"/><Relationship Id="rId211" Type="http://schemas.openxmlformats.org/officeDocument/2006/relationships/image" Target="../media/image211.jpg"/><Relationship Id="rId22" Type="http://schemas.openxmlformats.org/officeDocument/2006/relationships/image" Target="../media/image22.jpg"/><Relationship Id="rId27" Type="http://schemas.openxmlformats.org/officeDocument/2006/relationships/image" Target="../media/image27.jpg"/><Relationship Id="rId43" Type="http://schemas.openxmlformats.org/officeDocument/2006/relationships/image" Target="../media/image43.jpg"/><Relationship Id="rId48" Type="http://schemas.openxmlformats.org/officeDocument/2006/relationships/image" Target="../media/image48.jpg"/><Relationship Id="rId64" Type="http://schemas.openxmlformats.org/officeDocument/2006/relationships/image" Target="../media/image64.jpg"/><Relationship Id="rId69" Type="http://schemas.openxmlformats.org/officeDocument/2006/relationships/image" Target="../media/image69.jpg"/><Relationship Id="rId113" Type="http://schemas.openxmlformats.org/officeDocument/2006/relationships/image" Target="../media/image113.jpg"/><Relationship Id="rId118" Type="http://schemas.openxmlformats.org/officeDocument/2006/relationships/image" Target="../media/image118.jpg"/><Relationship Id="rId134" Type="http://schemas.openxmlformats.org/officeDocument/2006/relationships/image" Target="../media/image134.jpg"/><Relationship Id="rId139" Type="http://schemas.openxmlformats.org/officeDocument/2006/relationships/image" Target="../media/image139.jpg"/><Relationship Id="rId80" Type="http://schemas.openxmlformats.org/officeDocument/2006/relationships/image" Target="../media/image80.jpg"/><Relationship Id="rId85" Type="http://schemas.openxmlformats.org/officeDocument/2006/relationships/image" Target="../media/image85.jpg"/><Relationship Id="rId150" Type="http://schemas.openxmlformats.org/officeDocument/2006/relationships/image" Target="../media/image150.jpg"/><Relationship Id="rId155" Type="http://schemas.openxmlformats.org/officeDocument/2006/relationships/image" Target="../media/image155.jpg"/><Relationship Id="rId171" Type="http://schemas.openxmlformats.org/officeDocument/2006/relationships/image" Target="../media/image171.jpg"/><Relationship Id="rId176" Type="http://schemas.openxmlformats.org/officeDocument/2006/relationships/image" Target="../media/image176.jpg"/><Relationship Id="rId192" Type="http://schemas.openxmlformats.org/officeDocument/2006/relationships/image" Target="../media/image192.jpg"/><Relationship Id="rId197" Type="http://schemas.openxmlformats.org/officeDocument/2006/relationships/image" Target="../media/image197.jpg"/><Relationship Id="rId206" Type="http://schemas.openxmlformats.org/officeDocument/2006/relationships/image" Target="../media/image206.jpg"/><Relationship Id="rId201" Type="http://schemas.openxmlformats.org/officeDocument/2006/relationships/image" Target="../media/image201.jpg"/><Relationship Id="rId12" Type="http://schemas.openxmlformats.org/officeDocument/2006/relationships/image" Target="../media/image12.jpg"/><Relationship Id="rId17" Type="http://schemas.openxmlformats.org/officeDocument/2006/relationships/image" Target="../media/image17.jpg"/><Relationship Id="rId33" Type="http://schemas.openxmlformats.org/officeDocument/2006/relationships/image" Target="../media/image33.jpg"/><Relationship Id="rId38" Type="http://schemas.openxmlformats.org/officeDocument/2006/relationships/image" Target="../media/image38.jpg"/><Relationship Id="rId59" Type="http://schemas.openxmlformats.org/officeDocument/2006/relationships/image" Target="../media/image59.jpg"/><Relationship Id="rId103" Type="http://schemas.openxmlformats.org/officeDocument/2006/relationships/image" Target="../media/image103.jpg"/><Relationship Id="rId108" Type="http://schemas.openxmlformats.org/officeDocument/2006/relationships/image" Target="../media/image108.jpg"/><Relationship Id="rId124" Type="http://schemas.openxmlformats.org/officeDocument/2006/relationships/image" Target="../media/image124.jpg"/><Relationship Id="rId129" Type="http://schemas.openxmlformats.org/officeDocument/2006/relationships/image" Target="../media/image129.jpg"/><Relationship Id="rId54" Type="http://schemas.openxmlformats.org/officeDocument/2006/relationships/image" Target="../media/image54.jpg"/><Relationship Id="rId70" Type="http://schemas.openxmlformats.org/officeDocument/2006/relationships/image" Target="../media/image70.jpg"/><Relationship Id="rId75" Type="http://schemas.openxmlformats.org/officeDocument/2006/relationships/image" Target="../media/image75.jpg"/><Relationship Id="rId91" Type="http://schemas.openxmlformats.org/officeDocument/2006/relationships/image" Target="../media/image91.jpg"/><Relationship Id="rId96" Type="http://schemas.openxmlformats.org/officeDocument/2006/relationships/image" Target="../media/image96.jpg"/><Relationship Id="rId140" Type="http://schemas.openxmlformats.org/officeDocument/2006/relationships/image" Target="../media/image140.jpg"/><Relationship Id="rId145" Type="http://schemas.openxmlformats.org/officeDocument/2006/relationships/image" Target="../media/image145.jpg"/><Relationship Id="rId161" Type="http://schemas.openxmlformats.org/officeDocument/2006/relationships/image" Target="../media/image161.jpg"/><Relationship Id="rId166" Type="http://schemas.openxmlformats.org/officeDocument/2006/relationships/image" Target="../media/image166.jpg"/><Relationship Id="rId182" Type="http://schemas.openxmlformats.org/officeDocument/2006/relationships/image" Target="../media/image182.jpg"/><Relationship Id="rId187" Type="http://schemas.openxmlformats.org/officeDocument/2006/relationships/image" Target="../media/image187.jpg"/><Relationship Id="rId1" Type="http://schemas.openxmlformats.org/officeDocument/2006/relationships/image" Target="../media/image1.png"/><Relationship Id="rId6" Type="http://schemas.openxmlformats.org/officeDocument/2006/relationships/image" Target="../media/image6.jpg"/><Relationship Id="rId212" Type="http://schemas.openxmlformats.org/officeDocument/2006/relationships/image" Target="../media/image212.jpg"/><Relationship Id="rId23" Type="http://schemas.openxmlformats.org/officeDocument/2006/relationships/image" Target="../media/image23.jpg"/><Relationship Id="rId28" Type="http://schemas.openxmlformats.org/officeDocument/2006/relationships/image" Target="../media/image28.jpg"/><Relationship Id="rId49" Type="http://schemas.openxmlformats.org/officeDocument/2006/relationships/image" Target="../media/image49.jpg"/><Relationship Id="rId114" Type="http://schemas.openxmlformats.org/officeDocument/2006/relationships/image" Target="../media/image114.jpg"/><Relationship Id="rId119" Type="http://schemas.openxmlformats.org/officeDocument/2006/relationships/image" Target="../media/image119.jpg"/><Relationship Id="rId44" Type="http://schemas.openxmlformats.org/officeDocument/2006/relationships/image" Target="../media/image44.jpg"/><Relationship Id="rId60" Type="http://schemas.openxmlformats.org/officeDocument/2006/relationships/image" Target="../media/image60.jpg"/><Relationship Id="rId65" Type="http://schemas.openxmlformats.org/officeDocument/2006/relationships/image" Target="../media/image65.jpg"/><Relationship Id="rId81" Type="http://schemas.openxmlformats.org/officeDocument/2006/relationships/image" Target="../media/image81.jpg"/><Relationship Id="rId86" Type="http://schemas.openxmlformats.org/officeDocument/2006/relationships/image" Target="../media/image86.jpg"/><Relationship Id="rId130" Type="http://schemas.openxmlformats.org/officeDocument/2006/relationships/image" Target="../media/image130.jpg"/><Relationship Id="rId135" Type="http://schemas.openxmlformats.org/officeDocument/2006/relationships/image" Target="../media/image135.jpg"/><Relationship Id="rId151" Type="http://schemas.openxmlformats.org/officeDocument/2006/relationships/image" Target="../media/image151.jpg"/><Relationship Id="rId156" Type="http://schemas.openxmlformats.org/officeDocument/2006/relationships/image" Target="../media/image156.jpg"/><Relationship Id="rId177" Type="http://schemas.openxmlformats.org/officeDocument/2006/relationships/image" Target="../media/image177.jpg"/><Relationship Id="rId198" Type="http://schemas.openxmlformats.org/officeDocument/2006/relationships/image" Target="../media/image198.jpg"/><Relationship Id="rId172" Type="http://schemas.openxmlformats.org/officeDocument/2006/relationships/image" Target="../media/image172.jpg"/><Relationship Id="rId193" Type="http://schemas.openxmlformats.org/officeDocument/2006/relationships/image" Target="../media/image193.jpg"/><Relationship Id="rId202" Type="http://schemas.openxmlformats.org/officeDocument/2006/relationships/image" Target="../media/image202.jpg"/><Relationship Id="rId207" Type="http://schemas.openxmlformats.org/officeDocument/2006/relationships/image" Target="../media/image207.jpg"/><Relationship Id="rId13" Type="http://schemas.openxmlformats.org/officeDocument/2006/relationships/image" Target="../media/image13.jpg"/><Relationship Id="rId18" Type="http://schemas.openxmlformats.org/officeDocument/2006/relationships/image" Target="../media/image18.jpg"/><Relationship Id="rId39" Type="http://schemas.openxmlformats.org/officeDocument/2006/relationships/image" Target="../media/image39.jpg"/><Relationship Id="rId109" Type="http://schemas.openxmlformats.org/officeDocument/2006/relationships/image" Target="../media/image109.jpg"/><Relationship Id="rId34" Type="http://schemas.openxmlformats.org/officeDocument/2006/relationships/image" Target="../media/image34.jpg"/><Relationship Id="rId50" Type="http://schemas.openxmlformats.org/officeDocument/2006/relationships/image" Target="../media/image50.jpg"/><Relationship Id="rId55" Type="http://schemas.openxmlformats.org/officeDocument/2006/relationships/image" Target="../media/image55.jpg"/><Relationship Id="rId76" Type="http://schemas.openxmlformats.org/officeDocument/2006/relationships/image" Target="../media/image76.jpg"/><Relationship Id="rId97" Type="http://schemas.openxmlformats.org/officeDocument/2006/relationships/image" Target="../media/image97.jp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141" Type="http://schemas.openxmlformats.org/officeDocument/2006/relationships/image" Target="../media/image141.jpg"/><Relationship Id="rId146" Type="http://schemas.openxmlformats.org/officeDocument/2006/relationships/image" Target="../media/image146.jpg"/><Relationship Id="rId167" Type="http://schemas.openxmlformats.org/officeDocument/2006/relationships/image" Target="../media/image167.jpg"/><Relationship Id="rId188" Type="http://schemas.openxmlformats.org/officeDocument/2006/relationships/image" Target="../media/image188.jpg"/><Relationship Id="rId7" Type="http://schemas.openxmlformats.org/officeDocument/2006/relationships/image" Target="../media/image7.jpg"/><Relationship Id="rId71" Type="http://schemas.openxmlformats.org/officeDocument/2006/relationships/image" Target="../media/image71.jpg"/><Relationship Id="rId92" Type="http://schemas.openxmlformats.org/officeDocument/2006/relationships/image" Target="../media/image92.jpg"/><Relationship Id="rId162" Type="http://schemas.openxmlformats.org/officeDocument/2006/relationships/image" Target="../media/image162.jpg"/><Relationship Id="rId183" Type="http://schemas.openxmlformats.org/officeDocument/2006/relationships/image" Target="../media/image183.jpg"/><Relationship Id="rId213" Type="http://schemas.openxmlformats.org/officeDocument/2006/relationships/image" Target="../media/image213.jpg"/><Relationship Id="rId2" Type="http://schemas.openxmlformats.org/officeDocument/2006/relationships/image" Target="../media/image2.jpg"/><Relationship Id="rId29" Type="http://schemas.openxmlformats.org/officeDocument/2006/relationships/image" Target="../media/image29.jpg"/><Relationship Id="rId24" Type="http://schemas.openxmlformats.org/officeDocument/2006/relationships/image" Target="../media/image24.jpg"/><Relationship Id="rId40" Type="http://schemas.openxmlformats.org/officeDocument/2006/relationships/image" Target="../media/image40.jpg"/><Relationship Id="rId45" Type="http://schemas.openxmlformats.org/officeDocument/2006/relationships/image" Target="../media/image45.jpg"/><Relationship Id="rId66" Type="http://schemas.openxmlformats.org/officeDocument/2006/relationships/image" Target="../media/image66.jpg"/><Relationship Id="rId87" Type="http://schemas.openxmlformats.org/officeDocument/2006/relationships/image" Target="../media/image87.jpg"/><Relationship Id="rId110" Type="http://schemas.openxmlformats.org/officeDocument/2006/relationships/image" Target="../media/image110.jpg"/><Relationship Id="rId115" Type="http://schemas.openxmlformats.org/officeDocument/2006/relationships/image" Target="../media/image115.jpg"/><Relationship Id="rId131" Type="http://schemas.openxmlformats.org/officeDocument/2006/relationships/image" Target="../media/image131.jpg"/><Relationship Id="rId136" Type="http://schemas.openxmlformats.org/officeDocument/2006/relationships/image" Target="../media/image136.jpg"/><Relationship Id="rId157" Type="http://schemas.openxmlformats.org/officeDocument/2006/relationships/image" Target="../media/image157.jpg"/><Relationship Id="rId178" Type="http://schemas.openxmlformats.org/officeDocument/2006/relationships/image" Target="../media/image178.jpg"/><Relationship Id="rId61" Type="http://schemas.openxmlformats.org/officeDocument/2006/relationships/image" Target="../media/image61.jpg"/><Relationship Id="rId82" Type="http://schemas.openxmlformats.org/officeDocument/2006/relationships/image" Target="../media/image82.jpg"/><Relationship Id="rId152" Type="http://schemas.openxmlformats.org/officeDocument/2006/relationships/image" Target="../media/image152.jpg"/><Relationship Id="rId173" Type="http://schemas.openxmlformats.org/officeDocument/2006/relationships/image" Target="../media/image173.jpg"/><Relationship Id="rId194" Type="http://schemas.openxmlformats.org/officeDocument/2006/relationships/image" Target="../media/image194.jpg"/><Relationship Id="rId199" Type="http://schemas.openxmlformats.org/officeDocument/2006/relationships/image" Target="../media/image199.jpg"/><Relationship Id="rId203" Type="http://schemas.openxmlformats.org/officeDocument/2006/relationships/image" Target="../media/image203.jpg"/><Relationship Id="rId208" Type="http://schemas.openxmlformats.org/officeDocument/2006/relationships/image" Target="../media/image208.jpg"/><Relationship Id="rId19" Type="http://schemas.openxmlformats.org/officeDocument/2006/relationships/image" Target="../media/image19.jpg"/><Relationship Id="rId14" Type="http://schemas.openxmlformats.org/officeDocument/2006/relationships/image" Target="../media/image14.jpg"/><Relationship Id="rId30" Type="http://schemas.openxmlformats.org/officeDocument/2006/relationships/image" Target="../media/image30.jpg"/><Relationship Id="rId35" Type="http://schemas.openxmlformats.org/officeDocument/2006/relationships/image" Target="../media/image35.jpg"/><Relationship Id="rId56" Type="http://schemas.openxmlformats.org/officeDocument/2006/relationships/image" Target="../media/image56.jpg"/><Relationship Id="rId77" Type="http://schemas.openxmlformats.org/officeDocument/2006/relationships/image" Target="../media/image77.jpg"/><Relationship Id="rId100" Type="http://schemas.openxmlformats.org/officeDocument/2006/relationships/image" Target="../media/image100.jpg"/><Relationship Id="rId105" Type="http://schemas.openxmlformats.org/officeDocument/2006/relationships/image" Target="../media/image105.jpg"/><Relationship Id="rId126" Type="http://schemas.openxmlformats.org/officeDocument/2006/relationships/image" Target="../media/image126.jpg"/><Relationship Id="rId147" Type="http://schemas.openxmlformats.org/officeDocument/2006/relationships/image" Target="../media/image147.jpg"/><Relationship Id="rId168" Type="http://schemas.openxmlformats.org/officeDocument/2006/relationships/image" Target="../media/image168.jpg"/><Relationship Id="rId8" Type="http://schemas.openxmlformats.org/officeDocument/2006/relationships/image" Target="../media/image8.jpg"/><Relationship Id="rId51" Type="http://schemas.openxmlformats.org/officeDocument/2006/relationships/image" Target="../media/image51.jpg"/><Relationship Id="rId72" Type="http://schemas.openxmlformats.org/officeDocument/2006/relationships/image" Target="../media/image72.jpg"/><Relationship Id="rId93" Type="http://schemas.openxmlformats.org/officeDocument/2006/relationships/image" Target="../media/image93.jpg"/><Relationship Id="rId98" Type="http://schemas.openxmlformats.org/officeDocument/2006/relationships/image" Target="../media/image98.jpg"/><Relationship Id="rId121" Type="http://schemas.openxmlformats.org/officeDocument/2006/relationships/image" Target="../media/image121.jpg"/><Relationship Id="rId142" Type="http://schemas.openxmlformats.org/officeDocument/2006/relationships/image" Target="../media/image142.jpg"/><Relationship Id="rId163" Type="http://schemas.openxmlformats.org/officeDocument/2006/relationships/image" Target="../media/image163.jpg"/><Relationship Id="rId184" Type="http://schemas.openxmlformats.org/officeDocument/2006/relationships/image" Target="../media/image184.jpg"/><Relationship Id="rId189" Type="http://schemas.openxmlformats.org/officeDocument/2006/relationships/image" Target="../media/image189.jpg"/><Relationship Id="rId3" Type="http://schemas.openxmlformats.org/officeDocument/2006/relationships/image" Target="../media/image3.jpg"/><Relationship Id="rId214" Type="http://schemas.openxmlformats.org/officeDocument/2006/relationships/image" Target="../media/image214.jpg"/><Relationship Id="rId25" Type="http://schemas.openxmlformats.org/officeDocument/2006/relationships/image" Target="../media/image25.jpg"/><Relationship Id="rId46" Type="http://schemas.openxmlformats.org/officeDocument/2006/relationships/image" Target="../media/image46.jpg"/><Relationship Id="rId67" Type="http://schemas.openxmlformats.org/officeDocument/2006/relationships/image" Target="../media/image67.jpg"/><Relationship Id="rId116" Type="http://schemas.openxmlformats.org/officeDocument/2006/relationships/image" Target="../media/image116.jpg"/><Relationship Id="rId137" Type="http://schemas.openxmlformats.org/officeDocument/2006/relationships/image" Target="../media/image137.jpg"/><Relationship Id="rId158" Type="http://schemas.openxmlformats.org/officeDocument/2006/relationships/image" Target="../media/image158.jpg"/><Relationship Id="rId20" Type="http://schemas.openxmlformats.org/officeDocument/2006/relationships/image" Target="../media/image20.jpg"/><Relationship Id="rId41" Type="http://schemas.openxmlformats.org/officeDocument/2006/relationships/image" Target="../media/image41.jpg"/><Relationship Id="rId62" Type="http://schemas.openxmlformats.org/officeDocument/2006/relationships/image" Target="../media/image62.jpg"/><Relationship Id="rId83" Type="http://schemas.openxmlformats.org/officeDocument/2006/relationships/image" Target="../media/image83.jpg"/><Relationship Id="rId88" Type="http://schemas.openxmlformats.org/officeDocument/2006/relationships/image" Target="../media/image88.jpg"/><Relationship Id="rId111" Type="http://schemas.openxmlformats.org/officeDocument/2006/relationships/image" Target="../media/image111.jpg"/><Relationship Id="rId132" Type="http://schemas.openxmlformats.org/officeDocument/2006/relationships/image" Target="../media/image132.jpg"/><Relationship Id="rId153" Type="http://schemas.openxmlformats.org/officeDocument/2006/relationships/image" Target="../media/image153.jpg"/><Relationship Id="rId174" Type="http://schemas.openxmlformats.org/officeDocument/2006/relationships/image" Target="../media/image174.jpg"/><Relationship Id="rId179" Type="http://schemas.openxmlformats.org/officeDocument/2006/relationships/image" Target="../media/image179.jpg"/><Relationship Id="rId195" Type="http://schemas.openxmlformats.org/officeDocument/2006/relationships/image" Target="../media/image195.jpg"/><Relationship Id="rId209" Type="http://schemas.openxmlformats.org/officeDocument/2006/relationships/image" Target="../media/image209.jpg"/><Relationship Id="rId190" Type="http://schemas.openxmlformats.org/officeDocument/2006/relationships/image" Target="../media/image190.jpg"/><Relationship Id="rId204" Type="http://schemas.openxmlformats.org/officeDocument/2006/relationships/image" Target="../media/image204.jpg"/><Relationship Id="rId15" Type="http://schemas.openxmlformats.org/officeDocument/2006/relationships/image" Target="../media/image15.jpg"/><Relationship Id="rId36" Type="http://schemas.openxmlformats.org/officeDocument/2006/relationships/image" Target="../media/image36.jpg"/><Relationship Id="rId57" Type="http://schemas.openxmlformats.org/officeDocument/2006/relationships/image" Target="../media/image57.jpg"/><Relationship Id="rId106" Type="http://schemas.openxmlformats.org/officeDocument/2006/relationships/image" Target="../media/image106.jpg"/><Relationship Id="rId127" Type="http://schemas.openxmlformats.org/officeDocument/2006/relationships/image" Target="../media/image127.jpg"/><Relationship Id="rId10" Type="http://schemas.openxmlformats.org/officeDocument/2006/relationships/image" Target="../media/image10.jpg"/><Relationship Id="rId31" Type="http://schemas.openxmlformats.org/officeDocument/2006/relationships/image" Target="../media/image31.jpg"/><Relationship Id="rId52" Type="http://schemas.openxmlformats.org/officeDocument/2006/relationships/image" Target="../media/image52.jpg"/><Relationship Id="rId73" Type="http://schemas.openxmlformats.org/officeDocument/2006/relationships/image" Target="../media/image73.jpg"/><Relationship Id="rId78" Type="http://schemas.openxmlformats.org/officeDocument/2006/relationships/image" Target="../media/image78.jpg"/><Relationship Id="rId94" Type="http://schemas.openxmlformats.org/officeDocument/2006/relationships/image" Target="../media/image94.jpg"/><Relationship Id="rId99" Type="http://schemas.openxmlformats.org/officeDocument/2006/relationships/image" Target="../media/image99.jpg"/><Relationship Id="rId101" Type="http://schemas.openxmlformats.org/officeDocument/2006/relationships/image" Target="../media/image101.jpg"/><Relationship Id="rId122" Type="http://schemas.openxmlformats.org/officeDocument/2006/relationships/image" Target="../media/image122.jpg"/><Relationship Id="rId143" Type="http://schemas.openxmlformats.org/officeDocument/2006/relationships/image" Target="../media/image143.jpg"/><Relationship Id="rId148" Type="http://schemas.openxmlformats.org/officeDocument/2006/relationships/image" Target="../media/image148.jpg"/><Relationship Id="rId164" Type="http://schemas.openxmlformats.org/officeDocument/2006/relationships/image" Target="../media/image164.jpg"/><Relationship Id="rId169" Type="http://schemas.openxmlformats.org/officeDocument/2006/relationships/image" Target="../media/image169.jpg"/><Relationship Id="rId185" Type="http://schemas.openxmlformats.org/officeDocument/2006/relationships/image" Target="../media/image185.jpg"/><Relationship Id="rId4" Type="http://schemas.openxmlformats.org/officeDocument/2006/relationships/image" Target="../media/image4.jpg"/><Relationship Id="rId9" Type="http://schemas.openxmlformats.org/officeDocument/2006/relationships/image" Target="../media/image9.jpg"/><Relationship Id="rId180" Type="http://schemas.openxmlformats.org/officeDocument/2006/relationships/image" Target="../media/image180.jpg"/><Relationship Id="rId210" Type="http://schemas.openxmlformats.org/officeDocument/2006/relationships/image" Target="../media/image210.jpg"/><Relationship Id="rId215" Type="http://schemas.openxmlformats.org/officeDocument/2006/relationships/image" Target="../media/image215.jpg"/><Relationship Id="rId26" Type="http://schemas.openxmlformats.org/officeDocument/2006/relationships/image" Target="../media/image26.jpg"/><Relationship Id="rId47" Type="http://schemas.openxmlformats.org/officeDocument/2006/relationships/image" Target="../media/image47.jpg"/><Relationship Id="rId68" Type="http://schemas.openxmlformats.org/officeDocument/2006/relationships/image" Target="../media/image68.jpg"/><Relationship Id="rId89" Type="http://schemas.openxmlformats.org/officeDocument/2006/relationships/image" Target="../media/image89.jpg"/><Relationship Id="rId112" Type="http://schemas.openxmlformats.org/officeDocument/2006/relationships/image" Target="../media/image112.jpg"/><Relationship Id="rId133" Type="http://schemas.openxmlformats.org/officeDocument/2006/relationships/image" Target="../media/image133.jpg"/><Relationship Id="rId154" Type="http://schemas.openxmlformats.org/officeDocument/2006/relationships/image" Target="../media/image154.jpg"/><Relationship Id="rId175" Type="http://schemas.openxmlformats.org/officeDocument/2006/relationships/image" Target="../media/image175.jpg"/><Relationship Id="rId196" Type="http://schemas.openxmlformats.org/officeDocument/2006/relationships/image" Target="../media/image196.jpg"/><Relationship Id="rId200" Type="http://schemas.openxmlformats.org/officeDocument/2006/relationships/image" Target="../media/image200.jpg"/><Relationship Id="rId16" Type="http://schemas.openxmlformats.org/officeDocument/2006/relationships/image" Target="../media/image16.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9525</xdr:colOff>
      <xdr:row>5</xdr:row>
      <xdr:rowOff>180975</xdr:rowOff>
    </xdr:to>
    <xdr:pic>
      <xdr:nvPicPr>
        <xdr:cNvPr id="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85725" y="0"/>
          <a:ext cx="2266950" cy="1190625"/>
        </a:xfrm>
        <a:prstGeom prst="rect">
          <a:avLst/>
        </a:prstGeom>
        <a:noFill/>
      </xdr:spPr>
    </xdr:pic>
    <xdr:clientData/>
  </xdr:twoCellAnchor>
  <xdr:twoCellAnchor editAs="oneCell">
    <xdr:from>
      <xdr:col>5</xdr:col>
      <xdr:colOff>19050</xdr:colOff>
      <xdr:row>49</xdr:row>
      <xdr:rowOff>19050</xdr:rowOff>
    </xdr:from>
    <xdr:to>
      <xdr:col>5</xdr:col>
      <xdr:colOff>942975</xdr:colOff>
      <xdr:row>50</xdr:row>
      <xdr:rowOff>1057275</xdr:rowOff>
    </xdr:to>
    <xdr:pic>
      <xdr:nvPicPr>
        <xdr:cNvPr id="2" name="Image_6_50"/>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twoCellAnchor editAs="oneCell">
    <xdr:from>
      <xdr:col>5</xdr:col>
      <xdr:colOff>19050</xdr:colOff>
      <xdr:row>355</xdr:row>
      <xdr:rowOff>19050</xdr:rowOff>
    </xdr:from>
    <xdr:to>
      <xdr:col>5</xdr:col>
      <xdr:colOff>942975</xdr:colOff>
      <xdr:row>356</xdr:row>
      <xdr:rowOff>1057275</xdr:rowOff>
    </xdr:to>
    <xdr:pic>
      <xdr:nvPicPr>
        <xdr:cNvPr id="4" name="Image_6_356"/>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twoCellAnchor editAs="oneCell">
    <xdr:from>
      <xdr:col>5</xdr:col>
      <xdr:colOff>19050</xdr:colOff>
      <xdr:row>85</xdr:row>
      <xdr:rowOff>19050</xdr:rowOff>
    </xdr:from>
    <xdr:to>
      <xdr:col>5</xdr:col>
      <xdr:colOff>942975</xdr:colOff>
      <xdr:row>86</xdr:row>
      <xdr:rowOff>1057275</xdr:rowOff>
    </xdr:to>
    <xdr:pic>
      <xdr:nvPicPr>
        <xdr:cNvPr id="5" name="Image_6_86"/>
        <xdr:cNvPicPr>
          <a:picLocks noChangeAspect="1"/>
        </xdr:cNvPicPr>
      </xdr:nvPicPr>
      <xdr:blipFill>
        <a:blip xmlns:r="http://schemas.openxmlformats.org/officeDocument/2006/relationships" r:embed="rId4" cstate="print"/>
        <a:stretch>
          <a:fillRect/>
        </a:stretch>
      </xdr:blipFill>
      <xdr:spPr>
        <a:xfrm>
          <a:off x="0" y="0"/>
          <a:ext cx="0" cy="0"/>
        </a:xfrm>
        <a:prstGeom prst="rect">
          <a:avLst/>
        </a:prstGeom>
      </xdr:spPr>
    </xdr:pic>
    <xdr:clientData/>
  </xdr:twoCellAnchor>
  <xdr:twoCellAnchor editAs="oneCell">
    <xdr:from>
      <xdr:col>5</xdr:col>
      <xdr:colOff>19050</xdr:colOff>
      <xdr:row>13</xdr:row>
      <xdr:rowOff>19050</xdr:rowOff>
    </xdr:from>
    <xdr:to>
      <xdr:col>5</xdr:col>
      <xdr:colOff>942975</xdr:colOff>
      <xdr:row>14</xdr:row>
      <xdr:rowOff>1057275</xdr:rowOff>
    </xdr:to>
    <xdr:pic>
      <xdr:nvPicPr>
        <xdr:cNvPr id="6" name="Image_6_14"/>
        <xdr:cNvPicPr>
          <a:picLocks noChangeAspect="1"/>
        </xdr:cNvPicPr>
      </xdr:nvPicPr>
      <xdr:blipFill>
        <a:blip xmlns:r="http://schemas.openxmlformats.org/officeDocument/2006/relationships" r:embed="rId5" cstate="print"/>
        <a:stretch>
          <a:fillRect/>
        </a:stretch>
      </xdr:blipFill>
      <xdr:spPr>
        <a:xfrm>
          <a:off x="0" y="0"/>
          <a:ext cx="0" cy="0"/>
        </a:xfrm>
        <a:prstGeom prst="rect">
          <a:avLst/>
        </a:prstGeom>
      </xdr:spPr>
    </xdr:pic>
    <xdr:clientData/>
  </xdr:twoCellAnchor>
  <xdr:twoCellAnchor editAs="oneCell">
    <xdr:from>
      <xdr:col>5</xdr:col>
      <xdr:colOff>19050</xdr:colOff>
      <xdr:row>175</xdr:row>
      <xdr:rowOff>19050</xdr:rowOff>
    </xdr:from>
    <xdr:to>
      <xdr:col>5</xdr:col>
      <xdr:colOff>942975</xdr:colOff>
      <xdr:row>176</xdr:row>
      <xdr:rowOff>1057275</xdr:rowOff>
    </xdr:to>
    <xdr:pic>
      <xdr:nvPicPr>
        <xdr:cNvPr id="7" name="Image_6_176"/>
        <xdr:cNvPicPr>
          <a:picLocks noChangeAspect="1"/>
        </xdr:cNvPicPr>
      </xdr:nvPicPr>
      <xdr:blipFill>
        <a:blip xmlns:r="http://schemas.openxmlformats.org/officeDocument/2006/relationships" r:embed="rId6" cstate="print"/>
        <a:stretch>
          <a:fillRect/>
        </a:stretch>
      </xdr:blipFill>
      <xdr:spPr>
        <a:xfrm>
          <a:off x="0" y="0"/>
          <a:ext cx="0" cy="0"/>
        </a:xfrm>
        <a:prstGeom prst="rect">
          <a:avLst/>
        </a:prstGeom>
      </xdr:spPr>
    </xdr:pic>
    <xdr:clientData/>
  </xdr:twoCellAnchor>
  <xdr:twoCellAnchor editAs="oneCell">
    <xdr:from>
      <xdr:col>5</xdr:col>
      <xdr:colOff>19050</xdr:colOff>
      <xdr:row>103</xdr:row>
      <xdr:rowOff>19050</xdr:rowOff>
    </xdr:from>
    <xdr:to>
      <xdr:col>5</xdr:col>
      <xdr:colOff>942975</xdr:colOff>
      <xdr:row>104</xdr:row>
      <xdr:rowOff>1057275</xdr:rowOff>
    </xdr:to>
    <xdr:pic>
      <xdr:nvPicPr>
        <xdr:cNvPr id="8" name="Image_6_104"/>
        <xdr:cNvPicPr>
          <a:picLocks noChangeAspect="1"/>
        </xdr:cNvPicPr>
      </xdr:nvPicPr>
      <xdr:blipFill>
        <a:blip xmlns:r="http://schemas.openxmlformats.org/officeDocument/2006/relationships" r:embed="rId7" cstate="print"/>
        <a:stretch>
          <a:fillRect/>
        </a:stretch>
      </xdr:blipFill>
      <xdr:spPr>
        <a:xfrm>
          <a:off x="0" y="0"/>
          <a:ext cx="0" cy="0"/>
        </a:xfrm>
        <a:prstGeom prst="rect">
          <a:avLst/>
        </a:prstGeom>
      </xdr:spPr>
    </xdr:pic>
    <xdr:clientData/>
  </xdr:twoCellAnchor>
  <xdr:twoCellAnchor editAs="oneCell">
    <xdr:from>
      <xdr:col>5</xdr:col>
      <xdr:colOff>19050</xdr:colOff>
      <xdr:row>31</xdr:row>
      <xdr:rowOff>19050</xdr:rowOff>
    </xdr:from>
    <xdr:to>
      <xdr:col>5</xdr:col>
      <xdr:colOff>942975</xdr:colOff>
      <xdr:row>32</xdr:row>
      <xdr:rowOff>1057275</xdr:rowOff>
    </xdr:to>
    <xdr:pic>
      <xdr:nvPicPr>
        <xdr:cNvPr id="9" name="Image_6_32"/>
        <xdr:cNvPicPr>
          <a:picLocks noChangeAspect="1"/>
        </xdr:cNvPicPr>
      </xdr:nvPicPr>
      <xdr:blipFill>
        <a:blip xmlns:r="http://schemas.openxmlformats.org/officeDocument/2006/relationships" r:embed="rId8" cstate="print"/>
        <a:stretch>
          <a:fillRect/>
        </a:stretch>
      </xdr:blipFill>
      <xdr:spPr>
        <a:xfrm>
          <a:off x="0" y="0"/>
          <a:ext cx="0" cy="0"/>
        </a:xfrm>
        <a:prstGeom prst="rect">
          <a:avLst/>
        </a:prstGeom>
      </xdr:spPr>
    </xdr:pic>
    <xdr:clientData/>
  </xdr:twoCellAnchor>
  <xdr:twoCellAnchor editAs="oneCell">
    <xdr:from>
      <xdr:col>5</xdr:col>
      <xdr:colOff>19050</xdr:colOff>
      <xdr:row>121</xdr:row>
      <xdr:rowOff>19050</xdr:rowOff>
    </xdr:from>
    <xdr:to>
      <xdr:col>5</xdr:col>
      <xdr:colOff>942975</xdr:colOff>
      <xdr:row>122</xdr:row>
      <xdr:rowOff>1057275</xdr:rowOff>
    </xdr:to>
    <xdr:pic>
      <xdr:nvPicPr>
        <xdr:cNvPr id="10" name="Image_6_122"/>
        <xdr:cNvPicPr>
          <a:picLocks noChangeAspect="1"/>
        </xdr:cNvPicPr>
      </xdr:nvPicPr>
      <xdr:blipFill>
        <a:blip xmlns:r="http://schemas.openxmlformats.org/officeDocument/2006/relationships" r:embed="rId9" cstate="print"/>
        <a:stretch>
          <a:fillRect/>
        </a:stretch>
      </xdr:blipFill>
      <xdr:spPr>
        <a:xfrm>
          <a:off x="0" y="0"/>
          <a:ext cx="0" cy="0"/>
        </a:xfrm>
        <a:prstGeom prst="rect">
          <a:avLst/>
        </a:prstGeom>
      </xdr:spPr>
    </xdr:pic>
    <xdr:clientData/>
  </xdr:twoCellAnchor>
  <xdr:twoCellAnchor editAs="oneCell">
    <xdr:from>
      <xdr:col>5</xdr:col>
      <xdr:colOff>19050</xdr:colOff>
      <xdr:row>265</xdr:row>
      <xdr:rowOff>19050</xdr:rowOff>
    </xdr:from>
    <xdr:to>
      <xdr:col>5</xdr:col>
      <xdr:colOff>942975</xdr:colOff>
      <xdr:row>266</xdr:row>
      <xdr:rowOff>1057275</xdr:rowOff>
    </xdr:to>
    <xdr:pic>
      <xdr:nvPicPr>
        <xdr:cNvPr id="11" name="Image_6_266"/>
        <xdr:cNvPicPr>
          <a:picLocks noChangeAspect="1"/>
        </xdr:cNvPicPr>
      </xdr:nvPicPr>
      <xdr:blipFill>
        <a:blip xmlns:r="http://schemas.openxmlformats.org/officeDocument/2006/relationships" r:embed="rId10" cstate="print"/>
        <a:stretch>
          <a:fillRect/>
        </a:stretch>
      </xdr:blipFill>
      <xdr:spPr>
        <a:xfrm>
          <a:off x="0" y="0"/>
          <a:ext cx="0" cy="0"/>
        </a:xfrm>
        <a:prstGeom prst="rect">
          <a:avLst/>
        </a:prstGeom>
      </xdr:spPr>
    </xdr:pic>
    <xdr:clientData/>
  </xdr:twoCellAnchor>
  <xdr:twoCellAnchor editAs="oneCell">
    <xdr:from>
      <xdr:col>5</xdr:col>
      <xdr:colOff>19050</xdr:colOff>
      <xdr:row>157</xdr:row>
      <xdr:rowOff>19050</xdr:rowOff>
    </xdr:from>
    <xdr:to>
      <xdr:col>5</xdr:col>
      <xdr:colOff>942975</xdr:colOff>
      <xdr:row>158</xdr:row>
      <xdr:rowOff>1057275</xdr:rowOff>
    </xdr:to>
    <xdr:pic>
      <xdr:nvPicPr>
        <xdr:cNvPr id="12" name="Image_6_158"/>
        <xdr:cNvPicPr>
          <a:picLocks noChangeAspect="1"/>
        </xdr:cNvPicPr>
      </xdr:nvPicPr>
      <xdr:blipFill>
        <a:blip xmlns:r="http://schemas.openxmlformats.org/officeDocument/2006/relationships" r:embed="rId11" cstate="print"/>
        <a:stretch>
          <a:fillRect/>
        </a:stretch>
      </xdr:blipFill>
      <xdr:spPr>
        <a:xfrm>
          <a:off x="0" y="0"/>
          <a:ext cx="0" cy="0"/>
        </a:xfrm>
        <a:prstGeom prst="rect">
          <a:avLst/>
        </a:prstGeom>
      </xdr:spPr>
    </xdr:pic>
    <xdr:clientData/>
  </xdr:twoCellAnchor>
  <xdr:twoCellAnchor editAs="oneCell">
    <xdr:from>
      <xdr:col>5</xdr:col>
      <xdr:colOff>19050</xdr:colOff>
      <xdr:row>247</xdr:row>
      <xdr:rowOff>19050</xdr:rowOff>
    </xdr:from>
    <xdr:to>
      <xdr:col>5</xdr:col>
      <xdr:colOff>942975</xdr:colOff>
      <xdr:row>248</xdr:row>
      <xdr:rowOff>1057275</xdr:rowOff>
    </xdr:to>
    <xdr:pic>
      <xdr:nvPicPr>
        <xdr:cNvPr id="13" name="Image_6_248"/>
        <xdr:cNvPicPr>
          <a:picLocks noChangeAspect="1"/>
        </xdr:cNvPicPr>
      </xdr:nvPicPr>
      <xdr:blipFill>
        <a:blip xmlns:r="http://schemas.openxmlformats.org/officeDocument/2006/relationships" r:embed="rId12" cstate="print"/>
        <a:stretch>
          <a:fillRect/>
        </a:stretch>
      </xdr:blipFill>
      <xdr:spPr>
        <a:xfrm>
          <a:off x="0" y="0"/>
          <a:ext cx="0" cy="0"/>
        </a:xfrm>
        <a:prstGeom prst="rect">
          <a:avLst/>
        </a:prstGeom>
      </xdr:spPr>
    </xdr:pic>
    <xdr:clientData/>
  </xdr:twoCellAnchor>
  <xdr:twoCellAnchor editAs="oneCell">
    <xdr:from>
      <xdr:col>5</xdr:col>
      <xdr:colOff>19050</xdr:colOff>
      <xdr:row>427</xdr:row>
      <xdr:rowOff>19050</xdr:rowOff>
    </xdr:from>
    <xdr:to>
      <xdr:col>5</xdr:col>
      <xdr:colOff>942975</xdr:colOff>
      <xdr:row>428</xdr:row>
      <xdr:rowOff>1057275</xdr:rowOff>
    </xdr:to>
    <xdr:pic>
      <xdr:nvPicPr>
        <xdr:cNvPr id="14" name="Image_6_428"/>
        <xdr:cNvPicPr>
          <a:picLocks noChangeAspect="1"/>
        </xdr:cNvPicPr>
      </xdr:nvPicPr>
      <xdr:blipFill>
        <a:blip xmlns:r="http://schemas.openxmlformats.org/officeDocument/2006/relationships" r:embed="rId13" cstate="print"/>
        <a:stretch>
          <a:fillRect/>
        </a:stretch>
      </xdr:blipFill>
      <xdr:spPr>
        <a:xfrm>
          <a:off x="0" y="0"/>
          <a:ext cx="0" cy="0"/>
        </a:xfrm>
        <a:prstGeom prst="rect">
          <a:avLst/>
        </a:prstGeom>
      </xdr:spPr>
    </xdr:pic>
    <xdr:clientData/>
  </xdr:twoCellAnchor>
  <xdr:twoCellAnchor editAs="oneCell">
    <xdr:from>
      <xdr:col>5</xdr:col>
      <xdr:colOff>19050</xdr:colOff>
      <xdr:row>193</xdr:row>
      <xdr:rowOff>19050</xdr:rowOff>
    </xdr:from>
    <xdr:to>
      <xdr:col>5</xdr:col>
      <xdr:colOff>942975</xdr:colOff>
      <xdr:row>194</xdr:row>
      <xdr:rowOff>1057275</xdr:rowOff>
    </xdr:to>
    <xdr:pic>
      <xdr:nvPicPr>
        <xdr:cNvPr id="15" name="Image_6_194"/>
        <xdr:cNvPicPr>
          <a:picLocks noChangeAspect="1"/>
        </xdr:cNvPicPr>
      </xdr:nvPicPr>
      <xdr:blipFill>
        <a:blip xmlns:r="http://schemas.openxmlformats.org/officeDocument/2006/relationships" r:embed="rId14" cstate="print"/>
        <a:stretch>
          <a:fillRect/>
        </a:stretch>
      </xdr:blipFill>
      <xdr:spPr>
        <a:xfrm>
          <a:off x="0" y="0"/>
          <a:ext cx="0" cy="0"/>
        </a:xfrm>
        <a:prstGeom prst="rect">
          <a:avLst/>
        </a:prstGeom>
      </xdr:spPr>
    </xdr:pic>
    <xdr:clientData/>
  </xdr:twoCellAnchor>
  <xdr:twoCellAnchor editAs="oneCell">
    <xdr:from>
      <xdr:col>5</xdr:col>
      <xdr:colOff>19050</xdr:colOff>
      <xdr:row>319</xdr:row>
      <xdr:rowOff>19050</xdr:rowOff>
    </xdr:from>
    <xdr:to>
      <xdr:col>5</xdr:col>
      <xdr:colOff>942975</xdr:colOff>
      <xdr:row>320</xdr:row>
      <xdr:rowOff>1057275</xdr:rowOff>
    </xdr:to>
    <xdr:pic>
      <xdr:nvPicPr>
        <xdr:cNvPr id="16" name="Image_6_320"/>
        <xdr:cNvPicPr>
          <a:picLocks noChangeAspect="1"/>
        </xdr:cNvPicPr>
      </xdr:nvPicPr>
      <xdr:blipFill>
        <a:blip xmlns:r="http://schemas.openxmlformats.org/officeDocument/2006/relationships" r:embed="rId15" cstate="print"/>
        <a:stretch>
          <a:fillRect/>
        </a:stretch>
      </xdr:blipFill>
      <xdr:spPr>
        <a:xfrm>
          <a:off x="0" y="0"/>
          <a:ext cx="0" cy="0"/>
        </a:xfrm>
        <a:prstGeom prst="rect">
          <a:avLst/>
        </a:prstGeom>
      </xdr:spPr>
    </xdr:pic>
    <xdr:clientData/>
  </xdr:twoCellAnchor>
  <xdr:twoCellAnchor editAs="oneCell">
    <xdr:from>
      <xdr:col>5</xdr:col>
      <xdr:colOff>19050</xdr:colOff>
      <xdr:row>391</xdr:row>
      <xdr:rowOff>19050</xdr:rowOff>
    </xdr:from>
    <xdr:to>
      <xdr:col>5</xdr:col>
      <xdr:colOff>942975</xdr:colOff>
      <xdr:row>392</xdr:row>
      <xdr:rowOff>1057275</xdr:rowOff>
    </xdr:to>
    <xdr:pic>
      <xdr:nvPicPr>
        <xdr:cNvPr id="17" name="Image_6_392"/>
        <xdr:cNvPicPr>
          <a:picLocks noChangeAspect="1"/>
        </xdr:cNvPicPr>
      </xdr:nvPicPr>
      <xdr:blipFill>
        <a:blip xmlns:r="http://schemas.openxmlformats.org/officeDocument/2006/relationships" r:embed="rId16" cstate="print"/>
        <a:stretch>
          <a:fillRect/>
        </a:stretch>
      </xdr:blipFill>
      <xdr:spPr>
        <a:xfrm>
          <a:off x="0" y="0"/>
          <a:ext cx="0" cy="0"/>
        </a:xfrm>
        <a:prstGeom prst="rect">
          <a:avLst/>
        </a:prstGeom>
      </xdr:spPr>
    </xdr:pic>
    <xdr:clientData/>
  </xdr:twoCellAnchor>
  <xdr:twoCellAnchor editAs="oneCell">
    <xdr:from>
      <xdr:col>5</xdr:col>
      <xdr:colOff>19050</xdr:colOff>
      <xdr:row>211</xdr:row>
      <xdr:rowOff>19050</xdr:rowOff>
    </xdr:from>
    <xdr:to>
      <xdr:col>5</xdr:col>
      <xdr:colOff>942975</xdr:colOff>
      <xdr:row>212</xdr:row>
      <xdr:rowOff>1057275</xdr:rowOff>
    </xdr:to>
    <xdr:pic>
      <xdr:nvPicPr>
        <xdr:cNvPr id="18" name="Image_6_212"/>
        <xdr:cNvPicPr>
          <a:picLocks noChangeAspect="1"/>
        </xdr:cNvPicPr>
      </xdr:nvPicPr>
      <xdr:blipFill>
        <a:blip xmlns:r="http://schemas.openxmlformats.org/officeDocument/2006/relationships" r:embed="rId17" cstate="print"/>
        <a:stretch>
          <a:fillRect/>
        </a:stretch>
      </xdr:blipFill>
      <xdr:spPr>
        <a:xfrm>
          <a:off x="0" y="0"/>
          <a:ext cx="0" cy="0"/>
        </a:xfrm>
        <a:prstGeom prst="rect">
          <a:avLst/>
        </a:prstGeom>
      </xdr:spPr>
    </xdr:pic>
    <xdr:clientData/>
  </xdr:twoCellAnchor>
  <xdr:twoCellAnchor editAs="oneCell">
    <xdr:from>
      <xdr:col>5</xdr:col>
      <xdr:colOff>19050</xdr:colOff>
      <xdr:row>409</xdr:row>
      <xdr:rowOff>19050</xdr:rowOff>
    </xdr:from>
    <xdr:to>
      <xdr:col>5</xdr:col>
      <xdr:colOff>942975</xdr:colOff>
      <xdr:row>410</xdr:row>
      <xdr:rowOff>1057275</xdr:rowOff>
    </xdr:to>
    <xdr:pic>
      <xdr:nvPicPr>
        <xdr:cNvPr id="19" name="Image_6_410"/>
        <xdr:cNvPicPr>
          <a:picLocks noChangeAspect="1"/>
        </xdr:cNvPicPr>
      </xdr:nvPicPr>
      <xdr:blipFill>
        <a:blip xmlns:r="http://schemas.openxmlformats.org/officeDocument/2006/relationships" r:embed="rId18" cstate="print"/>
        <a:stretch>
          <a:fillRect/>
        </a:stretch>
      </xdr:blipFill>
      <xdr:spPr>
        <a:xfrm>
          <a:off x="0" y="0"/>
          <a:ext cx="0" cy="0"/>
        </a:xfrm>
        <a:prstGeom prst="rect">
          <a:avLst/>
        </a:prstGeom>
      </xdr:spPr>
    </xdr:pic>
    <xdr:clientData/>
  </xdr:twoCellAnchor>
  <xdr:twoCellAnchor editAs="oneCell">
    <xdr:from>
      <xdr:col>5</xdr:col>
      <xdr:colOff>19050</xdr:colOff>
      <xdr:row>373</xdr:row>
      <xdr:rowOff>19050</xdr:rowOff>
    </xdr:from>
    <xdr:to>
      <xdr:col>5</xdr:col>
      <xdr:colOff>942975</xdr:colOff>
      <xdr:row>374</xdr:row>
      <xdr:rowOff>1057275</xdr:rowOff>
    </xdr:to>
    <xdr:pic>
      <xdr:nvPicPr>
        <xdr:cNvPr id="20" name="Image_6_374"/>
        <xdr:cNvPicPr>
          <a:picLocks noChangeAspect="1"/>
        </xdr:cNvPicPr>
      </xdr:nvPicPr>
      <xdr:blipFill>
        <a:blip xmlns:r="http://schemas.openxmlformats.org/officeDocument/2006/relationships" r:embed="rId19" cstate="print"/>
        <a:stretch>
          <a:fillRect/>
        </a:stretch>
      </xdr:blipFill>
      <xdr:spPr>
        <a:xfrm>
          <a:off x="0" y="0"/>
          <a:ext cx="0" cy="0"/>
        </a:xfrm>
        <a:prstGeom prst="rect">
          <a:avLst/>
        </a:prstGeom>
      </xdr:spPr>
    </xdr:pic>
    <xdr:clientData/>
  </xdr:twoCellAnchor>
  <xdr:twoCellAnchor editAs="oneCell">
    <xdr:from>
      <xdr:col>5</xdr:col>
      <xdr:colOff>19050</xdr:colOff>
      <xdr:row>337</xdr:row>
      <xdr:rowOff>19050</xdr:rowOff>
    </xdr:from>
    <xdr:to>
      <xdr:col>5</xdr:col>
      <xdr:colOff>942975</xdr:colOff>
      <xdr:row>338</xdr:row>
      <xdr:rowOff>1057275</xdr:rowOff>
    </xdr:to>
    <xdr:pic>
      <xdr:nvPicPr>
        <xdr:cNvPr id="21" name="Image_6_338"/>
        <xdr:cNvPicPr>
          <a:picLocks noChangeAspect="1"/>
        </xdr:cNvPicPr>
      </xdr:nvPicPr>
      <xdr:blipFill>
        <a:blip xmlns:r="http://schemas.openxmlformats.org/officeDocument/2006/relationships" r:embed="rId20" cstate="print"/>
        <a:stretch>
          <a:fillRect/>
        </a:stretch>
      </xdr:blipFill>
      <xdr:spPr>
        <a:xfrm>
          <a:off x="0" y="0"/>
          <a:ext cx="0" cy="0"/>
        </a:xfrm>
        <a:prstGeom prst="rect">
          <a:avLst/>
        </a:prstGeom>
      </xdr:spPr>
    </xdr:pic>
    <xdr:clientData/>
  </xdr:twoCellAnchor>
  <xdr:twoCellAnchor editAs="oneCell">
    <xdr:from>
      <xdr:col>5</xdr:col>
      <xdr:colOff>19050</xdr:colOff>
      <xdr:row>301</xdr:row>
      <xdr:rowOff>19050</xdr:rowOff>
    </xdr:from>
    <xdr:to>
      <xdr:col>5</xdr:col>
      <xdr:colOff>942975</xdr:colOff>
      <xdr:row>302</xdr:row>
      <xdr:rowOff>1057275</xdr:rowOff>
    </xdr:to>
    <xdr:pic>
      <xdr:nvPicPr>
        <xdr:cNvPr id="22" name="Image_6_302"/>
        <xdr:cNvPicPr>
          <a:picLocks noChangeAspect="1"/>
        </xdr:cNvPicPr>
      </xdr:nvPicPr>
      <xdr:blipFill>
        <a:blip xmlns:r="http://schemas.openxmlformats.org/officeDocument/2006/relationships" r:embed="rId21" cstate="print"/>
        <a:stretch>
          <a:fillRect/>
        </a:stretch>
      </xdr:blipFill>
      <xdr:spPr>
        <a:xfrm>
          <a:off x="0" y="0"/>
          <a:ext cx="0" cy="0"/>
        </a:xfrm>
        <a:prstGeom prst="rect">
          <a:avLst/>
        </a:prstGeom>
      </xdr:spPr>
    </xdr:pic>
    <xdr:clientData/>
  </xdr:twoCellAnchor>
  <xdr:twoCellAnchor editAs="oneCell">
    <xdr:from>
      <xdr:col>5</xdr:col>
      <xdr:colOff>19050</xdr:colOff>
      <xdr:row>139</xdr:row>
      <xdr:rowOff>19050</xdr:rowOff>
    </xdr:from>
    <xdr:to>
      <xdr:col>5</xdr:col>
      <xdr:colOff>942975</xdr:colOff>
      <xdr:row>140</xdr:row>
      <xdr:rowOff>1057275</xdr:rowOff>
    </xdr:to>
    <xdr:pic>
      <xdr:nvPicPr>
        <xdr:cNvPr id="23" name="Image_6_140"/>
        <xdr:cNvPicPr>
          <a:picLocks noChangeAspect="1"/>
        </xdr:cNvPicPr>
      </xdr:nvPicPr>
      <xdr:blipFill>
        <a:blip xmlns:r="http://schemas.openxmlformats.org/officeDocument/2006/relationships" r:embed="rId22" cstate="print"/>
        <a:stretch>
          <a:fillRect/>
        </a:stretch>
      </xdr:blipFill>
      <xdr:spPr>
        <a:xfrm>
          <a:off x="0" y="0"/>
          <a:ext cx="0" cy="0"/>
        </a:xfrm>
        <a:prstGeom prst="rect">
          <a:avLst/>
        </a:prstGeom>
      </xdr:spPr>
    </xdr:pic>
    <xdr:clientData/>
  </xdr:twoCellAnchor>
  <xdr:twoCellAnchor editAs="oneCell">
    <xdr:from>
      <xdr:col>5</xdr:col>
      <xdr:colOff>19050</xdr:colOff>
      <xdr:row>229</xdr:row>
      <xdr:rowOff>19050</xdr:rowOff>
    </xdr:from>
    <xdr:to>
      <xdr:col>5</xdr:col>
      <xdr:colOff>942975</xdr:colOff>
      <xdr:row>230</xdr:row>
      <xdr:rowOff>1057275</xdr:rowOff>
    </xdr:to>
    <xdr:pic>
      <xdr:nvPicPr>
        <xdr:cNvPr id="24" name="Image_6_230"/>
        <xdr:cNvPicPr>
          <a:picLocks noChangeAspect="1"/>
        </xdr:cNvPicPr>
      </xdr:nvPicPr>
      <xdr:blipFill>
        <a:blip xmlns:r="http://schemas.openxmlformats.org/officeDocument/2006/relationships" r:embed="rId23" cstate="print"/>
        <a:stretch>
          <a:fillRect/>
        </a:stretch>
      </xdr:blipFill>
      <xdr:spPr>
        <a:xfrm>
          <a:off x="0" y="0"/>
          <a:ext cx="0" cy="0"/>
        </a:xfrm>
        <a:prstGeom prst="rect">
          <a:avLst/>
        </a:prstGeom>
      </xdr:spPr>
    </xdr:pic>
    <xdr:clientData/>
  </xdr:twoCellAnchor>
  <xdr:twoCellAnchor editAs="oneCell">
    <xdr:from>
      <xdr:col>5</xdr:col>
      <xdr:colOff>19050</xdr:colOff>
      <xdr:row>357</xdr:row>
      <xdr:rowOff>19050</xdr:rowOff>
    </xdr:from>
    <xdr:to>
      <xdr:col>5</xdr:col>
      <xdr:colOff>942975</xdr:colOff>
      <xdr:row>358</xdr:row>
      <xdr:rowOff>1057275</xdr:rowOff>
    </xdr:to>
    <xdr:pic>
      <xdr:nvPicPr>
        <xdr:cNvPr id="25" name="Image_6_358"/>
        <xdr:cNvPicPr>
          <a:picLocks noChangeAspect="1"/>
        </xdr:cNvPicPr>
      </xdr:nvPicPr>
      <xdr:blipFill>
        <a:blip xmlns:r="http://schemas.openxmlformats.org/officeDocument/2006/relationships" r:embed="rId24" cstate="print"/>
        <a:stretch>
          <a:fillRect/>
        </a:stretch>
      </xdr:blipFill>
      <xdr:spPr>
        <a:xfrm>
          <a:off x="0" y="0"/>
          <a:ext cx="0" cy="0"/>
        </a:xfrm>
        <a:prstGeom prst="rect">
          <a:avLst/>
        </a:prstGeom>
      </xdr:spPr>
    </xdr:pic>
    <xdr:clientData/>
  </xdr:twoCellAnchor>
  <xdr:twoCellAnchor editAs="oneCell">
    <xdr:from>
      <xdr:col>5</xdr:col>
      <xdr:colOff>19050</xdr:colOff>
      <xdr:row>339</xdr:row>
      <xdr:rowOff>19050</xdr:rowOff>
    </xdr:from>
    <xdr:to>
      <xdr:col>5</xdr:col>
      <xdr:colOff>942975</xdr:colOff>
      <xdr:row>340</xdr:row>
      <xdr:rowOff>1057275</xdr:rowOff>
    </xdr:to>
    <xdr:pic>
      <xdr:nvPicPr>
        <xdr:cNvPr id="26" name="Image_6_340"/>
        <xdr:cNvPicPr>
          <a:picLocks noChangeAspect="1"/>
        </xdr:cNvPicPr>
      </xdr:nvPicPr>
      <xdr:blipFill>
        <a:blip xmlns:r="http://schemas.openxmlformats.org/officeDocument/2006/relationships" r:embed="rId25" cstate="print"/>
        <a:stretch>
          <a:fillRect/>
        </a:stretch>
      </xdr:blipFill>
      <xdr:spPr>
        <a:xfrm>
          <a:off x="0" y="0"/>
          <a:ext cx="0" cy="0"/>
        </a:xfrm>
        <a:prstGeom prst="rect">
          <a:avLst/>
        </a:prstGeom>
      </xdr:spPr>
    </xdr:pic>
    <xdr:clientData/>
  </xdr:twoCellAnchor>
  <xdr:twoCellAnchor editAs="oneCell">
    <xdr:from>
      <xdr:col>5</xdr:col>
      <xdr:colOff>19050</xdr:colOff>
      <xdr:row>177</xdr:row>
      <xdr:rowOff>19050</xdr:rowOff>
    </xdr:from>
    <xdr:to>
      <xdr:col>5</xdr:col>
      <xdr:colOff>942975</xdr:colOff>
      <xdr:row>178</xdr:row>
      <xdr:rowOff>1057275</xdr:rowOff>
    </xdr:to>
    <xdr:pic>
      <xdr:nvPicPr>
        <xdr:cNvPr id="27" name="Image_6_178"/>
        <xdr:cNvPicPr>
          <a:picLocks noChangeAspect="1"/>
        </xdr:cNvPicPr>
      </xdr:nvPicPr>
      <xdr:blipFill>
        <a:blip xmlns:r="http://schemas.openxmlformats.org/officeDocument/2006/relationships" r:embed="rId26" cstate="print"/>
        <a:stretch>
          <a:fillRect/>
        </a:stretch>
      </xdr:blipFill>
      <xdr:spPr>
        <a:xfrm>
          <a:off x="0" y="0"/>
          <a:ext cx="0" cy="0"/>
        </a:xfrm>
        <a:prstGeom prst="rect">
          <a:avLst/>
        </a:prstGeom>
      </xdr:spPr>
    </xdr:pic>
    <xdr:clientData/>
  </xdr:twoCellAnchor>
  <xdr:twoCellAnchor editAs="oneCell">
    <xdr:from>
      <xdr:col>5</xdr:col>
      <xdr:colOff>19050</xdr:colOff>
      <xdr:row>15</xdr:row>
      <xdr:rowOff>19050</xdr:rowOff>
    </xdr:from>
    <xdr:to>
      <xdr:col>5</xdr:col>
      <xdr:colOff>942975</xdr:colOff>
      <xdr:row>16</xdr:row>
      <xdr:rowOff>1057275</xdr:rowOff>
    </xdr:to>
    <xdr:pic>
      <xdr:nvPicPr>
        <xdr:cNvPr id="28" name="Image_6_16"/>
        <xdr:cNvPicPr>
          <a:picLocks noChangeAspect="1"/>
        </xdr:cNvPicPr>
      </xdr:nvPicPr>
      <xdr:blipFill>
        <a:blip xmlns:r="http://schemas.openxmlformats.org/officeDocument/2006/relationships" r:embed="rId27" cstate="print"/>
        <a:stretch>
          <a:fillRect/>
        </a:stretch>
      </xdr:blipFill>
      <xdr:spPr>
        <a:xfrm>
          <a:off x="0" y="0"/>
          <a:ext cx="0" cy="0"/>
        </a:xfrm>
        <a:prstGeom prst="rect">
          <a:avLst/>
        </a:prstGeom>
      </xdr:spPr>
    </xdr:pic>
    <xdr:clientData/>
  </xdr:twoCellAnchor>
  <xdr:twoCellAnchor editAs="oneCell">
    <xdr:from>
      <xdr:col>5</xdr:col>
      <xdr:colOff>19050</xdr:colOff>
      <xdr:row>105</xdr:row>
      <xdr:rowOff>19050</xdr:rowOff>
    </xdr:from>
    <xdr:to>
      <xdr:col>5</xdr:col>
      <xdr:colOff>942975</xdr:colOff>
      <xdr:row>106</xdr:row>
      <xdr:rowOff>1057275</xdr:rowOff>
    </xdr:to>
    <xdr:pic>
      <xdr:nvPicPr>
        <xdr:cNvPr id="29" name="Image_6_106"/>
        <xdr:cNvPicPr>
          <a:picLocks noChangeAspect="1"/>
        </xdr:cNvPicPr>
      </xdr:nvPicPr>
      <xdr:blipFill>
        <a:blip xmlns:r="http://schemas.openxmlformats.org/officeDocument/2006/relationships" r:embed="rId28" cstate="print"/>
        <a:stretch>
          <a:fillRect/>
        </a:stretch>
      </xdr:blipFill>
      <xdr:spPr>
        <a:xfrm>
          <a:off x="0" y="0"/>
          <a:ext cx="0" cy="0"/>
        </a:xfrm>
        <a:prstGeom prst="rect">
          <a:avLst/>
        </a:prstGeom>
      </xdr:spPr>
    </xdr:pic>
    <xdr:clientData/>
  </xdr:twoCellAnchor>
  <xdr:twoCellAnchor editAs="oneCell">
    <xdr:from>
      <xdr:col>5</xdr:col>
      <xdr:colOff>19050</xdr:colOff>
      <xdr:row>283</xdr:row>
      <xdr:rowOff>19050</xdr:rowOff>
    </xdr:from>
    <xdr:to>
      <xdr:col>5</xdr:col>
      <xdr:colOff>942975</xdr:colOff>
      <xdr:row>284</xdr:row>
      <xdr:rowOff>1057275</xdr:rowOff>
    </xdr:to>
    <xdr:pic>
      <xdr:nvPicPr>
        <xdr:cNvPr id="30" name="Image_6_284"/>
        <xdr:cNvPicPr>
          <a:picLocks noChangeAspect="1"/>
        </xdr:cNvPicPr>
      </xdr:nvPicPr>
      <xdr:blipFill>
        <a:blip xmlns:r="http://schemas.openxmlformats.org/officeDocument/2006/relationships" r:embed="rId29" cstate="print"/>
        <a:stretch>
          <a:fillRect/>
        </a:stretch>
      </xdr:blipFill>
      <xdr:spPr>
        <a:xfrm>
          <a:off x="0" y="0"/>
          <a:ext cx="0" cy="0"/>
        </a:xfrm>
        <a:prstGeom prst="rect">
          <a:avLst/>
        </a:prstGeom>
      </xdr:spPr>
    </xdr:pic>
    <xdr:clientData/>
  </xdr:twoCellAnchor>
  <xdr:twoCellAnchor editAs="oneCell">
    <xdr:from>
      <xdr:col>5</xdr:col>
      <xdr:colOff>19050</xdr:colOff>
      <xdr:row>123</xdr:row>
      <xdr:rowOff>19050</xdr:rowOff>
    </xdr:from>
    <xdr:to>
      <xdr:col>5</xdr:col>
      <xdr:colOff>942975</xdr:colOff>
      <xdr:row>124</xdr:row>
      <xdr:rowOff>1057275</xdr:rowOff>
    </xdr:to>
    <xdr:pic>
      <xdr:nvPicPr>
        <xdr:cNvPr id="31" name="Image_6_124"/>
        <xdr:cNvPicPr>
          <a:picLocks noChangeAspect="1"/>
        </xdr:cNvPicPr>
      </xdr:nvPicPr>
      <xdr:blipFill>
        <a:blip xmlns:r="http://schemas.openxmlformats.org/officeDocument/2006/relationships" r:embed="rId30" cstate="print"/>
        <a:stretch>
          <a:fillRect/>
        </a:stretch>
      </xdr:blipFill>
      <xdr:spPr>
        <a:xfrm>
          <a:off x="0" y="0"/>
          <a:ext cx="0" cy="0"/>
        </a:xfrm>
        <a:prstGeom prst="rect">
          <a:avLst/>
        </a:prstGeom>
      </xdr:spPr>
    </xdr:pic>
    <xdr:clientData/>
  </xdr:twoCellAnchor>
  <xdr:twoCellAnchor editAs="oneCell">
    <xdr:from>
      <xdr:col>5</xdr:col>
      <xdr:colOff>19050</xdr:colOff>
      <xdr:row>267</xdr:row>
      <xdr:rowOff>19050</xdr:rowOff>
    </xdr:from>
    <xdr:to>
      <xdr:col>5</xdr:col>
      <xdr:colOff>942975</xdr:colOff>
      <xdr:row>268</xdr:row>
      <xdr:rowOff>1057275</xdr:rowOff>
    </xdr:to>
    <xdr:pic>
      <xdr:nvPicPr>
        <xdr:cNvPr id="32" name="Image_6_268"/>
        <xdr:cNvPicPr>
          <a:picLocks noChangeAspect="1"/>
        </xdr:cNvPicPr>
      </xdr:nvPicPr>
      <xdr:blipFill>
        <a:blip xmlns:r="http://schemas.openxmlformats.org/officeDocument/2006/relationships" r:embed="rId31" cstate="print"/>
        <a:stretch>
          <a:fillRect/>
        </a:stretch>
      </xdr:blipFill>
      <xdr:spPr>
        <a:xfrm>
          <a:off x="0" y="0"/>
          <a:ext cx="0" cy="0"/>
        </a:xfrm>
        <a:prstGeom prst="rect">
          <a:avLst/>
        </a:prstGeom>
      </xdr:spPr>
    </xdr:pic>
    <xdr:clientData/>
  </xdr:twoCellAnchor>
  <xdr:twoCellAnchor editAs="oneCell">
    <xdr:from>
      <xdr:col>5</xdr:col>
      <xdr:colOff>19050</xdr:colOff>
      <xdr:row>67</xdr:row>
      <xdr:rowOff>19050</xdr:rowOff>
    </xdr:from>
    <xdr:to>
      <xdr:col>5</xdr:col>
      <xdr:colOff>942975</xdr:colOff>
      <xdr:row>68</xdr:row>
      <xdr:rowOff>1057275</xdr:rowOff>
    </xdr:to>
    <xdr:pic>
      <xdr:nvPicPr>
        <xdr:cNvPr id="33" name="Image_6_68"/>
        <xdr:cNvPicPr>
          <a:picLocks noChangeAspect="1"/>
        </xdr:cNvPicPr>
      </xdr:nvPicPr>
      <xdr:blipFill>
        <a:blip xmlns:r="http://schemas.openxmlformats.org/officeDocument/2006/relationships" r:embed="rId32" cstate="print"/>
        <a:stretch>
          <a:fillRect/>
        </a:stretch>
      </xdr:blipFill>
      <xdr:spPr>
        <a:xfrm>
          <a:off x="0" y="0"/>
          <a:ext cx="0" cy="0"/>
        </a:xfrm>
        <a:prstGeom prst="rect">
          <a:avLst/>
        </a:prstGeom>
      </xdr:spPr>
    </xdr:pic>
    <xdr:clientData/>
  </xdr:twoCellAnchor>
  <xdr:twoCellAnchor editAs="oneCell">
    <xdr:from>
      <xdr:col>5</xdr:col>
      <xdr:colOff>19050</xdr:colOff>
      <xdr:row>159</xdr:row>
      <xdr:rowOff>19050</xdr:rowOff>
    </xdr:from>
    <xdr:to>
      <xdr:col>5</xdr:col>
      <xdr:colOff>942975</xdr:colOff>
      <xdr:row>160</xdr:row>
      <xdr:rowOff>1057275</xdr:rowOff>
    </xdr:to>
    <xdr:pic>
      <xdr:nvPicPr>
        <xdr:cNvPr id="34" name="Image_6_160"/>
        <xdr:cNvPicPr>
          <a:picLocks noChangeAspect="1"/>
        </xdr:cNvPicPr>
      </xdr:nvPicPr>
      <xdr:blipFill>
        <a:blip xmlns:r="http://schemas.openxmlformats.org/officeDocument/2006/relationships" r:embed="rId33" cstate="print"/>
        <a:stretch>
          <a:fillRect/>
        </a:stretch>
      </xdr:blipFill>
      <xdr:spPr>
        <a:xfrm>
          <a:off x="0" y="0"/>
          <a:ext cx="0" cy="0"/>
        </a:xfrm>
        <a:prstGeom prst="rect">
          <a:avLst/>
        </a:prstGeom>
      </xdr:spPr>
    </xdr:pic>
    <xdr:clientData/>
  </xdr:twoCellAnchor>
  <xdr:twoCellAnchor editAs="oneCell">
    <xdr:from>
      <xdr:col>5</xdr:col>
      <xdr:colOff>19050</xdr:colOff>
      <xdr:row>249</xdr:row>
      <xdr:rowOff>19050</xdr:rowOff>
    </xdr:from>
    <xdr:to>
      <xdr:col>5</xdr:col>
      <xdr:colOff>942975</xdr:colOff>
      <xdr:row>250</xdr:row>
      <xdr:rowOff>1057275</xdr:rowOff>
    </xdr:to>
    <xdr:pic>
      <xdr:nvPicPr>
        <xdr:cNvPr id="35" name="Image_6_250"/>
        <xdr:cNvPicPr>
          <a:picLocks noChangeAspect="1"/>
        </xdr:cNvPicPr>
      </xdr:nvPicPr>
      <xdr:blipFill>
        <a:blip xmlns:r="http://schemas.openxmlformats.org/officeDocument/2006/relationships" r:embed="rId34" cstate="print"/>
        <a:stretch>
          <a:fillRect/>
        </a:stretch>
      </xdr:blipFill>
      <xdr:spPr>
        <a:xfrm>
          <a:off x="0" y="0"/>
          <a:ext cx="0" cy="0"/>
        </a:xfrm>
        <a:prstGeom prst="rect">
          <a:avLst/>
        </a:prstGeom>
      </xdr:spPr>
    </xdr:pic>
    <xdr:clientData/>
  </xdr:twoCellAnchor>
  <xdr:twoCellAnchor editAs="oneCell">
    <xdr:from>
      <xdr:col>5</xdr:col>
      <xdr:colOff>19050</xdr:colOff>
      <xdr:row>429</xdr:row>
      <xdr:rowOff>19050</xdr:rowOff>
    </xdr:from>
    <xdr:to>
      <xdr:col>5</xdr:col>
      <xdr:colOff>942975</xdr:colOff>
      <xdr:row>430</xdr:row>
      <xdr:rowOff>1057275</xdr:rowOff>
    </xdr:to>
    <xdr:pic>
      <xdr:nvPicPr>
        <xdr:cNvPr id="36" name="Image_6_430"/>
        <xdr:cNvPicPr>
          <a:picLocks noChangeAspect="1"/>
        </xdr:cNvPicPr>
      </xdr:nvPicPr>
      <xdr:blipFill>
        <a:blip xmlns:r="http://schemas.openxmlformats.org/officeDocument/2006/relationships" r:embed="rId35" cstate="print"/>
        <a:stretch>
          <a:fillRect/>
        </a:stretch>
      </xdr:blipFill>
      <xdr:spPr>
        <a:xfrm>
          <a:off x="0" y="0"/>
          <a:ext cx="0" cy="0"/>
        </a:xfrm>
        <a:prstGeom prst="rect">
          <a:avLst/>
        </a:prstGeom>
      </xdr:spPr>
    </xdr:pic>
    <xdr:clientData/>
  </xdr:twoCellAnchor>
  <xdr:twoCellAnchor editAs="oneCell">
    <xdr:from>
      <xdr:col>5</xdr:col>
      <xdr:colOff>19050</xdr:colOff>
      <xdr:row>321</xdr:row>
      <xdr:rowOff>19050</xdr:rowOff>
    </xdr:from>
    <xdr:to>
      <xdr:col>5</xdr:col>
      <xdr:colOff>942975</xdr:colOff>
      <xdr:row>322</xdr:row>
      <xdr:rowOff>1057275</xdr:rowOff>
    </xdr:to>
    <xdr:pic>
      <xdr:nvPicPr>
        <xdr:cNvPr id="37" name="Image_6_322"/>
        <xdr:cNvPicPr>
          <a:picLocks noChangeAspect="1"/>
        </xdr:cNvPicPr>
      </xdr:nvPicPr>
      <xdr:blipFill>
        <a:blip xmlns:r="http://schemas.openxmlformats.org/officeDocument/2006/relationships" r:embed="rId36" cstate="print"/>
        <a:stretch>
          <a:fillRect/>
        </a:stretch>
      </xdr:blipFill>
      <xdr:spPr>
        <a:xfrm>
          <a:off x="0" y="0"/>
          <a:ext cx="0" cy="0"/>
        </a:xfrm>
        <a:prstGeom prst="rect">
          <a:avLst/>
        </a:prstGeom>
      </xdr:spPr>
    </xdr:pic>
    <xdr:clientData/>
  </xdr:twoCellAnchor>
  <xdr:twoCellAnchor editAs="oneCell">
    <xdr:from>
      <xdr:col>5</xdr:col>
      <xdr:colOff>19050</xdr:colOff>
      <xdr:row>213</xdr:row>
      <xdr:rowOff>19050</xdr:rowOff>
    </xdr:from>
    <xdr:to>
      <xdr:col>5</xdr:col>
      <xdr:colOff>942975</xdr:colOff>
      <xdr:row>214</xdr:row>
      <xdr:rowOff>1057275</xdr:rowOff>
    </xdr:to>
    <xdr:pic>
      <xdr:nvPicPr>
        <xdr:cNvPr id="38" name="Image_6_214"/>
        <xdr:cNvPicPr>
          <a:picLocks noChangeAspect="1"/>
        </xdr:cNvPicPr>
      </xdr:nvPicPr>
      <xdr:blipFill>
        <a:blip xmlns:r="http://schemas.openxmlformats.org/officeDocument/2006/relationships" r:embed="rId37" cstate="print"/>
        <a:stretch>
          <a:fillRect/>
        </a:stretch>
      </xdr:blipFill>
      <xdr:spPr>
        <a:xfrm>
          <a:off x="0" y="0"/>
          <a:ext cx="0" cy="0"/>
        </a:xfrm>
        <a:prstGeom prst="rect">
          <a:avLst/>
        </a:prstGeom>
      </xdr:spPr>
    </xdr:pic>
    <xdr:clientData/>
  </xdr:twoCellAnchor>
  <xdr:twoCellAnchor editAs="oneCell">
    <xdr:from>
      <xdr:col>5</xdr:col>
      <xdr:colOff>19050</xdr:colOff>
      <xdr:row>411</xdr:row>
      <xdr:rowOff>19050</xdr:rowOff>
    </xdr:from>
    <xdr:to>
      <xdr:col>5</xdr:col>
      <xdr:colOff>942975</xdr:colOff>
      <xdr:row>412</xdr:row>
      <xdr:rowOff>1057275</xdr:rowOff>
    </xdr:to>
    <xdr:pic>
      <xdr:nvPicPr>
        <xdr:cNvPr id="39" name="Image_6_412"/>
        <xdr:cNvPicPr>
          <a:picLocks noChangeAspect="1"/>
        </xdr:cNvPicPr>
      </xdr:nvPicPr>
      <xdr:blipFill>
        <a:blip xmlns:r="http://schemas.openxmlformats.org/officeDocument/2006/relationships" r:embed="rId38" cstate="print"/>
        <a:stretch>
          <a:fillRect/>
        </a:stretch>
      </xdr:blipFill>
      <xdr:spPr>
        <a:xfrm>
          <a:off x="0" y="0"/>
          <a:ext cx="0" cy="0"/>
        </a:xfrm>
        <a:prstGeom prst="rect">
          <a:avLst/>
        </a:prstGeom>
      </xdr:spPr>
    </xdr:pic>
    <xdr:clientData/>
  </xdr:twoCellAnchor>
  <xdr:twoCellAnchor editAs="oneCell">
    <xdr:from>
      <xdr:col>5</xdr:col>
      <xdr:colOff>19050</xdr:colOff>
      <xdr:row>393</xdr:row>
      <xdr:rowOff>19050</xdr:rowOff>
    </xdr:from>
    <xdr:to>
      <xdr:col>5</xdr:col>
      <xdr:colOff>942975</xdr:colOff>
      <xdr:row>394</xdr:row>
      <xdr:rowOff>1057275</xdr:rowOff>
    </xdr:to>
    <xdr:pic>
      <xdr:nvPicPr>
        <xdr:cNvPr id="40" name="Image_6_394"/>
        <xdr:cNvPicPr>
          <a:picLocks noChangeAspect="1"/>
        </xdr:cNvPicPr>
      </xdr:nvPicPr>
      <xdr:blipFill>
        <a:blip xmlns:r="http://schemas.openxmlformats.org/officeDocument/2006/relationships" r:embed="rId39" cstate="print"/>
        <a:stretch>
          <a:fillRect/>
        </a:stretch>
      </xdr:blipFill>
      <xdr:spPr>
        <a:xfrm>
          <a:off x="0" y="0"/>
          <a:ext cx="0" cy="0"/>
        </a:xfrm>
        <a:prstGeom prst="rect">
          <a:avLst/>
        </a:prstGeom>
      </xdr:spPr>
    </xdr:pic>
    <xdr:clientData/>
  </xdr:twoCellAnchor>
  <xdr:twoCellAnchor editAs="oneCell">
    <xdr:from>
      <xdr:col>5</xdr:col>
      <xdr:colOff>19050</xdr:colOff>
      <xdr:row>51</xdr:row>
      <xdr:rowOff>19050</xdr:rowOff>
    </xdr:from>
    <xdr:to>
      <xdr:col>5</xdr:col>
      <xdr:colOff>942975</xdr:colOff>
      <xdr:row>52</xdr:row>
      <xdr:rowOff>1057275</xdr:rowOff>
    </xdr:to>
    <xdr:pic>
      <xdr:nvPicPr>
        <xdr:cNvPr id="41" name="Image_6_52"/>
        <xdr:cNvPicPr>
          <a:picLocks noChangeAspect="1"/>
        </xdr:cNvPicPr>
      </xdr:nvPicPr>
      <xdr:blipFill>
        <a:blip xmlns:r="http://schemas.openxmlformats.org/officeDocument/2006/relationships" r:embed="rId40" cstate="print"/>
        <a:stretch>
          <a:fillRect/>
        </a:stretch>
      </xdr:blipFill>
      <xdr:spPr>
        <a:xfrm>
          <a:off x="0" y="0"/>
          <a:ext cx="0" cy="0"/>
        </a:xfrm>
        <a:prstGeom prst="rect">
          <a:avLst/>
        </a:prstGeom>
      </xdr:spPr>
    </xdr:pic>
    <xdr:clientData/>
  </xdr:twoCellAnchor>
  <xdr:twoCellAnchor editAs="oneCell">
    <xdr:from>
      <xdr:col>5</xdr:col>
      <xdr:colOff>19050</xdr:colOff>
      <xdr:row>375</xdr:row>
      <xdr:rowOff>19050</xdr:rowOff>
    </xdr:from>
    <xdr:to>
      <xdr:col>5</xdr:col>
      <xdr:colOff>942975</xdr:colOff>
      <xdr:row>376</xdr:row>
      <xdr:rowOff>1057275</xdr:rowOff>
    </xdr:to>
    <xdr:pic>
      <xdr:nvPicPr>
        <xdr:cNvPr id="42" name="Image_6_376"/>
        <xdr:cNvPicPr>
          <a:picLocks noChangeAspect="1"/>
        </xdr:cNvPicPr>
      </xdr:nvPicPr>
      <xdr:blipFill>
        <a:blip xmlns:r="http://schemas.openxmlformats.org/officeDocument/2006/relationships" r:embed="rId41" cstate="print"/>
        <a:stretch>
          <a:fillRect/>
        </a:stretch>
      </xdr:blipFill>
      <xdr:spPr>
        <a:xfrm>
          <a:off x="0" y="0"/>
          <a:ext cx="0" cy="0"/>
        </a:xfrm>
        <a:prstGeom prst="rect">
          <a:avLst/>
        </a:prstGeom>
      </xdr:spPr>
    </xdr:pic>
    <xdr:clientData/>
  </xdr:twoCellAnchor>
  <xdr:twoCellAnchor editAs="oneCell">
    <xdr:from>
      <xdr:col>5</xdr:col>
      <xdr:colOff>19050</xdr:colOff>
      <xdr:row>303</xdr:row>
      <xdr:rowOff>19050</xdr:rowOff>
    </xdr:from>
    <xdr:to>
      <xdr:col>5</xdr:col>
      <xdr:colOff>942975</xdr:colOff>
      <xdr:row>304</xdr:row>
      <xdr:rowOff>1057275</xdr:rowOff>
    </xdr:to>
    <xdr:pic>
      <xdr:nvPicPr>
        <xdr:cNvPr id="43" name="Image_6_304"/>
        <xdr:cNvPicPr>
          <a:picLocks noChangeAspect="1"/>
        </xdr:cNvPicPr>
      </xdr:nvPicPr>
      <xdr:blipFill>
        <a:blip xmlns:r="http://schemas.openxmlformats.org/officeDocument/2006/relationships" r:embed="rId42" cstate="print"/>
        <a:stretch>
          <a:fillRect/>
        </a:stretch>
      </xdr:blipFill>
      <xdr:spPr>
        <a:xfrm>
          <a:off x="0" y="0"/>
          <a:ext cx="0" cy="0"/>
        </a:xfrm>
        <a:prstGeom prst="rect">
          <a:avLst/>
        </a:prstGeom>
      </xdr:spPr>
    </xdr:pic>
    <xdr:clientData/>
  </xdr:twoCellAnchor>
  <xdr:twoCellAnchor editAs="oneCell">
    <xdr:from>
      <xdr:col>5</xdr:col>
      <xdr:colOff>19050</xdr:colOff>
      <xdr:row>141</xdr:row>
      <xdr:rowOff>19050</xdr:rowOff>
    </xdr:from>
    <xdr:to>
      <xdr:col>5</xdr:col>
      <xdr:colOff>942975</xdr:colOff>
      <xdr:row>142</xdr:row>
      <xdr:rowOff>1057275</xdr:rowOff>
    </xdr:to>
    <xdr:pic>
      <xdr:nvPicPr>
        <xdr:cNvPr id="44" name="Image_6_142"/>
        <xdr:cNvPicPr>
          <a:picLocks noChangeAspect="1"/>
        </xdr:cNvPicPr>
      </xdr:nvPicPr>
      <xdr:blipFill>
        <a:blip xmlns:r="http://schemas.openxmlformats.org/officeDocument/2006/relationships" r:embed="rId43" cstate="print"/>
        <a:stretch>
          <a:fillRect/>
        </a:stretch>
      </xdr:blipFill>
      <xdr:spPr>
        <a:xfrm>
          <a:off x="0" y="0"/>
          <a:ext cx="0" cy="0"/>
        </a:xfrm>
        <a:prstGeom prst="rect">
          <a:avLst/>
        </a:prstGeom>
      </xdr:spPr>
    </xdr:pic>
    <xdr:clientData/>
  </xdr:twoCellAnchor>
  <xdr:twoCellAnchor editAs="oneCell">
    <xdr:from>
      <xdr:col>5</xdr:col>
      <xdr:colOff>19050</xdr:colOff>
      <xdr:row>359</xdr:row>
      <xdr:rowOff>19050</xdr:rowOff>
    </xdr:from>
    <xdr:to>
      <xdr:col>5</xdr:col>
      <xdr:colOff>942975</xdr:colOff>
      <xdr:row>360</xdr:row>
      <xdr:rowOff>1057275</xdr:rowOff>
    </xdr:to>
    <xdr:pic>
      <xdr:nvPicPr>
        <xdr:cNvPr id="45" name="Image_6_360"/>
        <xdr:cNvPicPr>
          <a:picLocks noChangeAspect="1"/>
        </xdr:cNvPicPr>
      </xdr:nvPicPr>
      <xdr:blipFill>
        <a:blip xmlns:r="http://schemas.openxmlformats.org/officeDocument/2006/relationships" r:embed="rId44" cstate="print"/>
        <a:stretch>
          <a:fillRect/>
        </a:stretch>
      </xdr:blipFill>
      <xdr:spPr>
        <a:xfrm>
          <a:off x="0" y="0"/>
          <a:ext cx="0" cy="0"/>
        </a:xfrm>
        <a:prstGeom prst="rect">
          <a:avLst/>
        </a:prstGeom>
      </xdr:spPr>
    </xdr:pic>
    <xdr:clientData/>
  </xdr:twoCellAnchor>
  <xdr:twoCellAnchor editAs="oneCell">
    <xdr:from>
      <xdr:col>5</xdr:col>
      <xdr:colOff>19050</xdr:colOff>
      <xdr:row>33</xdr:row>
      <xdr:rowOff>19050</xdr:rowOff>
    </xdr:from>
    <xdr:to>
      <xdr:col>5</xdr:col>
      <xdr:colOff>942975</xdr:colOff>
      <xdr:row>34</xdr:row>
      <xdr:rowOff>1057275</xdr:rowOff>
    </xdr:to>
    <xdr:pic>
      <xdr:nvPicPr>
        <xdr:cNvPr id="46" name="Image_6_34"/>
        <xdr:cNvPicPr>
          <a:picLocks noChangeAspect="1"/>
        </xdr:cNvPicPr>
      </xdr:nvPicPr>
      <xdr:blipFill>
        <a:blip xmlns:r="http://schemas.openxmlformats.org/officeDocument/2006/relationships" r:embed="rId45" cstate="print"/>
        <a:stretch>
          <a:fillRect/>
        </a:stretch>
      </xdr:blipFill>
      <xdr:spPr>
        <a:xfrm>
          <a:off x="0" y="0"/>
          <a:ext cx="0" cy="0"/>
        </a:xfrm>
        <a:prstGeom prst="rect">
          <a:avLst/>
        </a:prstGeom>
      </xdr:spPr>
    </xdr:pic>
    <xdr:clientData/>
  </xdr:twoCellAnchor>
  <xdr:twoCellAnchor editAs="oneCell">
    <xdr:from>
      <xdr:col>5</xdr:col>
      <xdr:colOff>19050</xdr:colOff>
      <xdr:row>231</xdr:row>
      <xdr:rowOff>19050</xdr:rowOff>
    </xdr:from>
    <xdr:to>
      <xdr:col>5</xdr:col>
      <xdr:colOff>942975</xdr:colOff>
      <xdr:row>232</xdr:row>
      <xdr:rowOff>1057275</xdr:rowOff>
    </xdr:to>
    <xdr:pic>
      <xdr:nvPicPr>
        <xdr:cNvPr id="47" name="Image_6_232"/>
        <xdr:cNvPicPr>
          <a:picLocks noChangeAspect="1"/>
        </xdr:cNvPicPr>
      </xdr:nvPicPr>
      <xdr:blipFill>
        <a:blip xmlns:r="http://schemas.openxmlformats.org/officeDocument/2006/relationships" r:embed="rId46" cstate="print"/>
        <a:stretch>
          <a:fillRect/>
        </a:stretch>
      </xdr:blipFill>
      <xdr:spPr>
        <a:xfrm>
          <a:off x="0" y="0"/>
          <a:ext cx="0" cy="0"/>
        </a:xfrm>
        <a:prstGeom prst="rect">
          <a:avLst/>
        </a:prstGeom>
      </xdr:spPr>
    </xdr:pic>
    <xdr:clientData/>
  </xdr:twoCellAnchor>
  <xdr:twoCellAnchor editAs="oneCell">
    <xdr:from>
      <xdr:col>5</xdr:col>
      <xdr:colOff>19050</xdr:colOff>
      <xdr:row>179</xdr:row>
      <xdr:rowOff>19050</xdr:rowOff>
    </xdr:from>
    <xdr:to>
      <xdr:col>5</xdr:col>
      <xdr:colOff>942975</xdr:colOff>
      <xdr:row>180</xdr:row>
      <xdr:rowOff>1057275</xdr:rowOff>
    </xdr:to>
    <xdr:pic>
      <xdr:nvPicPr>
        <xdr:cNvPr id="48" name="Image_6_180"/>
        <xdr:cNvPicPr>
          <a:picLocks noChangeAspect="1"/>
        </xdr:cNvPicPr>
      </xdr:nvPicPr>
      <xdr:blipFill>
        <a:blip xmlns:r="http://schemas.openxmlformats.org/officeDocument/2006/relationships" r:embed="rId47" cstate="print"/>
        <a:stretch>
          <a:fillRect/>
        </a:stretch>
      </xdr:blipFill>
      <xdr:spPr>
        <a:xfrm>
          <a:off x="0" y="0"/>
          <a:ext cx="0" cy="0"/>
        </a:xfrm>
        <a:prstGeom prst="rect">
          <a:avLst/>
        </a:prstGeom>
      </xdr:spPr>
    </xdr:pic>
    <xdr:clientData/>
  </xdr:twoCellAnchor>
  <xdr:twoCellAnchor editAs="oneCell">
    <xdr:from>
      <xdr:col>5</xdr:col>
      <xdr:colOff>19050</xdr:colOff>
      <xdr:row>17</xdr:row>
      <xdr:rowOff>19050</xdr:rowOff>
    </xdr:from>
    <xdr:to>
      <xdr:col>5</xdr:col>
      <xdr:colOff>942975</xdr:colOff>
      <xdr:row>18</xdr:row>
      <xdr:rowOff>1057275</xdr:rowOff>
    </xdr:to>
    <xdr:pic>
      <xdr:nvPicPr>
        <xdr:cNvPr id="49" name="Image_6_18"/>
        <xdr:cNvPicPr>
          <a:picLocks noChangeAspect="1"/>
        </xdr:cNvPicPr>
      </xdr:nvPicPr>
      <xdr:blipFill>
        <a:blip xmlns:r="http://schemas.openxmlformats.org/officeDocument/2006/relationships" r:embed="rId48" cstate="print"/>
        <a:stretch>
          <a:fillRect/>
        </a:stretch>
      </xdr:blipFill>
      <xdr:spPr>
        <a:xfrm>
          <a:off x="0" y="0"/>
          <a:ext cx="0" cy="0"/>
        </a:xfrm>
        <a:prstGeom prst="rect">
          <a:avLst/>
        </a:prstGeom>
      </xdr:spPr>
    </xdr:pic>
    <xdr:clientData/>
  </xdr:twoCellAnchor>
  <xdr:twoCellAnchor editAs="oneCell">
    <xdr:from>
      <xdr:col>5</xdr:col>
      <xdr:colOff>19050</xdr:colOff>
      <xdr:row>107</xdr:row>
      <xdr:rowOff>19050</xdr:rowOff>
    </xdr:from>
    <xdr:to>
      <xdr:col>5</xdr:col>
      <xdr:colOff>942975</xdr:colOff>
      <xdr:row>108</xdr:row>
      <xdr:rowOff>1057275</xdr:rowOff>
    </xdr:to>
    <xdr:pic>
      <xdr:nvPicPr>
        <xdr:cNvPr id="50" name="Image_6_108"/>
        <xdr:cNvPicPr>
          <a:picLocks noChangeAspect="1"/>
        </xdr:cNvPicPr>
      </xdr:nvPicPr>
      <xdr:blipFill>
        <a:blip xmlns:r="http://schemas.openxmlformats.org/officeDocument/2006/relationships" r:embed="rId49" cstate="print"/>
        <a:stretch>
          <a:fillRect/>
        </a:stretch>
      </xdr:blipFill>
      <xdr:spPr>
        <a:xfrm>
          <a:off x="0" y="0"/>
          <a:ext cx="0" cy="0"/>
        </a:xfrm>
        <a:prstGeom prst="rect">
          <a:avLst/>
        </a:prstGeom>
      </xdr:spPr>
    </xdr:pic>
    <xdr:clientData/>
  </xdr:twoCellAnchor>
  <xdr:twoCellAnchor editAs="oneCell">
    <xdr:from>
      <xdr:col>5</xdr:col>
      <xdr:colOff>19050</xdr:colOff>
      <xdr:row>285</xdr:row>
      <xdr:rowOff>19050</xdr:rowOff>
    </xdr:from>
    <xdr:to>
      <xdr:col>5</xdr:col>
      <xdr:colOff>942975</xdr:colOff>
      <xdr:row>286</xdr:row>
      <xdr:rowOff>1057275</xdr:rowOff>
    </xdr:to>
    <xdr:pic>
      <xdr:nvPicPr>
        <xdr:cNvPr id="51" name="Image_6_286"/>
        <xdr:cNvPicPr>
          <a:picLocks noChangeAspect="1"/>
        </xdr:cNvPicPr>
      </xdr:nvPicPr>
      <xdr:blipFill>
        <a:blip xmlns:r="http://schemas.openxmlformats.org/officeDocument/2006/relationships" r:embed="rId50" cstate="print"/>
        <a:stretch>
          <a:fillRect/>
        </a:stretch>
      </xdr:blipFill>
      <xdr:spPr>
        <a:xfrm>
          <a:off x="0" y="0"/>
          <a:ext cx="0" cy="0"/>
        </a:xfrm>
        <a:prstGeom prst="rect">
          <a:avLst/>
        </a:prstGeom>
      </xdr:spPr>
    </xdr:pic>
    <xdr:clientData/>
  </xdr:twoCellAnchor>
  <xdr:twoCellAnchor editAs="oneCell">
    <xdr:from>
      <xdr:col>5</xdr:col>
      <xdr:colOff>19050</xdr:colOff>
      <xdr:row>269</xdr:row>
      <xdr:rowOff>19050</xdr:rowOff>
    </xdr:from>
    <xdr:to>
      <xdr:col>5</xdr:col>
      <xdr:colOff>942975</xdr:colOff>
      <xdr:row>270</xdr:row>
      <xdr:rowOff>1057275</xdr:rowOff>
    </xdr:to>
    <xdr:pic>
      <xdr:nvPicPr>
        <xdr:cNvPr id="52" name="Image_6_270"/>
        <xdr:cNvPicPr>
          <a:picLocks noChangeAspect="1"/>
        </xdr:cNvPicPr>
      </xdr:nvPicPr>
      <xdr:blipFill>
        <a:blip xmlns:r="http://schemas.openxmlformats.org/officeDocument/2006/relationships" r:embed="rId51" cstate="print"/>
        <a:stretch>
          <a:fillRect/>
        </a:stretch>
      </xdr:blipFill>
      <xdr:spPr>
        <a:xfrm>
          <a:off x="0" y="0"/>
          <a:ext cx="0" cy="0"/>
        </a:xfrm>
        <a:prstGeom prst="rect">
          <a:avLst/>
        </a:prstGeom>
      </xdr:spPr>
    </xdr:pic>
    <xdr:clientData/>
  </xdr:twoCellAnchor>
  <xdr:twoCellAnchor editAs="oneCell">
    <xdr:from>
      <xdr:col>5</xdr:col>
      <xdr:colOff>19050</xdr:colOff>
      <xdr:row>125</xdr:row>
      <xdr:rowOff>19050</xdr:rowOff>
    </xdr:from>
    <xdr:to>
      <xdr:col>5</xdr:col>
      <xdr:colOff>942975</xdr:colOff>
      <xdr:row>126</xdr:row>
      <xdr:rowOff>1057275</xdr:rowOff>
    </xdr:to>
    <xdr:pic>
      <xdr:nvPicPr>
        <xdr:cNvPr id="53" name="Image_6_126"/>
        <xdr:cNvPicPr>
          <a:picLocks noChangeAspect="1"/>
        </xdr:cNvPicPr>
      </xdr:nvPicPr>
      <xdr:blipFill>
        <a:blip xmlns:r="http://schemas.openxmlformats.org/officeDocument/2006/relationships" r:embed="rId52" cstate="print"/>
        <a:stretch>
          <a:fillRect/>
        </a:stretch>
      </xdr:blipFill>
      <xdr:spPr>
        <a:xfrm>
          <a:off x="0" y="0"/>
          <a:ext cx="0" cy="0"/>
        </a:xfrm>
        <a:prstGeom prst="rect">
          <a:avLst/>
        </a:prstGeom>
      </xdr:spPr>
    </xdr:pic>
    <xdr:clientData/>
  </xdr:twoCellAnchor>
  <xdr:twoCellAnchor editAs="oneCell">
    <xdr:from>
      <xdr:col>5</xdr:col>
      <xdr:colOff>19050</xdr:colOff>
      <xdr:row>195</xdr:row>
      <xdr:rowOff>19050</xdr:rowOff>
    </xdr:from>
    <xdr:to>
      <xdr:col>5</xdr:col>
      <xdr:colOff>942975</xdr:colOff>
      <xdr:row>196</xdr:row>
      <xdr:rowOff>1057275</xdr:rowOff>
    </xdr:to>
    <xdr:pic>
      <xdr:nvPicPr>
        <xdr:cNvPr id="54" name="Image_6_196"/>
        <xdr:cNvPicPr>
          <a:picLocks noChangeAspect="1"/>
        </xdr:cNvPicPr>
      </xdr:nvPicPr>
      <xdr:blipFill>
        <a:blip xmlns:r="http://schemas.openxmlformats.org/officeDocument/2006/relationships" r:embed="rId53" cstate="print"/>
        <a:stretch>
          <a:fillRect/>
        </a:stretch>
      </xdr:blipFill>
      <xdr:spPr>
        <a:xfrm>
          <a:off x="0" y="0"/>
          <a:ext cx="0" cy="0"/>
        </a:xfrm>
        <a:prstGeom prst="rect">
          <a:avLst/>
        </a:prstGeom>
      </xdr:spPr>
    </xdr:pic>
    <xdr:clientData/>
  </xdr:twoCellAnchor>
  <xdr:twoCellAnchor editAs="oneCell">
    <xdr:from>
      <xdr:col>5</xdr:col>
      <xdr:colOff>19050</xdr:colOff>
      <xdr:row>161</xdr:row>
      <xdr:rowOff>19050</xdr:rowOff>
    </xdr:from>
    <xdr:to>
      <xdr:col>5</xdr:col>
      <xdr:colOff>942975</xdr:colOff>
      <xdr:row>162</xdr:row>
      <xdr:rowOff>1057275</xdr:rowOff>
    </xdr:to>
    <xdr:pic>
      <xdr:nvPicPr>
        <xdr:cNvPr id="55" name="Image_6_162"/>
        <xdr:cNvPicPr>
          <a:picLocks noChangeAspect="1"/>
        </xdr:cNvPicPr>
      </xdr:nvPicPr>
      <xdr:blipFill>
        <a:blip xmlns:r="http://schemas.openxmlformats.org/officeDocument/2006/relationships" r:embed="rId54" cstate="print"/>
        <a:stretch>
          <a:fillRect/>
        </a:stretch>
      </xdr:blipFill>
      <xdr:spPr>
        <a:xfrm>
          <a:off x="0" y="0"/>
          <a:ext cx="0" cy="0"/>
        </a:xfrm>
        <a:prstGeom prst="rect">
          <a:avLst/>
        </a:prstGeom>
      </xdr:spPr>
    </xdr:pic>
    <xdr:clientData/>
  </xdr:twoCellAnchor>
  <xdr:twoCellAnchor editAs="oneCell">
    <xdr:from>
      <xdr:col>5</xdr:col>
      <xdr:colOff>19050</xdr:colOff>
      <xdr:row>251</xdr:row>
      <xdr:rowOff>19050</xdr:rowOff>
    </xdr:from>
    <xdr:to>
      <xdr:col>5</xdr:col>
      <xdr:colOff>942975</xdr:colOff>
      <xdr:row>252</xdr:row>
      <xdr:rowOff>1057275</xdr:rowOff>
    </xdr:to>
    <xdr:pic>
      <xdr:nvPicPr>
        <xdr:cNvPr id="56" name="Image_6_252"/>
        <xdr:cNvPicPr>
          <a:picLocks noChangeAspect="1"/>
        </xdr:cNvPicPr>
      </xdr:nvPicPr>
      <xdr:blipFill>
        <a:blip xmlns:r="http://schemas.openxmlformats.org/officeDocument/2006/relationships" r:embed="rId55" cstate="print"/>
        <a:stretch>
          <a:fillRect/>
        </a:stretch>
      </xdr:blipFill>
      <xdr:spPr>
        <a:xfrm>
          <a:off x="0" y="0"/>
          <a:ext cx="0" cy="0"/>
        </a:xfrm>
        <a:prstGeom prst="rect">
          <a:avLst/>
        </a:prstGeom>
      </xdr:spPr>
    </xdr:pic>
    <xdr:clientData/>
  </xdr:twoCellAnchor>
  <xdr:twoCellAnchor editAs="oneCell">
    <xdr:from>
      <xdr:col>5</xdr:col>
      <xdr:colOff>19050</xdr:colOff>
      <xdr:row>431</xdr:row>
      <xdr:rowOff>19050</xdr:rowOff>
    </xdr:from>
    <xdr:to>
      <xdr:col>5</xdr:col>
      <xdr:colOff>942975</xdr:colOff>
      <xdr:row>432</xdr:row>
      <xdr:rowOff>1057275</xdr:rowOff>
    </xdr:to>
    <xdr:pic>
      <xdr:nvPicPr>
        <xdr:cNvPr id="57" name="Image_6_432"/>
        <xdr:cNvPicPr>
          <a:picLocks noChangeAspect="1"/>
        </xdr:cNvPicPr>
      </xdr:nvPicPr>
      <xdr:blipFill>
        <a:blip xmlns:r="http://schemas.openxmlformats.org/officeDocument/2006/relationships" r:embed="rId56" cstate="print"/>
        <a:stretch>
          <a:fillRect/>
        </a:stretch>
      </xdr:blipFill>
      <xdr:spPr>
        <a:xfrm>
          <a:off x="0" y="0"/>
          <a:ext cx="0" cy="0"/>
        </a:xfrm>
        <a:prstGeom prst="rect">
          <a:avLst/>
        </a:prstGeom>
      </xdr:spPr>
    </xdr:pic>
    <xdr:clientData/>
  </xdr:twoCellAnchor>
  <xdr:twoCellAnchor editAs="oneCell">
    <xdr:from>
      <xdr:col>5</xdr:col>
      <xdr:colOff>19050</xdr:colOff>
      <xdr:row>323</xdr:row>
      <xdr:rowOff>19050</xdr:rowOff>
    </xdr:from>
    <xdr:to>
      <xdr:col>5</xdr:col>
      <xdr:colOff>942975</xdr:colOff>
      <xdr:row>324</xdr:row>
      <xdr:rowOff>1057275</xdr:rowOff>
    </xdr:to>
    <xdr:pic>
      <xdr:nvPicPr>
        <xdr:cNvPr id="58" name="Image_6_324"/>
        <xdr:cNvPicPr>
          <a:picLocks noChangeAspect="1"/>
        </xdr:cNvPicPr>
      </xdr:nvPicPr>
      <xdr:blipFill>
        <a:blip xmlns:r="http://schemas.openxmlformats.org/officeDocument/2006/relationships" r:embed="rId57" cstate="print"/>
        <a:stretch>
          <a:fillRect/>
        </a:stretch>
      </xdr:blipFill>
      <xdr:spPr>
        <a:xfrm>
          <a:off x="0" y="0"/>
          <a:ext cx="0" cy="0"/>
        </a:xfrm>
        <a:prstGeom prst="rect">
          <a:avLst/>
        </a:prstGeom>
      </xdr:spPr>
    </xdr:pic>
    <xdr:clientData/>
  </xdr:twoCellAnchor>
  <xdr:twoCellAnchor editAs="oneCell">
    <xdr:from>
      <xdr:col>5</xdr:col>
      <xdr:colOff>19050</xdr:colOff>
      <xdr:row>215</xdr:row>
      <xdr:rowOff>19050</xdr:rowOff>
    </xdr:from>
    <xdr:to>
      <xdr:col>5</xdr:col>
      <xdr:colOff>942975</xdr:colOff>
      <xdr:row>216</xdr:row>
      <xdr:rowOff>1057275</xdr:rowOff>
    </xdr:to>
    <xdr:pic>
      <xdr:nvPicPr>
        <xdr:cNvPr id="59" name="Image_6_216"/>
        <xdr:cNvPicPr>
          <a:picLocks noChangeAspect="1"/>
        </xdr:cNvPicPr>
      </xdr:nvPicPr>
      <xdr:blipFill>
        <a:blip xmlns:r="http://schemas.openxmlformats.org/officeDocument/2006/relationships" r:embed="rId58" cstate="print"/>
        <a:stretch>
          <a:fillRect/>
        </a:stretch>
      </xdr:blipFill>
      <xdr:spPr>
        <a:xfrm>
          <a:off x="0" y="0"/>
          <a:ext cx="0" cy="0"/>
        </a:xfrm>
        <a:prstGeom prst="rect">
          <a:avLst/>
        </a:prstGeom>
      </xdr:spPr>
    </xdr:pic>
    <xdr:clientData/>
  </xdr:twoCellAnchor>
  <xdr:twoCellAnchor editAs="oneCell">
    <xdr:from>
      <xdr:col>5</xdr:col>
      <xdr:colOff>19050</xdr:colOff>
      <xdr:row>395</xdr:row>
      <xdr:rowOff>19050</xdr:rowOff>
    </xdr:from>
    <xdr:to>
      <xdr:col>5</xdr:col>
      <xdr:colOff>942975</xdr:colOff>
      <xdr:row>396</xdr:row>
      <xdr:rowOff>1057275</xdr:rowOff>
    </xdr:to>
    <xdr:pic>
      <xdr:nvPicPr>
        <xdr:cNvPr id="60" name="Image_6_396"/>
        <xdr:cNvPicPr>
          <a:picLocks noChangeAspect="1"/>
        </xdr:cNvPicPr>
      </xdr:nvPicPr>
      <xdr:blipFill>
        <a:blip xmlns:r="http://schemas.openxmlformats.org/officeDocument/2006/relationships" r:embed="rId59" cstate="print"/>
        <a:stretch>
          <a:fillRect/>
        </a:stretch>
      </xdr:blipFill>
      <xdr:spPr>
        <a:xfrm>
          <a:off x="0" y="0"/>
          <a:ext cx="0" cy="0"/>
        </a:xfrm>
        <a:prstGeom prst="rect">
          <a:avLst/>
        </a:prstGeom>
      </xdr:spPr>
    </xdr:pic>
    <xdr:clientData/>
  </xdr:twoCellAnchor>
  <xdr:twoCellAnchor editAs="oneCell">
    <xdr:from>
      <xdr:col>5</xdr:col>
      <xdr:colOff>19050</xdr:colOff>
      <xdr:row>87</xdr:row>
      <xdr:rowOff>19050</xdr:rowOff>
    </xdr:from>
    <xdr:to>
      <xdr:col>5</xdr:col>
      <xdr:colOff>942975</xdr:colOff>
      <xdr:row>88</xdr:row>
      <xdr:rowOff>1057275</xdr:rowOff>
    </xdr:to>
    <xdr:pic>
      <xdr:nvPicPr>
        <xdr:cNvPr id="61" name="Image_6_88"/>
        <xdr:cNvPicPr>
          <a:picLocks noChangeAspect="1"/>
        </xdr:cNvPicPr>
      </xdr:nvPicPr>
      <xdr:blipFill>
        <a:blip xmlns:r="http://schemas.openxmlformats.org/officeDocument/2006/relationships" r:embed="rId60" cstate="print"/>
        <a:stretch>
          <a:fillRect/>
        </a:stretch>
      </xdr:blipFill>
      <xdr:spPr>
        <a:xfrm>
          <a:off x="0" y="0"/>
          <a:ext cx="0" cy="0"/>
        </a:xfrm>
        <a:prstGeom prst="rect">
          <a:avLst/>
        </a:prstGeom>
      </xdr:spPr>
    </xdr:pic>
    <xdr:clientData/>
  </xdr:twoCellAnchor>
  <xdr:twoCellAnchor editAs="oneCell">
    <xdr:from>
      <xdr:col>5</xdr:col>
      <xdr:colOff>19050</xdr:colOff>
      <xdr:row>53</xdr:row>
      <xdr:rowOff>19050</xdr:rowOff>
    </xdr:from>
    <xdr:to>
      <xdr:col>5</xdr:col>
      <xdr:colOff>942975</xdr:colOff>
      <xdr:row>54</xdr:row>
      <xdr:rowOff>1057275</xdr:rowOff>
    </xdr:to>
    <xdr:pic>
      <xdr:nvPicPr>
        <xdr:cNvPr id="62" name="Image_6_54"/>
        <xdr:cNvPicPr>
          <a:picLocks noChangeAspect="1"/>
        </xdr:cNvPicPr>
      </xdr:nvPicPr>
      <xdr:blipFill>
        <a:blip xmlns:r="http://schemas.openxmlformats.org/officeDocument/2006/relationships" r:embed="rId61" cstate="print"/>
        <a:stretch>
          <a:fillRect/>
        </a:stretch>
      </xdr:blipFill>
      <xdr:spPr>
        <a:xfrm>
          <a:off x="0" y="0"/>
          <a:ext cx="0" cy="0"/>
        </a:xfrm>
        <a:prstGeom prst="rect">
          <a:avLst/>
        </a:prstGeom>
      </xdr:spPr>
    </xdr:pic>
    <xdr:clientData/>
  </xdr:twoCellAnchor>
  <xdr:twoCellAnchor editAs="oneCell">
    <xdr:from>
      <xdr:col>5</xdr:col>
      <xdr:colOff>19050</xdr:colOff>
      <xdr:row>377</xdr:row>
      <xdr:rowOff>19050</xdr:rowOff>
    </xdr:from>
    <xdr:to>
      <xdr:col>5</xdr:col>
      <xdr:colOff>942975</xdr:colOff>
      <xdr:row>378</xdr:row>
      <xdr:rowOff>1057275</xdr:rowOff>
    </xdr:to>
    <xdr:pic>
      <xdr:nvPicPr>
        <xdr:cNvPr id="63" name="Image_6_378"/>
        <xdr:cNvPicPr>
          <a:picLocks noChangeAspect="1"/>
        </xdr:cNvPicPr>
      </xdr:nvPicPr>
      <xdr:blipFill>
        <a:blip xmlns:r="http://schemas.openxmlformats.org/officeDocument/2006/relationships" r:embed="rId62" cstate="print"/>
        <a:stretch>
          <a:fillRect/>
        </a:stretch>
      </xdr:blipFill>
      <xdr:spPr>
        <a:xfrm>
          <a:off x="0" y="0"/>
          <a:ext cx="0" cy="0"/>
        </a:xfrm>
        <a:prstGeom prst="rect">
          <a:avLst/>
        </a:prstGeom>
      </xdr:spPr>
    </xdr:pic>
    <xdr:clientData/>
  </xdr:twoCellAnchor>
  <xdr:twoCellAnchor editAs="oneCell">
    <xdr:from>
      <xdr:col>5</xdr:col>
      <xdr:colOff>19050</xdr:colOff>
      <xdr:row>143</xdr:row>
      <xdr:rowOff>19050</xdr:rowOff>
    </xdr:from>
    <xdr:to>
      <xdr:col>5</xdr:col>
      <xdr:colOff>942975</xdr:colOff>
      <xdr:row>144</xdr:row>
      <xdr:rowOff>1057275</xdr:rowOff>
    </xdr:to>
    <xdr:pic>
      <xdr:nvPicPr>
        <xdr:cNvPr id="64" name="Image_6_144"/>
        <xdr:cNvPicPr>
          <a:picLocks noChangeAspect="1"/>
        </xdr:cNvPicPr>
      </xdr:nvPicPr>
      <xdr:blipFill>
        <a:blip xmlns:r="http://schemas.openxmlformats.org/officeDocument/2006/relationships" r:embed="rId63" cstate="print"/>
        <a:stretch>
          <a:fillRect/>
        </a:stretch>
      </xdr:blipFill>
      <xdr:spPr>
        <a:xfrm>
          <a:off x="0" y="0"/>
          <a:ext cx="0" cy="0"/>
        </a:xfrm>
        <a:prstGeom prst="rect">
          <a:avLst/>
        </a:prstGeom>
      </xdr:spPr>
    </xdr:pic>
    <xdr:clientData/>
  </xdr:twoCellAnchor>
  <xdr:twoCellAnchor editAs="oneCell">
    <xdr:from>
      <xdr:col>5</xdr:col>
      <xdr:colOff>19050</xdr:colOff>
      <xdr:row>305</xdr:row>
      <xdr:rowOff>19050</xdr:rowOff>
    </xdr:from>
    <xdr:to>
      <xdr:col>5</xdr:col>
      <xdr:colOff>942975</xdr:colOff>
      <xdr:row>306</xdr:row>
      <xdr:rowOff>1057275</xdr:rowOff>
    </xdr:to>
    <xdr:pic>
      <xdr:nvPicPr>
        <xdr:cNvPr id="65" name="Image_6_306"/>
        <xdr:cNvPicPr>
          <a:picLocks noChangeAspect="1"/>
        </xdr:cNvPicPr>
      </xdr:nvPicPr>
      <xdr:blipFill>
        <a:blip xmlns:r="http://schemas.openxmlformats.org/officeDocument/2006/relationships" r:embed="rId64" cstate="print"/>
        <a:stretch>
          <a:fillRect/>
        </a:stretch>
      </xdr:blipFill>
      <xdr:spPr>
        <a:xfrm>
          <a:off x="0" y="0"/>
          <a:ext cx="0" cy="0"/>
        </a:xfrm>
        <a:prstGeom prst="rect">
          <a:avLst/>
        </a:prstGeom>
      </xdr:spPr>
    </xdr:pic>
    <xdr:clientData/>
  </xdr:twoCellAnchor>
  <xdr:twoCellAnchor editAs="oneCell">
    <xdr:from>
      <xdr:col>5</xdr:col>
      <xdr:colOff>19050</xdr:colOff>
      <xdr:row>341</xdr:row>
      <xdr:rowOff>19050</xdr:rowOff>
    </xdr:from>
    <xdr:to>
      <xdr:col>5</xdr:col>
      <xdr:colOff>942975</xdr:colOff>
      <xdr:row>342</xdr:row>
      <xdr:rowOff>1057275</xdr:rowOff>
    </xdr:to>
    <xdr:pic>
      <xdr:nvPicPr>
        <xdr:cNvPr id="66" name="Image_6_342"/>
        <xdr:cNvPicPr>
          <a:picLocks noChangeAspect="1"/>
        </xdr:cNvPicPr>
      </xdr:nvPicPr>
      <xdr:blipFill>
        <a:blip xmlns:r="http://schemas.openxmlformats.org/officeDocument/2006/relationships" r:embed="rId65" cstate="print"/>
        <a:stretch>
          <a:fillRect/>
        </a:stretch>
      </xdr:blipFill>
      <xdr:spPr>
        <a:xfrm>
          <a:off x="0" y="0"/>
          <a:ext cx="0" cy="0"/>
        </a:xfrm>
        <a:prstGeom prst="rect">
          <a:avLst/>
        </a:prstGeom>
      </xdr:spPr>
    </xdr:pic>
    <xdr:clientData/>
  </xdr:twoCellAnchor>
  <xdr:twoCellAnchor editAs="oneCell">
    <xdr:from>
      <xdr:col>5</xdr:col>
      <xdr:colOff>19050</xdr:colOff>
      <xdr:row>233</xdr:row>
      <xdr:rowOff>19050</xdr:rowOff>
    </xdr:from>
    <xdr:to>
      <xdr:col>5</xdr:col>
      <xdr:colOff>942975</xdr:colOff>
      <xdr:row>234</xdr:row>
      <xdr:rowOff>1057275</xdr:rowOff>
    </xdr:to>
    <xdr:pic>
      <xdr:nvPicPr>
        <xdr:cNvPr id="67" name="Image_6_234"/>
        <xdr:cNvPicPr>
          <a:picLocks noChangeAspect="1"/>
        </xdr:cNvPicPr>
      </xdr:nvPicPr>
      <xdr:blipFill>
        <a:blip xmlns:r="http://schemas.openxmlformats.org/officeDocument/2006/relationships" r:embed="rId66" cstate="print"/>
        <a:stretch>
          <a:fillRect/>
        </a:stretch>
      </xdr:blipFill>
      <xdr:spPr>
        <a:xfrm>
          <a:off x="0" y="0"/>
          <a:ext cx="0" cy="0"/>
        </a:xfrm>
        <a:prstGeom prst="rect">
          <a:avLst/>
        </a:prstGeom>
      </xdr:spPr>
    </xdr:pic>
    <xdr:clientData/>
  </xdr:twoCellAnchor>
  <xdr:twoCellAnchor editAs="oneCell">
    <xdr:from>
      <xdr:col>5</xdr:col>
      <xdr:colOff>19050</xdr:colOff>
      <xdr:row>181</xdr:row>
      <xdr:rowOff>19050</xdr:rowOff>
    </xdr:from>
    <xdr:to>
      <xdr:col>5</xdr:col>
      <xdr:colOff>942975</xdr:colOff>
      <xdr:row>182</xdr:row>
      <xdr:rowOff>1057275</xdr:rowOff>
    </xdr:to>
    <xdr:pic>
      <xdr:nvPicPr>
        <xdr:cNvPr id="68" name="Image_6_182"/>
        <xdr:cNvPicPr>
          <a:picLocks noChangeAspect="1"/>
        </xdr:cNvPicPr>
      </xdr:nvPicPr>
      <xdr:blipFill>
        <a:blip xmlns:r="http://schemas.openxmlformats.org/officeDocument/2006/relationships" r:embed="rId67" cstate="print"/>
        <a:stretch>
          <a:fillRect/>
        </a:stretch>
      </xdr:blipFill>
      <xdr:spPr>
        <a:xfrm>
          <a:off x="0" y="0"/>
          <a:ext cx="0" cy="0"/>
        </a:xfrm>
        <a:prstGeom prst="rect">
          <a:avLst/>
        </a:prstGeom>
      </xdr:spPr>
    </xdr:pic>
    <xdr:clientData/>
  </xdr:twoCellAnchor>
  <xdr:twoCellAnchor editAs="oneCell">
    <xdr:from>
      <xdr:col>5</xdr:col>
      <xdr:colOff>19050</xdr:colOff>
      <xdr:row>361</xdr:row>
      <xdr:rowOff>19050</xdr:rowOff>
    </xdr:from>
    <xdr:to>
      <xdr:col>5</xdr:col>
      <xdr:colOff>942975</xdr:colOff>
      <xdr:row>362</xdr:row>
      <xdr:rowOff>1057275</xdr:rowOff>
    </xdr:to>
    <xdr:pic>
      <xdr:nvPicPr>
        <xdr:cNvPr id="69" name="Image_6_362"/>
        <xdr:cNvPicPr>
          <a:picLocks noChangeAspect="1"/>
        </xdr:cNvPicPr>
      </xdr:nvPicPr>
      <xdr:blipFill>
        <a:blip xmlns:r="http://schemas.openxmlformats.org/officeDocument/2006/relationships" r:embed="rId68" cstate="print"/>
        <a:stretch>
          <a:fillRect/>
        </a:stretch>
      </xdr:blipFill>
      <xdr:spPr>
        <a:xfrm>
          <a:off x="0" y="0"/>
          <a:ext cx="0" cy="0"/>
        </a:xfrm>
        <a:prstGeom prst="rect">
          <a:avLst/>
        </a:prstGeom>
      </xdr:spPr>
    </xdr:pic>
    <xdr:clientData/>
  </xdr:twoCellAnchor>
  <xdr:twoCellAnchor editAs="oneCell">
    <xdr:from>
      <xdr:col>5</xdr:col>
      <xdr:colOff>19050</xdr:colOff>
      <xdr:row>287</xdr:row>
      <xdr:rowOff>19050</xdr:rowOff>
    </xdr:from>
    <xdr:to>
      <xdr:col>5</xdr:col>
      <xdr:colOff>942975</xdr:colOff>
      <xdr:row>288</xdr:row>
      <xdr:rowOff>1057275</xdr:rowOff>
    </xdr:to>
    <xdr:pic>
      <xdr:nvPicPr>
        <xdr:cNvPr id="70" name="Image_6_288"/>
        <xdr:cNvPicPr>
          <a:picLocks noChangeAspect="1"/>
        </xdr:cNvPicPr>
      </xdr:nvPicPr>
      <xdr:blipFill>
        <a:blip xmlns:r="http://schemas.openxmlformats.org/officeDocument/2006/relationships" r:embed="rId69" cstate="print"/>
        <a:stretch>
          <a:fillRect/>
        </a:stretch>
      </xdr:blipFill>
      <xdr:spPr>
        <a:xfrm>
          <a:off x="0" y="0"/>
          <a:ext cx="0" cy="0"/>
        </a:xfrm>
        <a:prstGeom prst="rect">
          <a:avLst/>
        </a:prstGeom>
      </xdr:spPr>
    </xdr:pic>
    <xdr:clientData/>
  </xdr:twoCellAnchor>
  <xdr:twoCellAnchor editAs="oneCell">
    <xdr:from>
      <xdr:col>5</xdr:col>
      <xdr:colOff>19050</xdr:colOff>
      <xdr:row>19</xdr:row>
      <xdr:rowOff>19050</xdr:rowOff>
    </xdr:from>
    <xdr:to>
      <xdr:col>5</xdr:col>
      <xdr:colOff>942975</xdr:colOff>
      <xdr:row>20</xdr:row>
      <xdr:rowOff>1057275</xdr:rowOff>
    </xdr:to>
    <xdr:pic>
      <xdr:nvPicPr>
        <xdr:cNvPr id="71" name="Image_6_20"/>
        <xdr:cNvPicPr>
          <a:picLocks noChangeAspect="1"/>
        </xdr:cNvPicPr>
      </xdr:nvPicPr>
      <xdr:blipFill>
        <a:blip xmlns:r="http://schemas.openxmlformats.org/officeDocument/2006/relationships" r:embed="rId70" cstate="print"/>
        <a:stretch>
          <a:fillRect/>
        </a:stretch>
      </xdr:blipFill>
      <xdr:spPr>
        <a:xfrm>
          <a:off x="0" y="0"/>
          <a:ext cx="0" cy="0"/>
        </a:xfrm>
        <a:prstGeom prst="rect">
          <a:avLst/>
        </a:prstGeom>
      </xdr:spPr>
    </xdr:pic>
    <xdr:clientData/>
  </xdr:twoCellAnchor>
  <xdr:twoCellAnchor editAs="oneCell">
    <xdr:from>
      <xdr:col>5</xdr:col>
      <xdr:colOff>19050</xdr:colOff>
      <xdr:row>127</xdr:row>
      <xdr:rowOff>19050</xdr:rowOff>
    </xdr:from>
    <xdr:to>
      <xdr:col>5</xdr:col>
      <xdr:colOff>942975</xdr:colOff>
      <xdr:row>128</xdr:row>
      <xdr:rowOff>1057275</xdr:rowOff>
    </xdr:to>
    <xdr:pic>
      <xdr:nvPicPr>
        <xdr:cNvPr id="72" name="Image_6_128"/>
        <xdr:cNvPicPr>
          <a:picLocks noChangeAspect="1"/>
        </xdr:cNvPicPr>
      </xdr:nvPicPr>
      <xdr:blipFill>
        <a:blip xmlns:r="http://schemas.openxmlformats.org/officeDocument/2006/relationships" r:embed="rId71" cstate="print"/>
        <a:stretch>
          <a:fillRect/>
        </a:stretch>
      </xdr:blipFill>
      <xdr:spPr>
        <a:xfrm>
          <a:off x="0" y="0"/>
          <a:ext cx="0" cy="0"/>
        </a:xfrm>
        <a:prstGeom prst="rect">
          <a:avLst/>
        </a:prstGeom>
      </xdr:spPr>
    </xdr:pic>
    <xdr:clientData/>
  </xdr:twoCellAnchor>
  <xdr:twoCellAnchor editAs="oneCell">
    <xdr:from>
      <xdr:col>5</xdr:col>
      <xdr:colOff>19050</xdr:colOff>
      <xdr:row>109</xdr:row>
      <xdr:rowOff>19050</xdr:rowOff>
    </xdr:from>
    <xdr:to>
      <xdr:col>5</xdr:col>
      <xdr:colOff>942975</xdr:colOff>
      <xdr:row>110</xdr:row>
      <xdr:rowOff>1057275</xdr:rowOff>
    </xdr:to>
    <xdr:pic>
      <xdr:nvPicPr>
        <xdr:cNvPr id="73" name="Image_6_110"/>
        <xdr:cNvPicPr>
          <a:picLocks noChangeAspect="1"/>
        </xdr:cNvPicPr>
      </xdr:nvPicPr>
      <xdr:blipFill>
        <a:blip xmlns:r="http://schemas.openxmlformats.org/officeDocument/2006/relationships" r:embed="rId72" cstate="print"/>
        <a:stretch>
          <a:fillRect/>
        </a:stretch>
      </xdr:blipFill>
      <xdr:spPr>
        <a:xfrm>
          <a:off x="0" y="0"/>
          <a:ext cx="0" cy="0"/>
        </a:xfrm>
        <a:prstGeom prst="rect">
          <a:avLst/>
        </a:prstGeom>
      </xdr:spPr>
    </xdr:pic>
    <xdr:clientData/>
  </xdr:twoCellAnchor>
  <xdr:twoCellAnchor editAs="oneCell">
    <xdr:from>
      <xdr:col>5</xdr:col>
      <xdr:colOff>19050</xdr:colOff>
      <xdr:row>69</xdr:row>
      <xdr:rowOff>19050</xdr:rowOff>
    </xdr:from>
    <xdr:to>
      <xdr:col>5</xdr:col>
      <xdr:colOff>942975</xdr:colOff>
      <xdr:row>70</xdr:row>
      <xdr:rowOff>1057275</xdr:rowOff>
    </xdr:to>
    <xdr:pic>
      <xdr:nvPicPr>
        <xdr:cNvPr id="74" name="Image_6_70"/>
        <xdr:cNvPicPr>
          <a:picLocks noChangeAspect="1"/>
        </xdr:cNvPicPr>
      </xdr:nvPicPr>
      <xdr:blipFill>
        <a:blip xmlns:r="http://schemas.openxmlformats.org/officeDocument/2006/relationships" r:embed="rId73" cstate="print"/>
        <a:stretch>
          <a:fillRect/>
        </a:stretch>
      </xdr:blipFill>
      <xdr:spPr>
        <a:xfrm>
          <a:off x="0" y="0"/>
          <a:ext cx="0" cy="0"/>
        </a:xfrm>
        <a:prstGeom prst="rect">
          <a:avLst/>
        </a:prstGeom>
      </xdr:spPr>
    </xdr:pic>
    <xdr:clientData/>
  </xdr:twoCellAnchor>
  <xdr:twoCellAnchor editAs="oneCell">
    <xdr:from>
      <xdr:col>5</xdr:col>
      <xdr:colOff>19050</xdr:colOff>
      <xdr:row>197</xdr:row>
      <xdr:rowOff>19050</xdr:rowOff>
    </xdr:from>
    <xdr:to>
      <xdr:col>5</xdr:col>
      <xdr:colOff>942975</xdr:colOff>
      <xdr:row>198</xdr:row>
      <xdr:rowOff>1057275</xdr:rowOff>
    </xdr:to>
    <xdr:pic>
      <xdr:nvPicPr>
        <xdr:cNvPr id="75" name="Image_6_198"/>
        <xdr:cNvPicPr>
          <a:picLocks noChangeAspect="1"/>
        </xdr:cNvPicPr>
      </xdr:nvPicPr>
      <xdr:blipFill>
        <a:blip xmlns:r="http://schemas.openxmlformats.org/officeDocument/2006/relationships" r:embed="rId74" cstate="print"/>
        <a:stretch>
          <a:fillRect/>
        </a:stretch>
      </xdr:blipFill>
      <xdr:spPr>
        <a:xfrm>
          <a:off x="0" y="0"/>
          <a:ext cx="0" cy="0"/>
        </a:xfrm>
        <a:prstGeom prst="rect">
          <a:avLst/>
        </a:prstGeom>
      </xdr:spPr>
    </xdr:pic>
    <xdr:clientData/>
  </xdr:twoCellAnchor>
  <xdr:twoCellAnchor editAs="oneCell">
    <xdr:from>
      <xdr:col>5</xdr:col>
      <xdr:colOff>19050</xdr:colOff>
      <xdr:row>271</xdr:row>
      <xdr:rowOff>19050</xdr:rowOff>
    </xdr:from>
    <xdr:to>
      <xdr:col>5</xdr:col>
      <xdr:colOff>942975</xdr:colOff>
      <xdr:row>272</xdr:row>
      <xdr:rowOff>1057275</xdr:rowOff>
    </xdr:to>
    <xdr:pic>
      <xdr:nvPicPr>
        <xdr:cNvPr id="76" name="Image_6_272"/>
        <xdr:cNvPicPr>
          <a:picLocks noChangeAspect="1"/>
        </xdr:cNvPicPr>
      </xdr:nvPicPr>
      <xdr:blipFill>
        <a:blip xmlns:r="http://schemas.openxmlformats.org/officeDocument/2006/relationships" r:embed="rId75" cstate="print"/>
        <a:stretch>
          <a:fillRect/>
        </a:stretch>
      </xdr:blipFill>
      <xdr:spPr>
        <a:xfrm>
          <a:off x="0" y="0"/>
          <a:ext cx="0" cy="0"/>
        </a:xfrm>
        <a:prstGeom prst="rect">
          <a:avLst/>
        </a:prstGeom>
      </xdr:spPr>
    </xdr:pic>
    <xdr:clientData/>
  </xdr:twoCellAnchor>
  <xdr:twoCellAnchor editAs="oneCell">
    <xdr:from>
      <xdr:col>5</xdr:col>
      <xdr:colOff>19050</xdr:colOff>
      <xdr:row>413</xdr:row>
      <xdr:rowOff>19050</xdr:rowOff>
    </xdr:from>
    <xdr:to>
      <xdr:col>5</xdr:col>
      <xdr:colOff>942975</xdr:colOff>
      <xdr:row>414</xdr:row>
      <xdr:rowOff>1057275</xdr:rowOff>
    </xdr:to>
    <xdr:pic>
      <xdr:nvPicPr>
        <xdr:cNvPr id="77" name="Image_6_414"/>
        <xdr:cNvPicPr>
          <a:picLocks noChangeAspect="1"/>
        </xdr:cNvPicPr>
      </xdr:nvPicPr>
      <xdr:blipFill>
        <a:blip xmlns:r="http://schemas.openxmlformats.org/officeDocument/2006/relationships" r:embed="rId76" cstate="print"/>
        <a:stretch>
          <a:fillRect/>
        </a:stretch>
      </xdr:blipFill>
      <xdr:spPr>
        <a:xfrm>
          <a:off x="0" y="0"/>
          <a:ext cx="0" cy="0"/>
        </a:xfrm>
        <a:prstGeom prst="rect">
          <a:avLst/>
        </a:prstGeom>
      </xdr:spPr>
    </xdr:pic>
    <xdr:clientData/>
  </xdr:twoCellAnchor>
  <xdr:twoCellAnchor editAs="oneCell">
    <xdr:from>
      <xdr:col>5</xdr:col>
      <xdr:colOff>19050</xdr:colOff>
      <xdr:row>433</xdr:row>
      <xdr:rowOff>19050</xdr:rowOff>
    </xdr:from>
    <xdr:to>
      <xdr:col>5</xdr:col>
      <xdr:colOff>942975</xdr:colOff>
      <xdr:row>434</xdr:row>
      <xdr:rowOff>1057275</xdr:rowOff>
    </xdr:to>
    <xdr:pic>
      <xdr:nvPicPr>
        <xdr:cNvPr id="78" name="Image_6_434"/>
        <xdr:cNvPicPr>
          <a:picLocks noChangeAspect="1"/>
        </xdr:cNvPicPr>
      </xdr:nvPicPr>
      <xdr:blipFill>
        <a:blip xmlns:r="http://schemas.openxmlformats.org/officeDocument/2006/relationships" r:embed="rId77" cstate="print"/>
        <a:stretch>
          <a:fillRect/>
        </a:stretch>
      </xdr:blipFill>
      <xdr:spPr>
        <a:xfrm>
          <a:off x="0" y="0"/>
          <a:ext cx="0" cy="0"/>
        </a:xfrm>
        <a:prstGeom prst="rect">
          <a:avLst/>
        </a:prstGeom>
      </xdr:spPr>
    </xdr:pic>
    <xdr:clientData/>
  </xdr:twoCellAnchor>
  <xdr:twoCellAnchor editAs="oneCell">
    <xdr:from>
      <xdr:col>5</xdr:col>
      <xdr:colOff>19050</xdr:colOff>
      <xdr:row>89</xdr:row>
      <xdr:rowOff>19050</xdr:rowOff>
    </xdr:from>
    <xdr:to>
      <xdr:col>5</xdr:col>
      <xdr:colOff>942975</xdr:colOff>
      <xdr:row>90</xdr:row>
      <xdr:rowOff>1057275</xdr:rowOff>
    </xdr:to>
    <xdr:pic>
      <xdr:nvPicPr>
        <xdr:cNvPr id="79" name="Image_6_90"/>
        <xdr:cNvPicPr>
          <a:picLocks noChangeAspect="1"/>
        </xdr:cNvPicPr>
      </xdr:nvPicPr>
      <xdr:blipFill>
        <a:blip xmlns:r="http://schemas.openxmlformats.org/officeDocument/2006/relationships" r:embed="rId78" cstate="print"/>
        <a:stretch>
          <a:fillRect/>
        </a:stretch>
      </xdr:blipFill>
      <xdr:spPr>
        <a:xfrm>
          <a:off x="0" y="0"/>
          <a:ext cx="0" cy="0"/>
        </a:xfrm>
        <a:prstGeom prst="rect">
          <a:avLst/>
        </a:prstGeom>
      </xdr:spPr>
    </xdr:pic>
    <xdr:clientData/>
  </xdr:twoCellAnchor>
  <xdr:twoCellAnchor editAs="oneCell">
    <xdr:from>
      <xdr:col>5</xdr:col>
      <xdr:colOff>19050</xdr:colOff>
      <xdr:row>397</xdr:row>
      <xdr:rowOff>19050</xdr:rowOff>
    </xdr:from>
    <xdr:to>
      <xdr:col>5</xdr:col>
      <xdr:colOff>942975</xdr:colOff>
      <xdr:row>398</xdr:row>
      <xdr:rowOff>1057275</xdr:rowOff>
    </xdr:to>
    <xdr:pic>
      <xdr:nvPicPr>
        <xdr:cNvPr id="80" name="Image_6_398"/>
        <xdr:cNvPicPr>
          <a:picLocks noChangeAspect="1"/>
        </xdr:cNvPicPr>
      </xdr:nvPicPr>
      <xdr:blipFill>
        <a:blip xmlns:r="http://schemas.openxmlformats.org/officeDocument/2006/relationships" r:embed="rId79" cstate="print"/>
        <a:stretch>
          <a:fillRect/>
        </a:stretch>
      </xdr:blipFill>
      <xdr:spPr>
        <a:xfrm>
          <a:off x="0" y="0"/>
          <a:ext cx="0" cy="0"/>
        </a:xfrm>
        <a:prstGeom prst="rect">
          <a:avLst/>
        </a:prstGeom>
      </xdr:spPr>
    </xdr:pic>
    <xdr:clientData/>
  </xdr:twoCellAnchor>
  <xdr:twoCellAnchor editAs="oneCell">
    <xdr:from>
      <xdr:col>5</xdr:col>
      <xdr:colOff>19050</xdr:colOff>
      <xdr:row>253</xdr:row>
      <xdr:rowOff>19050</xdr:rowOff>
    </xdr:from>
    <xdr:to>
      <xdr:col>5</xdr:col>
      <xdr:colOff>942975</xdr:colOff>
      <xdr:row>254</xdr:row>
      <xdr:rowOff>1057275</xdr:rowOff>
    </xdr:to>
    <xdr:pic>
      <xdr:nvPicPr>
        <xdr:cNvPr id="81" name="Image_6_254"/>
        <xdr:cNvPicPr>
          <a:picLocks noChangeAspect="1"/>
        </xdr:cNvPicPr>
      </xdr:nvPicPr>
      <xdr:blipFill>
        <a:blip xmlns:r="http://schemas.openxmlformats.org/officeDocument/2006/relationships" r:embed="rId80" cstate="print"/>
        <a:stretch>
          <a:fillRect/>
        </a:stretch>
      </xdr:blipFill>
      <xdr:spPr>
        <a:xfrm>
          <a:off x="0" y="0"/>
          <a:ext cx="0" cy="0"/>
        </a:xfrm>
        <a:prstGeom prst="rect">
          <a:avLst/>
        </a:prstGeom>
      </xdr:spPr>
    </xdr:pic>
    <xdr:clientData/>
  </xdr:twoCellAnchor>
  <xdr:twoCellAnchor editAs="oneCell">
    <xdr:from>
      <xdr:col>5</xdr:col>
      <xdr:colOff>19050</xdr:colOff>
      <xdr:row>163</xdr:row>
      <xdr:rowOff>19050</xdr:rowOff>
    </xdr:from>
    <xdr:to>
      <xdr:col>5</xdr:col>
      <xdr:colOff>942975</xdr:colOff>
      <xdr:row>164</xdr:row>
      <xdr:rowOff>1057275</xdr:rowOff>
    </xdr:to>
    <xdr:pic>
      <xdr:nvPicPr>
        <xdr:cNvPr id="82" name="Image_6_164"/>
        <xdr:cNvPicPr>
          <a:picLocks noChangeAspect="1"/>
        </xdr:cNvPicPr>
      </xdr:nvPicPr>
      <xdr:blipFill>
        <a:blip xmlns:r="http://schemas.openxmlformats.org/officeDocument/2006/relationships" r:embed="rId81" cstate="print"/>
        <a:stretch>
          <a:fillRect/>
        </a:stretch>
      </xdr:blipFill>
      <xdr:spPr>
        <a:xfrm>
          <a:off x="0" y="0"/>
          <a:ext cx="0" cy="0"/>
        </a:xfrm>
        <a:prstGeom prst="rect">
          <a:avLst/>
        </a:prstGeom>
      </xdr:spPr>
    </xdr:pic>
    <xdr:clientData/>
  </xdr:twoCellAnchor>
  <xdr:twoCellAnchor editAs="oneCell">
    <xdr:from>
      <xdr:col>5</xdr:col>
      <xdr:colOff>19050</xdr:colOff>
      <xdr:row>325</xdr:row>
      <xdr:rowOff>19050</xdr:rowOff>
    </xdr:from>
    <xdr:to>
      <xdr:col>5</xdr:col>
      <xdr:colOff>942975</xdr:colOff>
      <xdr:row>326</xdr:row>
      <xdr:rowOff>1057275</xdr:rowOff>
    </xdr:to>
    <xdr:pic>
      <xdr:nvPicPr>
        <xdr:cNvPr id="83" name="Image_6_326"/>
        <xdr:cNvPicPr>
          <a:picLocks noChangeAspect="1"/>
        </xdr:cNvPicPr>
      </xdr:nvPicPr>
      <xdr:blipFill>
        <a:blip xmlns:r="http://schemas.openxmlformats.org/officeDocument/2006/relationships" r:embed="rId82" cstate="print"/>
        <a:stretch>
          <a:fillRect/>
        </a:stretch>
      </xdr:blipFill>
      <xdr:spPr>
        <a:xfrm>
          <a:off x="0" y="0"/>
          <a:ext cx="0" cy="0"/>
        </a:xfrm>
        <a:prstGeom prst="rect">
          <a:avLst/>
        </a:prstGeom>
      </xdr:spPr>
    </xdr:pic>
    <xdr:clientData/>
  </xdr:twoCellAnchor>
  <xdr:twoCellAnchor editAs="oneCell">
    <xdr:from>
      <xdr:col>5</xdr:col>
      <xdr:colOff>19050</xdr:colOff>
      <xdr:row>343</xdr:row>
      <xdr:rowOff>19050</xdr:rowOff>
    </xdr:from>
    <xdr:to>
      <xdr:col>5</xdr:col>
      <xdr:colOff>942975</xdr:colOff>
      <xdr:row>344</xdr:row>
      <xdr:rowOff>1057275</xdr:rowOff>
    </xdr:to>
    <xdr:pic>
      <xdr:nvPicPr>
        <xdr:cNvPr id="84" name="Image_6_344"/>
        <xdr:cNvPicPr>
          <a:picLocks noChangeAspect="1"/>
        </xdr:cNvPicPr>
      </xdr:nvPicPr>
      <xdr:blipFill>
        <a:blip xmlns:r="http://schemas.openxmlformats.org/officeDocument/2006/relationships" r:embed="rId83" cstate="print"/>
        <a:stretch>
          <a:fillRect/>
        </a:stretch>
      </xdr:blipFill>
      <xdr:spPr>
        <a:xfrm>
          <a:off x="0" y="0"/>
          <a:ext cx="0" cy="0"/>
        </a:xfrm>
        <a:prstGeom prst="rect">
          <a:avLst/>
        </a:prstGeom>
      </xdr:spPr>
    </xdr:pic>
    <xdr:clientData/>
  </xdr:twoCellAnchor>
  <xdr:twoCellAnchor editAs="oneCell">
    <xdr:from>
      <xdr:col>5</xdr:col>
      <xdr:colOff>19050</xdr:colOff>
      <xdr:row>55</xdr:row>
      <xdr:rowOff>19050</xdr:rowOff>
    </xdr:from>
    <xdr:to>
      <xdr:col>5</xdr:col>
      <xdr:colOff>942975</xdr:colOff>
      <xdr:row>56</xdr:row>
      <xdr:rowOff>1057275</xdr:rowOff>
    </xdr:to>
    <xdr:pic>
      <xdr:nvPicPr>
        <xdr:cNvPr id="85" name="Image_6_56"/>
        <xdr:cNvPicPr>
          <a:picLocks noChangeAspect="1"/>
        </xdr:cNvPicPr>
      </xdr:nvPicPr>
      <xdr:blipFill>
        <a:blip xmlns:r="http://schemas.openxmlformats.org/officeDocument/2006/relationships" r:embed="rId84" cstate="print"/>
        <a:stretch>
          <a:fillRect/>
        </a:stretch>
      </xdr:blipFill>
      <xdr:spPr>
        <a:xfrm>
          <a:off x="0" y="0"/>
          <a:ext cx="0" cy="0"/>
        </a:xfrm>
        <a:prstGeom prst="rect">
          <a:avLst/>
        </a:prstGeom>
      </xdr:spPr>
    </xdr:pic>
    <xdr:clientData/>
  </xdr:twoCellAnchor>
  <xdr:twoCellAnchor editAs="oneCell">
    <xdr:from>
      <xdr:col>5</xdr:col>
      <xdr:colOff>19050</xdr:colOff>
      <xdr:row>379</xdr:row>
      <xdr:rowOff>19050</xdr:rowOff>
    </xdr:from>
    <xdr:to>
      <xdr:col>5</xdr:col>
      <xdr:colOff>942975</xdr:colOff>
      <xdr:row>380</xdr:row>
      <xdr:rowOff>1057275</xdr:rowOff>
    </xdr:to>
    <xdr:pic>
      <xdr:nvPicPr>
        <xdr:cNvPr id="86" name="Image_6_380"/>
        <xdr:cNvPicPr>
          <a:picLocks noChangeAspect="1"/>
        </xdr:cNvPicPr>
      </xdr:nvPicPr>
      <xdr:blipFill>
        <a:blip xmlns:r="http://schemas.openxmlformats.org/officeDocument/2006/relationships" r:embed="rId85" cstate="print"/>
        <a:stretch>
          <a:fillRect/>
        </a:stretch>
      </xdr:blipFill>
      <xdr:spPr>
        <a:xfrm>
          <a:off x="0" y="0"/>
          <a:ext cx="0" cy="0"/>
        </a:xfrm>
        <a:prstGeom prst="rect">
          <a:avLst/>
        </a:prstGeom>
      </xdr:spPr>
    </xdr:pic>
    <xdr:clientData/>
  </xdr:twoCellAnchor>
  <xdr:twoCellAnchor editAs="oneCell">
    <xdr:from>
      <xdr:col>5</xdr:col>
      <xdr:colOff>19050</xdr:colOff>
      <xdr:row>183</xdr:row>
      <xdr:rowOff>19050</xdr:rowOff>
    </xdr:from>
    <xdr:to>
      <xdr:col>5</xdr:col>
      <xdr:colOff>942975</xdr:colOff>
      <xdr:row>184</xdr:row>
      <xdr:rowOff>1057275</xdr:rowOff>
    </xdr:to>
    <xdr:pic>
      <xdr:nvPicPr>
        <xdr:cNvPr id="87" name="Image_6_184"/>
        <xdr:cNvPicPr>
          <a:picLocks noChangeAspect="1"/>
        </xdr:cNvPicPr>
      </xdr:nvPicPr>
      <xdr:blipFill>
        <a:blip xmlns:r="http://schemas.openxmlformats.org/officeDocument/2006/relationships" r:embed="rId86" cstate="print"/>
        <a:stretch>
          <a:fillRect/>
        </a:stretch>
      </xdr:blipFill>
      <xdr:spPr>
        <a:xfrm>
          <a:off x="0" y="0"/>
          <a:ext cx="0" cy="0"/>
        </a:xfrm>
        <a:prstGeom prst="rect">
          <a:avLst/>
        </a:prstGeom>
      </xdr:spPr>
    </xdr:pic>
    <xdr:clientData/>
  </xdr:twoCellAnchor>
  <xdr:twoCellAnchor editAs="oneCell">
    <xdr:from>
      <xdr:col>5</xdr:col>
      <xdr:colOff>19050</xdr:colOff>
      <xdr:row>289</xdr:row>
      <xdr:rowOff>19050</xdr:rowOff>
    </xdr:from>
    <xdr:to>
      <xdr:col>5</xdr:col>
      <xdr:colOff>942975</xdr:colOff>
      <xdr:row>290</xdr:row>
      <xdr:rowOff>1057275</xdr:rowOff>
    </xdr:to>
    <xdr:pic>
      <xdr:nvPicPr>
        <xdr:cNvPr id="88" name="Image_6_290"/>
        <xdr:cNvPicPr>
          <a:picLocks noChangeAspect="1"/>
        </xdr:cNvPicPr>
      </xdr:nvPicPr>
      <xdr:blipFill>
        <a:blip xmlns:r="http://schemas.openxmlformats.org/officeDocument/2006/relationships" r:embed="rId87" cstate="print"/>
        <a:stretch>
          <a:fillRect/>
        </a:stretch>
      </xdr:blipFill>
      <xdr:spPr>
        <a:xfrm>
          <a:off x="0" y="0"/>
          <a:ext cx="0" cy="0"/>
        </a:xfrm>
        <a:prstGeom prst="rect">
          <a:avLst/>
        </a:prstGeom>
      </xdr:spPr>
    </xdr:pic>
    <xdr:clientData/>
  </xdr:twoCellAnchor>
  <xdr:twoCellAnchor editAs="oneCell">
    <xdr:from>
      <xdr:col>5</xdr:col>
      <xdr:colOff>19050</xdr:colOff>
      <xdr:row>145</xdr:row>
      <xdr:rowOff>19050</xdr:rowOff>
    </xdr:from>
    <xdr:to>
      <xdr:col>5</xdr:col>
      <xdr:colOff>942975</xdr:colOff>
      <xdr:row>146</xdr:row>
      <xdr:rowOff>1057275</xdr:rowOff>
    </xdr:to>
    <xdr:pic>
      <xdr:nvPicPr>
        <xdr:cNvPr id="89" name="Image_6_146"/>
        <xdr:cNvPicPr>
          <a:picLocks noChangeAspect="1"/>
        </xdr:cNvPicPr>
      </xdr:nvPicPr>
      <xdr:blipFill>
        <a:blip xmlns:r="http://schemas.openxmlformats.org/officeDocument/2006/relationships" r:embed="rId88" cstate="print"/>
        <a:stretch>
          <a:fillRect/>
        </a:stretch>
      </xdr:blipFill>
      <xdr:spPr>
        <a:xfrm>
          <a:off x="0" y="0"/>
          <a:ext cx="0" cy="0"/>
        </a:xfrm>
        <a:prstGeom prst="rect">
          <a:avLst/>
        </a:prstGeom>
      </xdr:spPr>
    </xdr:pic>
    <xdr:clientData/>
  </xdr:twoCellAnchor>
  <xdr:twoCellAnchor editAs="oneCell">
    <xdr:from>
      <xdr:col>5</xdr:col>
      <xdr:colOff>19050</xdr:colOff>
      <xdr:row>129</xdr:row>
      <xdr:rowOff>19050</xdr:rowOff>
    </xdr:from>
    <xdr:to>
      <xdr:col>5</xdr:col>
      <xdr:colOff>942975</xdr:colOff>
      <xdr:row>130</xdr:row>
      <xdr:rowOff>1057275</xdr:rowOff>
    </xdr:to>
    <xdr:pic>
      <xdr:nvPicPr>
        <xdr:cNvPr id="90" name="Image_6_130"/>
        <xdr:cNvPicPr>
          <a:picLocks noChangeAspect="1"/>
        </xdr:cNvPicPr>
      </xdr:nvPicPr>
      <xdr:blipFill>
        <a:blip xmlns:r="http://schemas.openxmlformats.org/officeDocument/2006/relationships" r:embed="rId89" cstate="print"/>
        <a:stretch>
          <a:fillRect/>
        </a:stretch>
      </xdr:blipFill>
      <xdr:spPr>
        <a:xfrm>
          <a:off x="0" y="0"/>
          <a:ext cx="0" cy="0"/>
        </a:xfrm>
        <a:prstGeom prst="rect">
          <a:avLst/>
        </a:prstGeom>
      </xdr:spPr>
    </xdr:pic>
    <xdr:clientData/>
  </xdr:twoCellAnchor>
  <xdr:twoCellAnchor editAs="oneCell">
    <xdr:from>
      <xdr:col>5</xdr:col>
      <xdr:colOff>19050</xdr:colOff>
      <xdr:row>235</xdr:row>
      <xdr:rowOff>19050</xdr:rowOff>
    </xdr:from>
    <xdr:to>
      <xdr:col>5</xdr:col>
      <xdr:colOff>942975</xdr:colOff>
      <xdr:row>236</xdr:row>
      <xdr:rowOff>1057275</xdr:rowOff>
    </xdr:to>
    <xdr:pic>
      <xdr:nvPicPr>
        <xdr:cNvPr id="91" name="Image_6_236"/>
        <xdr:cNvPicPr>
          <a:picLocks noChangeAspect="1"/>
        </xdr:cNvPicPr>
      </xdr:nvPicPr>
      <xdr:blipFill>
        <a:blip xmlns:r="http://schemas.openxmlformats.org/officeDocument/2006/relationships" r:embed="rId90" cstate="print"/>
        <a:stretch>
          <a:fillRect/>
        </a:stretch>
      </xdr:blipFill>
      <xdr:spPr>
        <a:xfrm>
          <a:off x="0" y="0"/>
          <a:ext cx="0" cy="0"/>
        </a:xfrm>
        <a:prstGeom prst="rect">
          <a:avLst/>
        </a:prstGeom>
      </xdr:spPr>
    </xdr:pic>
    <xdr:clientData/>
  </xdr:twoCellAnchor>
  <xdr:twoCellAnchor editAs="oneCell">
    <xdr:from>
      <xdr:col>5</xdr:col>
      <xdr:colOff>19050</xdr:colOff>
      <xdr:row>111</xdr:row>
      <xdr:rowOff>19050</xdr:rowOff>
    </xdr:from>
    <xdr:to>
      <xdr:col>5</xdr:col>
      <xdr:colOff>942975</xdr:colOff>
      <xdr:row>112</xdr:row>
      <xdr:rowOff>1057275</xdr:rowOff>
    </xdr:to>
    <xdr:pic>
      <xdr:nvPicPr>
        <xdr:cNvPr id="92" name="Image_6_112"/>
        <xdr:cNvPicPr>
          <a:picLocks noChangeAspect="1"/>
        </xdr:cNvPicPr>
      </xdr:nvPicPr>
      <xdr:blipFill>
        <a:blip xmlns:r="http://schemas.openxmlformats.org/officeDocument/2006/relationships" r:embed="rId91" cstate="print"/>
        <a:stretch>
          <a:fillRect/>
        </a:stretch>
      </xdr:blipFill>
      <xdr:spPr>
        <a:xfrm>
          <a:off x="0" y="0"/>
          <a:ext cx="0" cy="0"/>
        </a:xfrm>
        <a:prstGeom prst="rect">
          <a:avLst/>
        </a:prstGeom>
      </xdr:spPr>
    </xdr:pic>
    <xdr:clientData/>
  </xdr:twoCellAnchor>
  <xdr:twoCellAnchor editAs="oneCell">
    <xdr:from>
      <xdr:col>5</xdr:col>
      <xdr:colOff>19050</xdr:colOff>
      <xdr:row>199</xdr:row>
      <xdr:rowOff>19050</xdr:rowOff>
    </xdr:from>
    <xdr:to>
      <xdr:col>5</xdr:col>
      <xdr:colOff>942975</xdr:colOff>
      <xdr:row>200</xdr:row>
      <xdr:rowOff>1057275</xdr:rowOff>
    </xdr:to>
    <xdr:pic>
      <xdr:nvPicPr>
        <xdr:cNvPr id="93" name="Image_6_200"/>
        <xdr:cNvPicPr>
          <a:picLocks noChangeAspect="1"/>
        </xdr:cNvPicPr>
      </xdr:nvPicPr>
      <xdr:blipFill>
        <a:blip xmlns:r="http://schemas.openxmlformats.org/officeDocument/2006/relationships" r:embed="rId92" cstate="print"/>
        <a:stretch>
          <a:fillRect/>
        </a:stretch>
      </xdr:blipFill>
      <xdr:spPr>
        <a:xfrm>
          <a:off x="0" y="0"/>
          <a:ext cx="0" cy="0"/>
        </a:xfrm>
        <a:prstGeom prst="rect">
          <a:avLst/>
        </a:prstGeom>
      </xdr:spPr>
    </xdr:pic>
    <xdr:clientData/>
  </xdr:twoCellAnchor>
  <xdr:twoCellAnchor editAs="oneCell">
    <xdr:from>
      <xdr:col>5</xdr:col>
      <xdr:colOff>19050</xdr:colOff>
      <xdr:row>217</xdr:row>
      <xdr:rowOff>19050</xdr:rowOff>
    </xdr:from>
    <xdr:to>
      <xdr:col>5</xdr:col>
      <xdr:colOff>942975</xdr:colOff>
      <xdr:row>218</xdr:row>
      <xdr:rowOff>1057275</xdr:rowOff>
    </xdr:to>
    <xdr:pic>
      <xdr:nvPicPr>
        <xdr:cNvPr id="94" name="Image_6_218"/>
        <xdr:cNvPicPr>
          <a:picLocks noChangeAspect="1"/>
        </xdr:cNvPicPr>
      </xdr:nvPicPr>
      <xdr:blipFill>
        <a:blip xmlns:r="http://schemas.openxmlformats.org/officeDocument/2006/relationships" r:embed="rId93" cstate="print"/>
        <a:stretch>
          <a:fillRect/>
        </a:stretch>
      </xdr:blipFill>
      <xdr:spPr>
        <a:xfrm>
          <a:off x="0" y="0"/>
          <a:ext cx="0" cy="0"/>
        </a:xfrm>
        <a:prstGeom prst="rect">
          <a:avLst/>
        </a:prstGeom>
      </xdr:spPr>
    </xdr:pic>
    <xdr:clientData/>
  </xdr:twoCellAnchor>
  <xdr:twoCellAnchor editAs="oneCell">
    <xdr:from>
      <xdr:col>5</xdr:col>
      <xdr:colOff>19050</xdr:colOff>
      <xdr:row>71</xdr:row>
      <xdr:rowOff>19050</xdr:rowOff>
    </xdr:from>
    <xdr:to>
      <xdr:col>5</xdr:col>
      <xdr:colOff>942975</xdr:colOff>
      <xdr:row>72</xdr:row>
      <xdr:rowOff>1057275</xdr:rowOff>
    </xdr:to>
    <xdr:pic>
      <xdr:nvPicPr>
        <xdr:cNvPr id="95" name="Image_6_72"/>
        <xdr:cNvPicPr>
          <a:picLocks noChangeAspect="1"/>
        </xdr:cNvPicPr>
      </xdr:nvPicPr>
      <xdr:blipFill>
        <a:blip xmlns:r="http://schemas.openxmlformats.org/officeDocument/2006/relationships" r:embed="rId94" cstate="print"/>
        <a:stretch>
          <a:fillRect/>
        </a:stretch>
      </xdr:blipFill>
      <xdr:spPr>
        <a:xfrm>
          <a:off x="0" y="0"/>
          <a:ext cx="0" cy="0"/>
        </a:xfrm>
        <a:prstGeom prst="rect">
          <a:avLst/>
        </a:prstGeom>
      </xdr:spPr>
    </xdr:pic>
    <xdr:clientData/>
  </xdr:twoCellAnchor>
  <xdr:twoCellAnchor editAs="oneCell">
    <xdr:from>
      <xdr:col>5</xdr:col>
      <xdr:colOff>19050</xdr:colOff>
      <xdr:row>273</xdr:row>
      <xdr:rowOff>19050</xdr:rowOff>
    </xdr:from>
    <xdr:to>
      <xdr:col>5</xdr:col>
      <xdr:colOff>942975</xdr:colOff>
      <xdr:row>274</xdr:row>
      <xdr:rowOff>1057275</xdr:rowOff>
    </xdr:to>
    <xdr:pic>
      <xdr:nvPicPr>
        <xdr:cNvPr id="96" name="Image_6_274"/>
        <xdr:cNvPicPr>
          <a:picLocks noChangeAspect="1"/>
        </xdr:cNvPicPr>
      </xdr:nvPicPr>
      <xdr:blipFill>
        <a:blip xmlns:r="http://schemas.openxmlformats.org/officeDocument/2006/relationships" r:embed="rId95" cstate="print"/>
        <a:stretch>
          <a:fillRect/>
        </a:stretch>
      </xdr:blipFill>
      <xdr:spPr>
        <a:xfrm>
          <a:off x="0" y="0"/>
          <a:ext cx="0" cy="0"/>
        </a:xfrm>
        <a:prstGeom prst="rect">
          <a:avLst/>
        </a:prstGeom>
      </xdr:spPr>
    </xdr:pic>
    <xdr:clientData/>
  </xdr:twoCellAnchor>
  <xdr:twoCellAnchor editAs="oneCell">
    <xdr:from>
      <xdr:col>5</xdr:col>
      <xdr:colOff>19050</xdr:colOff>
      <xdr:row>435</xdr:row>
      <xdr:rowOff>19050</xdr:rowOff>
    </xdr:from>
    <xdr:to>
      <xdr:col>5</xdr:col>
      <xdr:colOff>942975</xdr:colOff>
      <xdr:row>436</xdr:row>
      <xdr:rowOff>1057275</xdr:rowOff>
    </xdr:to>
    <xdr:pic>
      <xdr:nvPicPr>
        <xdr:cNvPr id="97" name="Image_6_436"/>
        <xdr:cNvPicPr>
          <a:picLocks noChangeAspect="1"/>
        </xdr:cNvPicPr>
      </xdr:nvPicPr>
      <xdr:blipFill>
        <a:blip xmlns:r="http://schemas.openxmlformats.org/officeDocument/2006/relationships" r:embed="rId96" cstate="print"/>
        <a:stretch>
          <a:fillRect/>
        </a:stretch>
      </xdr:blipFill>
      <xdr:spPr>
        <a:xfrm>
          <a:off x="0" y="0"/>
          <a:ext cx="0" cy="0"/>
        </a:xfrm>
        <a:prstGeom prst="rect">
          <a:avLst/>
        </a:prstGeom>
      </xdr:spPr>
    </xdr:pic>
    <xdr:clientData/>
  </xdr:twoCellAnchor>
  <xdr:twoCellAnchor editAs="oneCell">
    <xdr:from>
      <xdr:col>5</xdr:col>
      <xdr:colOff>19050</xdr:colOff>
      <xdr:row>35</xdr:row>
      <xdr:rowOff>19050</xdr:rowOff>
    </xdr:from>
    <xdr:to>
      <xdr:col>5</xdr:col>
      <xdr:colOff>942975</xdr:colOff>
      <xdr:row>36</xdr:row>
      <xdr:rowOff>1057275</xdr:rowOff>
    </xdr:to>
    <xdr:pic>
      <xdr:nvPicPr>
        <xdr:cNvPr id="98" name="Image_6_36"/>
        <xdr:cNvPicPr>
          <a:picLocks noChangeAspect="1"/>
        </xdr:cNvPicPr>
      </xdr:nvPicPr>
      <xdr:blipFill>
        <a:blip xmlns:r="http://schemas.openxmlformats.org/officeDocument/2006/relationships" r:embed="rId97" cstate="print"/>
        <a:stretch>
          <a:fillRect/>
        </a:stretch>
      </xdr:blipFill>
      <xdr:spPr>
        <a:xfrm>
          <a:off x="0" y="0"/>
          <a:ext cx="0" cy="0"/>
        </a:xfrm>
        <a:prstGeom prst="rect">
          <a:avLst/>
        </a:prstGeom>
      </xdr:spPr>
    </xdr:pic>
    <xdr:clientData/>
  </xdr:twoCellAnchor>
  <xdr:twoCellAnchor editAs="oneCell">
    <xdr:from>
      <xdr:col>5</xdr:col>
      <xdr:colOff>19050</xdr:colOff>
      <xdr:row>91</xdr:row>
      <xdr:rowOff>19050</xdr:rowOff>
    </xdr:from>
    <xdr:to>
      <xdr:col>5</xdr:col>
      <xdr:colOff>942975</xdr:colOff>
      <xdr:row>92</xdr:row>
      <xdr:rowOff>1057275</xdr:rowOff>
    </xdr:to>
    <xdr:pic>
      <xdr:nvPicPr>
        <xdr:cNvPr id="99" name="Image_6_92"/>
        <xdr:cNvPicPr>
          <a:picLocks noChangeAspect="1"/>
        </xdr:cNvPicPr>
      </xdr:nvPicPr>
      <xdr:blipFill>
        <a:blip xmlns:r="http://schemas.openxmlformats.org/officeDocument/2006/relationships" r:embed="rId98" cstate="print"/>
        <a:stretch>
          <a:fillRect/>
        </a:stretch>
      </xdr:blipFill>
      <xdr:spPr>
        <a:xfrm>
          <a:off x="0" y="0"/>
          <a:ext cx="0" cy="0"/>
        </a:xfrm>
        <a:prstGeom prst="rect">
          <a:avLst/>
        </a:prstGeom>
      </xdr:spPr>
    </xdr:pic>
    <xdr:clientData/>
  </xdr:twoCellAnchor>
  <xdr:twoCellAnchor editAs="oneCell">
    <xdr:from>
      <xdr:col>5</xdr:col>
      <xdr:colOff>19050</xdr:colOff>
      <xdr:row>307</xdr:row>
      <xdr:rowOff>19050</xdr:rowOff>
    </xdr:from>
    <xdr:to>
      <xdr:col>5</xdr:col>
      <xdr:colOff>942975</xdr:colOff>
      <xdr:row>308</xdr:row>
      <xdr:rowOff>1057275</xdr:rowOff>
    </xdr:to>
    <xdr:pic>
      <xdr:nvPicPr>
        <xdr:cNvPr id="100" name="Image_6_308"/>
        <xdr:cNvPicPr>
          <a:picLocks noChangeAspect="1"/>
        </xdr:cNvPicPr>
      </xdr:nvPicPr>
      <xdr:blipFill>
        <a:blip xmlns:r="http://schemas.openxmlformats.org/officeDocument/2006/relationships" r:embed="rId99" cstate="print"/>
        <a:stretch>
          <a:fillRect/>
        </a:stretch>
      </xdr:blipFill>
      <xdr:spPr>
        <a:xfrm>
          <a:off x="0" y="0"/>
          <a:ext cx="0" cy="0"/>
        </a:xfrm>
        <a:prstGeom prst="rect">
          <a:avLst/>
        </a:prstGeom>
      </xdr:spPr>
    </xdr:pic>
    <xdr:clientData/>
  </xdr:twoCellAnchor>
  <xdr:twoCellAnchor editAs="oneCell">
    <xdr:from>
      <xdr:col>5</xdr:col>
      <xdr:colOff>19050</xdr:colOff>
      <xdr:row>399</xdr:row>
      <xdr:rowOff>19050</xdr:rowOff>
    </xdr:from>
    <xdr:to>
      <xdr:col>5</xdr:col>
      <xdr:colOff>942975</xdr:colOff>
      <xdr:row>400</xdr:row>
      <xdr:rowOff>1057275</xdr:rowOff>
    </xdr:to>
    <xdr:pic>
      <xdr:nvPicPr>
        <xdr:cNvPr id="101" name="Image_6_400"/>
        <xdr:cNvPicPr>
          <a:picLocks noChangeAspect="1"/>
        </xdr:cNvPicPr>
      </xdr:nvPicPr>
      <xdr:blipFill>
        <a:blip xmlns:r="http://schemas.openxmlformats.org/officeDocument/2006/relationships" r:embed="rId100" cstate="print"/>
        <a:stretch>
          <a:fillRect/>
        </a:stretch>
      </xdr:blipFill>
      <xdr:spPr>
        <a:xfrm>
          <a:off x="0" y="0"/>
          <a:ext cx="0" cy="0"/>
        </a:xfrm>
        <a:prstGeom prst="rect">
          <a:avLst/>
        </a:prstGeom>
      </xdr:spPr>
    </xdr:pic>
    <xdr:clientData/>
  </xdr:twoCellAnchor>
  <xdr:twoCellAnchor editAs="oneCell">
    <xdr:from>
      <xdr:col>5</xdr:col>
      <xdr:colOff>19050</xdr:colOff>
      <xdr:row>345</xdr:row>
      <xdr:rowOff>19050</xdr:rowOff>
    </xdr:from>
    <xdr:to>
      <xdr:col>5</xdr:col>
      <xdr:colOff>942975</xdr:colOff>
      <xdr:row>346</xdr:row>
      <xdr:rowOff>1057275</xdr:rowOff>
    </xdr:to>
    <xdr:pic>
      <xdr:nvPicPr>
        <xdr:cNvPr id="102" name="Image_6_346"/>
        <xdr:cNvPicPr>
          <a:picLocks noChangeAspect="1"/>
        </xdr:cNvPicPr>
      </xdr:nvPicPr>
      <xdr:blipFill>
        <a:blip xmlns:r="http://schemas.openxmlformats.org/officeDocument/2006/relationships" r:embed="rId101" cstate="print"/>
        <a:stretch>
          <a:fillRect/>
        </a:stretch>
      </xdr:blipFill>
      <xdr:spPr>
        <a:xfrm>
          <a:off x="0" y="0"/>
          <a:ext cx="0" cy="0"/>
        </a:xfrm>
        <a:prstGeom prst="rect">
          <a:avLst/>
        </a:prstGeom>
      </xdr:spPr>
    </xdr:pic>
    <xdr:clientData/>
  </xdr:twoCellAnchor>
  <xdr:twoCellAnchor editAs="oneCell">
    <xdr:from>
      <xdr:col>5</xdr:col>
      <xdr:colOff>19050</xdr:colOff>
      <xdr:row>255</xdr:row>
      <xdr:rowOff>19050</xdr:rowOff>
    </xdr:from>
    <xdr:to>
      <xdr:col>5</xdr:col>
      <xdr:colOff>942975</xdr:colOff>
      <xdr:row>256</xdr:row>
      <xdr:rowOff>1057275</xdr:rowOff>
    </xdr:to>
    <xdr:pic>
      <xdr:nvPicPr>
        <xdr:cNvPr id="103" name="Image_6_256"/>
        <xdr:cNvPicPr>
          <a:picLocks noChangeAspect="1"/>
        </xdr:cNvPicPr>
      </xdr:nvPicPr>
      <xdr:blipFill>
        <a:blip xmlns:r="http://schemas.openxmlformats.org/officeDocument/2006/relationships" r:embed="rId102" cstate="print"/>
        <a:stretch>
          <a:fillRect/>
        </a:stretch>
      </xdr:blipFill>
      <xdr:spPr>
        <a:xfrm>
          <a:off x="0" y="0"/>
          <a:ext cx="0" cy="0"/>
        </a:xfrm>
        <a:prstGeom prst="rect">
          <a:avLst/>
        </a:prstGeom>
      </xdr:spPr>
    </xdr:pic>
    <xdr:clientData/>
  </xdr:twoCellAnchor>
  <xdr:twoCellAnchor editAs="oneCell">
    <xdr:from>
      <xdr:col>5</xdr:col>
      <xdr:colOff>19050</xdr:colOff>
      <xdr:row>57</xdr:row>
      <xdr:rowOff>19050</xdr:rowOff>
    </xdr:from>
    <xdr:to>
      <xdr:col>5</xdr:col>
      <xdr:colOff>942975</xdr:colOff>
      <xdr:row>58</xdr:row>
      <xdr:rowOff>1057275</xdr:rowOff>
    </xdr:to>
    <xdr:pic>
      <xdr:nvPicPr>
        <xdr:cNvPr id="104" name="Image_6_58"/>
        <xdr:cNvPicPr>
          <a:picLocks noChangeAspect="1"/>
        </xdr:cNvPicPr>
      </xdr:nvPicPr>
      <xdr:blipFill>
        <a:blip xmlns:r="http://schemas.openxmlformats.org/officeDocument/2006/relationships" r:embed="rId103" cstate="print"/>
        <a:stretch>
          <a:fillRect/>
        </a:stretch>
      </xdr:blipFill>
      <xdr:spPr>
        <a:xfrm>
          <a:off x="0" y="0"/>
          <a:ext cx="0" cy="0"/>
        </a:xfrm>
        <a:prstGeom prst="rect">
          <a:avLst/>
        </a:prstGeom>
      </xdr:spPr>
    </xdr:pic>
    <xdr:clientData/>
  </xdr:twoCellAnchor>
  <xdr:twoCellAnchor editAs="oneCell">
    <xdr:from>
      <xdr:col>5</xdr:col>
      <xdr:colOff>19050</xdr:colOff>
      <xdr:row>363</xdr:row>
      <xdr:rowOff>19050</xdr:rowOff>
    </xdr:from>
    <xdr:to>
      <xdr:col>5</xdr:col>
      <xdr:colOff>942975</xdr:colOff>
      <xdr:row>364</xdr:row>
      <xdr:rowOff>1057275</xdr:rowOff>
    </xdr:to>
    <xdr:pic>
      <xdr:nvPicPr>
        <xdr:cNvPr id="105" name="Image_6_364"/>
        <xdr:cNvPicPr>
          <a:picLocks noChangeAspect="1"/>
        </xdr:cNvPicPr>
      </xdr:nvPicPr>
      <xdr:blipFill>
        <a:blip xmlns:r="http://schemas.openxmlformats.org/officeDocument/2006/relationships" r:embed="rId104" cstate="print"/>
        <a:stretch>
          <a:fillRect/>
        </a:stretch>
      </xdr:blipFill>
      <xdr:spPr>
        <a:xfrm>
          <a:off x="0" y="0"/>
          <a:ext cx="0" cy="0"/>
        </a:xfrm>
        <a:prstGeom prst="rect">
          <a:avLst/>
        </a:prstGeom>
      </xdr:spPr>
    </xdr:pic>
    <xdr:clientData/>
  </xdr:twoCellAnchor>
  <xdr:twoCellAnchor editAs="oneCell">
    <xdr:from>
      <xdr:col>5</xdr:col>
      <xdr:colOff>19050</xdr:colOff>
      <xdr:row>165</xdr:row>
      <xdr:rowOff>19050</xdr:rowOff>
    </xdr:from>
    <xdr:to>
      <xdr:col>5</xdr:col>
      <xdr:colOff>942975</xdr:colOff>
      <xdr:row>166</xdr:row>
      <xdr:rowOff>1057275</xdr:rowOff>
    </xdr:to>
    <xdr:pic>
      <xdr:nvPicPr>
        <xdr:cNvPr id="106" name="Image_6_166"/>
        <xdr:cNvPicPr>
          <a:picLocks noChangeAspect="1"/>
        </xdr:cNvPicPr>
      </xdr:nvPicPr>
      <xdr:blipFill>
        <a:blip xmlns:r="http://schemas.openxmlformats.org/officeDocument/2006/relationships" r:embed="rId105" cstate="print"/>
        <a:stretch>
          <a:fillRect/>
        </a:stretch>
      </xdr:blipFill>
      <xdr:spPr>
        <a:xfrm>
          <a:off x="0" y="0"/>
          <a:ext cx="0" cy="0"/>
        </a:xfrm>
        <a:prstGeom prst="rect">
          <a:avLst/>
        </a:prstGeom>
      </xdr:spPr>
    </xdr:pic>
    <xdr:clientData/>
  </xdr:twoCellAnchor>
  <xdr:twoCellAnchor editAs="oneCell">
    <xdr:from>
      <xdr:col>5</xdr:col>
      <xdr:colOff>19050</xdr:colOff>
      <xdr:row>381</xdr:row>
      <xdr:rowOff>19050</xdr:rowOff>
    </xdr:from>
    <xdr:to>
      <xdr:col>5</xdr:col>
      <xdr:colOff>942975</xdr:colOff>
      <xdr:row>382</xdr:row>
      <xdr:rowOff>1057275</xdr:rowOff>
    </xdr:to>
    <xdr:pic>
      <xdr:nvPicPr>
        <xdr:cNvPr id="107" name="Image_6_382"/>
        <xdr:cNvPicPr>
          <a:picLocks noChangeAspect="1"/>
        </xdr:cNvPicPr>
      </xdr:nvPicPr>
      <xdr:blipFill>
        <a:blip xmlns:r="http://schemas.openxmlformats.org/officeDocument/2006/relationships" r:embed="rId106" cstate="print"/>
        <a:stretch>
          <a:fillRect/>
        </a:stretch>
      </xdr:blipFill>
      <xdr:spPr>
        <a:xfrm>
          <a:off x="0" y="0"/>
          <a:ext cx="0" cy="0"/>
        </a:xfrm>
        <a:prstGeom prst="rect">
          <a:avLst/>
        </a:prstGeom>
      </xdr:spPr>
    </xdr:pic>
    <xdr:clientData/>
  </xdr:twoCellAnchor>
  <xdr:twoCellAnchor editAs="oneCell">
    <xdr:from>
      <xdr:col>5</xdr:col>
      <xdr:colOff>19050</xdr:colOff>
      <xdr:row>147</xdr:row>
      <xdr:rowOff>19050</xdr:rowOff>
    </xdr:from>
    <xdr:to>
      <xdr:col>5</xdr:col>
      <xdr:colOff>942975</xdr:colOff>
      <xdr:row>148</xdr:row>
      <xdr:rowOff>1057275</xdr:rowOff>
    </xdr:to>
    <xdr:pic>
      <xdr:nvPicPr>
        <xdr:cNvPr id="108" name="Image_6_148"/>
        <xdr:cNvPicPr>
          <a:picLocks noChangeAspect="1"/>
        </xdr:cNvPicPr>
      </xdr:nvPicPr>
      <xdr:blipFill>
        <a:blip xmlns:r="http://schemas.openxmlformats.org/officeDocument/2006/relationships" r:embed="rId107" cstate="print"/>
        <a:stretch>
          <a:fillRect/>
        </a:stretch>
      </xdr:blipFill>
      <xdr:spPr>
        <a:xfrm>
          <a:off x="0" y="0"/>
          <a:ext cx="0" cy="0"/>
        </a:xfrm>
        <a:prstGeom prst="rect">
          <a:avLst/>
        </a:prstGeom>
      </xdr:spPr>
    </xdr:pic>
    <xdr:clientData/>
  </xdr:twoCellAnchor>
  <xdr:twoCellAnchor editAs="oneCell">
    <xdr:from>
      <xdr:col>5</xdr:col>
      <xdr:colOff>19050</xdr:colOff>
      <xdr:row>21</xdr:row>
      <xdr:rowOff>19050</xdr:rowOff>
    </xdr:from>
    <xdr:to>
      <xdr:col>5</xdr:col>
      <xdr:colOff>942975</xdr:colOff>
      <xdr:row>22</xdr:row>
      <xdr:rowOff>1057275</xdr:rowOff>
    </xdr:to>
    <xdr:pic>
      <xdr:nvPicPr>
        <xdr:cNvPr id="109" name="Image_6_22"/>
        <xdr:cNvPicPr>
          <a:picLocks noChangeAspect="1"/>
        </xdr:cNvPicPr>
      </xdr:nvPicPr>
      <xdr:blipFill>
        <a:blip xmlns:r="http://schemas.openxmlformats.org/officeDocument/2006/relationships" r:embed="rId108" cstate="print"/>
        <a:stretch>
          <a:fillRect/>
        </a:stretch>
      </xdr:blipFill>
      <xdr:spPr>
        <a:xfrm>
          <a:off x="0" y="0"/>
          <a:ext cx="0" cy="0"/>
        </a:xfrm>
        <a:prstGeom prst="rect">
          <a:avLst/>
        </a:prstGeom>
      </xdr:spPr>
    </xdr:pic>
    <xdr:clientData/>
  </xdr:twoCellAnchor>
  <xdr:twoCellAnchor editAs="oneCell">
    <xdr:from>
      <xdr:col>5</xdr:col>
      <xdr:colOff>19050</xdr:colOff>
      <xdr:row>131</xdr:row>
      <xdr:rowOff>19050</xdr:rowOff>
    </xdr:from>
    <xdr:to>
      <xdr:col>5</xdr:col>
      <xdr:colOff>942975</xdr:colOff>
      <xdr:row>132</xdr:row>
      <xdr:rowOff>1057275</xdr:rowOff>
    </xdr:to>
    <xdr:pic>
      <xdr:nvPicPr>
        <xdr:cNvPr id="110" name="Image_6_132"/>
        <xdr:cNvPicPr>
          <a:picLocks noChangeAspect="1"/>
        </xdr:cNvPicPr>
      </xdr:nvPicPr>
      <xdr:blipFill>
        <a:blip xmlns:r="http://schemas.openxmlformats.org/officeDocument/2006/relationships" r:embed="rId109" cstate="print"/>
        <a:stretch>
          <a:fillRect/>
        </a:stretch>
      </xdr:blipFill>
      <xdr:spPr>
        <a:xfrm>
          <a:off x="0" y="0"/>
          <a:ext cx="0" cy="0"/>
        </a:xfrm>
        <a:prstGeom prst="rect">
          <a:avLst/>
        </a:prstGeom>
      </xdr:spPr>
    </xdr:pic>
    <xdr:clientData/>
  </xdr:twoCellAnchor>
  <xdr:twoCellAnchor editAs="oneCell">
    <xdr:from>
      <xdr:col>5</xdr:col>
      <xdr:colOff>19050</xdr:colOff>
      <xdr:row>237</xdr:row>
      <xdr:rowOff>19050</xdr:rowOff>
    </xdr:from>
    <xdr:to>
      <xdr:col>5</xdr:col>
      <xdr:colOff>942975</xdr:colOff>
      <xdr:row>238</xdr:row>
      <xdr:rowOff>1057275</xdr:rowOff>
    </xdr:to>
    <xdr:pic>
      <xdr:nvPicPr>
        <xdr:cNvPr id="111" name="Image_6_238"/>
        <xdr:cNvPicPr>
          <a:picLocks noChangeAspect="1"/>
        </xdr:cNvPicPr>
      </xdr:nvPicPr>
      <xdr:blipFill>
        <a:blip xmlns:r="http://schemas.openxmlformats.org/officeDocument/2006/relationships" r:embed="rId110" cstate="print"/>
        <a:stretch>
          <a:fillRect/>
        </a:stretch>
      </xdr:blipFill>
      <xdr:spPr>
        <a:xfrm>
          <a:off x="0" y="0"/>
          <a:ext cx="0" cy="0"/>
        </a:xfrm>
        <a:prstGeom prst="rect">
          <a:avLst/>
        </a:prstGeom>
      </xdr:spPr>
    </xdr:pic>
    <xdr:clientData/>
  </xdr:twoCellAnchor>
  <xdr:twoCellAnchor editAs="oneCell">
    <xdr:from>
      <xdr:col>5</xdr:col>
      <xdr:colOff>19050</xdr:colOff>
      <xdr:row>415</xdr:row>
      <xdr:rowOff>19050</xdr:rowOff>
    </xdr:from>
    <xdr:to>
      <xdr:col>5</xdr:col>
      <xdr:colOff>942975</xdr:colOff>
      <xdr:row>416</xdr:row>
      <xdr:rowOff>1057275</xdr:rowOff>
    </xdr:to>
    <xdr:pic>
      <xdr:nvPicPr>
        <xdr:cNvPr id="112" name="Image_6_416"/>
        <xdr:cNvPicPr>
          <a:picLocks noChangeAspect="1"/>
        </xdr:cNvPicPr>
      </xdr:nvPicPr>
      <xdr:blipFill>
        <a:blip xmlns:r="http://schemas.openxmlformats.org/officeDocument/2006/relationships" r:embed="rId111" cstate="print"/>
        <a:stretch>
          <a:fillRect/>
        </a:stretch>
      </xdr:blipFill>
      <xdr:spPr>
        <a:xfrm>
          <a:off x="0" y="0"/>
          <a:ext cx="0" cy="0"/>
        </a:xfrm>
        <a:prstGeom prst="rect">
          <a:avLst/>
        </a:prstGeom>
      </xdr:spPr>
    </xdr:pic>
    <xdr:clientData/>
  </xdr:twoCellAnchor>
  <xdr:twoCellAnchor editAs="oneCell">
    <xdr:from>
      <xdr:col>5</xdr:col>
      <xdr:colOff>19050</xdr:colOff>
      <xdr:row>219</xdr:row>
      <xdr:rowOff>19050</xdr:rowOff>
    </xdr:from>
    <xdr:to>
      <xdr:col>5</xdr:col>
      <xdr:colOff>942975</xdr:colOff>
      <xdr:row>220</xdr:row>
      <xdr:rowOff>1057275</xdr:rowOff>
    </xdr:to>
    <xdr:pic>
      <xdr:nvPicPr>
        <xdr:cNvPr id="113" name="Image_6_220"/>
        <xdr:cNvPicPr>
          <a:picLocks noChangeAspect="1"/>
        </xdr:cNvPicPr>
      </xdr:nvPicPr>
      <xdr:blipFill>
        <a:blip xmlns:r="http://schemas.openxmlformats.org/officeDocument/2006/relationships" r:embed="rId112" cstate="print"/>
        <a:stretch>
          <a:fillRect/>
        </a:stretch>
      </xdr:blipFill>
      <xdr:spPr>
        <a:xfrm>
          <a:off x="0" y="0"/>
          <a:ext cx="0" cy="0"/>
        </a:xfrm>
        <a:prstGeom prst="rect">
          <a:avLst/>
        </a:prstGeom>
      </xdr:spPr>
    </xdr:pic>
    <xdr:clientData/>
  </xdr:twoCellAnchor>
  <xdr:twoCellAnchor editAs="oneCell">
    <xdr:from>
      <xdr:col>5</xdr:col>
      <xdr:colOff>19050</xdr:colOff>
      <xdr:row>275</xdr:row>
      <xdr:rowOff>19050</xdr:rowOff>
    </xdr:from>
    <xdr:to>
      <xdr:col>5</xdr:col>
      <xdr:colOff>942975</xdr:colOff>
      <xdr:row>276</xdr:row>
      <xdr:rowOff>1057275</xdr:rowOff>
    </xdr:to>
    <xdr:pic>
      <xdr:nvPicPr>
        <xdr:cNvPr id="114" name="Image_6_276"/>
        <xdr:cNvPicPr>
          <a:picLocks noChangeAspect="1"/>
        </xdr:cNvPicPr>
      </xdr:nvPicPr>
      <xdr:blipFill>
        <a:blip xmlns:r="http://schemas.openxmlformats.org/officeDocument/2006/relationships" r:embed="rId113" cstate="print"/>
        <a:stretch>
          <a:fillRect/>
        </a:stretch>
      </xdr:blipFill>
      <xdr:spPr>
        <a:xfrm>
          <a:off x="0" y="0"/>
          <a:ext cx="0" cy="0"/>
        </a:xfrm>
        <a:prstGeom prst="rect">
          <a:avLst/>
        </a:prstGeom>
      </xdr:spPr>
    </xdr:pic>
    <xdr:clientData/>
  </xdr:twoCellAnchor>
  <xdr:twoCellAnchor editAs="oneCell">
    <xdr:from>
      <xdr:col>5</xdr:col>
      <xdr:colOff>19050</xdr:colOff>
      <xdr:row>201</xdr:row>
      <xdr:rowOff>19050</xdr:rowOff>
    </xdr:from>
    <xdr:to>
      <xdr:col>5</xdr:col>
      <xdr:colOff>942975</xdr:colOff>
      <xdr:row>202</xdr:row>
      <xdr:rowOff>1057275</xdr:rowOff>
    </xdr:to>
    <xdr:pic>
      <xdr:nvPicPr>
        <xdr:cNvPr id="115" name="Image_6_202"/>
        <xdr:cNvPicPr>
          <a:picLocks noChangeAspect="1"/>
        </xdr:cNvPicPr>
      </xdr:nvPicPr>
      <xdr:blipFill>
        <a:blip xmlns:r="http://schemas.openxmlformats.org/officeDocument/2006/relationships" r:embed="rId114" cstate="print"/>
        <a:stretch>
          <a:fillRect/>
        </a:stretch>
      </xdr:blipFill>
      <xdr:spPr>
        <a:xfrm>
          <a:off x="0" y="0"/>
          <a:ext cx="0" cy="0"/>
        </a:xfrm>
        <a:prstGeom prst="rect">
          <a:avLst/>
        </a:prstGeom>
      </xdr:spPr>
    </xdr:pic>
    <xdr:clientData/>
  </xdr:twoCellAnchor>
  <xdr:twoCellAnchor editAs="oneCell">
    <xdr:from>
      <xdr:col>5</xdr:col>
      <xdr:colOff>19050</xdr:colOff>
      <xdr:row>73</xdr:row>
      <xdr:rowOff>19050</xdr:rowOff>
    </xdr:from>
    <xdr:to>
      <xdr:col>5</xdr:col>
      <xdr:colOff>942975</xdr:colOff>
      <xdr:row>74</xdr:row>
      <xdr:rowOff>1057275</xdr:rowOff>
    </xdr:to>
    <xdr:pic>
      <xdr:nvPicPr>
        <xdr:cNvPr id="116" name="Image_6_74"/>
        <xdr:cNvPicPr>
          <a:picLocks noChangeAspect="1"/>
        </xdr:cNvPicPr>
      </xdr:nvPicPr>
      <xdr:blipFill>
        <a:blip xmlns:r="http://schemas.openxmlformats.org/officeDocument/2006/relationships" r:embed="rId115" cstate="print"/>
        <a:stretch>
          <a:fillRect/>
        </a:stretch>
      </xdr:blipFill>
      <xdr:spPr>
        <a:xfrm>
          <a:off x="0" y="0"/>
          <a:ext cx="0" cy="0"/>
        </a:xfrm>
        <a:prstGeom prst="rect">
          <a:avLst/>
        </a:prstGeom>
      </xdr:spPr>
    </xdr:pic>
    <xdr:clientData/>
  </xdr:twoCellAnchor>
  <xdr:twoCellAnchor editAs="oneCell">
    <xdr:from>
      <xdr:col>5</xdr:col>
      <xdr:colOff>19050</xdr:colOff>
      <xdr:row>37</xdr:row>
      <xdr:rowOff>19050</xdr:rowOff>
    </xdr:from>
    <xdr:to>
      <xdr:col>5</xdr:col>
      <xdr:colOff>942975</xdr:colOff>
      <xdr:row>38</xdr:row>
      <xdr:rowOff>1057275</xdr:rowOff>
    </xdr:to>
    <xdr:pic>
      <xdr:nvPicPr>
        <xdr:cNvPr id="117" name="Image_6_38"/>
        <xdr:cNvPicPr>
          <a:picLocks noChangeAspect="1"/>
        </xdr:cNvPicPr>
      </xdr:nvPicPr>
      <xdr:blipFill>
        <a:blip xmlns:r="http://schemas.openxmlformats.org/officeDocument/2006/relationships" r:embed="rId116" cstate="print"/>
        <a:stretch>
          <a:fillRect/>
        </a:stretch>
      </xdr:blipFill>
      <xdr:spPr>
        <a:xfrm>
          <a:off x="0" y="0"/>
          <a:ext cx="0" cy="0"/>
        </a:xfrm>
        <a:prstGeom prst="rect">
          <a:avLst/>
        </a:prstGeom>
      </xdr:spPr>
    </xdr:pic>
    <xdr:clientData/>
  </xdr:twoCellAnchor>
  <xdr:twoCellAnchor editAs="oneCell">
    <xdr:from>
      <xdr:col>5</xdr:col>
      <xdr:colOff>19050</xdr:colOff>
      <xdr:row>327</xdr:row>
      <xdr:rowOff>19050</xdr:rowOff>
    </xdr:from>
    <xdr:to>
      <xdr:col>5</xdr:col>
      <xdr:colOff>942975</xdr:colOff>
      <xdr:row>328</xdr:row>
      <xdr:rowOff>1057275</xdr:rowOff>
    </xdr:to>
    <xdr:pic>
      <xdr:nvPicPr>
        <xdr:cNvPr id="118" name="Image_6_328"/>
        <xdr:cNvPicPr>
          <a:picLocks noChangeAspect="1"/>
        </xdr:cNvPicPr>
      </xdr:nvPicPr>
      <xdr:blipFill>
        <a:blip xmlns:r="http://schemas.openxmlformats.org/officeDocument/2006/relationships" r:embed="rId117" cstate="print"/>
        <a:stretch>
          <a:fillRect/>
        </a:stretch>
      </xdr:blipFill>
      <xdr:spPr>
        <a:xfrm>
          <a:off x="0" y="0"/>
          <a:ext cx="0" cy="0"/>
        </a:xfrm>
        <a:prstGeom prst="rect">
          <a:avLst/>
        </a:prstGeom>
      </xdr:spPr>
    </xdr:pic>
    <xdr:clientData/>
  </xdr:twoCellAnchor>
  <xdr:twoCellAnchor editAs="oneCell">
    <xdr:from>
      <xdr:col>5</xdr:col>
      <xdr:colOff>19050</xdr:colOff>
      <xdr:row>309</xdr:row>
      <xdr:rowOff>19050</xdr:rowOff>
    </xdr:from>
    <xdr:to>
      <xdr:col>5</xdr:col>
      <xdr:colOff>942975</xdr:colOff>
      <xdr:row>310</xdr:row>
      <xdr:rowOff>1057275</xdr:rowOff>
    </xdr:to>
    <xdr:pic>
      <xdr:nvPicPr>
        <xdr:cNvPr id="119" name="Image_6_310"/>
        <xdr:cNvPicPr>
          <a:picLocks noChangeAspect="1"/>
        </xdr:cNvPicPr>
      </xdr:nvPicPr>
      <xdr:blipFill>
        <a:blip xmlns:r="http://schemas.openxmlformats.org/officeDocument/2006/relationships" r:embed="rId118" cstate="print"/>
        <a:stretch>
          <a:fillRect/>
        </a:stretch>
      </xdr:blipFill>
      <xdr:spPr>
        <a:xfrm>
          <a:off x="0" y="0"/>
          <a:ext cx="0" cy="0"/>
        </a:xfrm>
        <a:prstGeom prst="rect">
          <a:avLst/>
        </a:prstGeom>
      </xdr:spPr>
    </xdr:pic>
    <xdr:clientData/>
  </xdr:twoCellAnchor>
  <xdr:twoCellAnchor editAs="oneCell">
    <xdr:from>
      <xdr:col>5</xdr:col>
      <xdr:colOff>19050</xdr:colOff>
      <xdr:row>185</xdr:row>
      <xdr:rowOff>19050</xdr:rowOff>
    </xdr:from>
    <xdr:to>
      <xdr:col>5</xdr:col>
      <xdr:colOff>942975</xdr:colOff>
      <xdr:row>186</xdr:row>
      <xdr:rowOff>1057275</xdr:rowOff>
    </xdr:to>
    <xdr:pic>
      <xdr:nvPicPr>
        <xdr:cNvPr id="120" name="Image_6_186"/>
        <xdr:cNvPicPr>
          <a:picLocks noChangeAspect="1"/>
        </xdr:cNvPicPr>
      </xdr:nvPicPr>
      <xdr:blipFill>
        <a:blip xmlns:r="http://schemas.openxmlformats.org/officeDocument/2006/relationships" r:embed="rId119" cstate="print"/>
        <a:stretch>
          <a:fillRect/>
        </a:stretch>
      </xdr:blipFill>
      <xdr:spPr>
        <a:xfrm>
          <a:off x="0" y="0"/>
          <a:ext cx="0" cy="0"/>
        </a:xfrm>
        <a:prstGeom prst="rect">
          <a:avLst/>
        </a:prstGeom>
      </xdr:spPr>
    </xdr:pic>
    <xdr:clientData/>
  </xdr:twoCellAnchor>
  <xdr:twoCellAnchor editAs="oneCell">
    <xdr:from>
      <xdr:col>5</xdr:col>
      <xdr:colOff>19050</xdr:colOff>
      <xdr:row>437</xdr:row>
      <xdr:rowOff>19050</xdr:rowOff>
    </xdr:from>
    <xdr:to>
      <xdr:col>5</xdr:col>
      <xdr:colOff>942975</xdr:colOff>
      <xdr:row>438</xdr:row>
      <xdr:rowOff>1057275</xdr:rowOff>
    </xdr:to>
    <xdr:pic>
      <xdr:nvPicPr>
        <xdr:cNvPr id="121" name="Image_6_438"/>
        <xdr:cNvPicPr>
          <a:picLocks noChangeAspect="1"/>
        </xdr:cNvPicPr>
      </xdr:nvPicPr>
      <xdr:blipFill>
        <a:blip xmlns:r="http://schemas.openxmlformats.org/officeDocument/2006/relationships" r:embed="rId120" cstate="print"/>
        <a:stretch>
          <a:fillRect/>
        </a:stretch>
      </xdr:blipFill>
      <xdr:spPr>
        <a:xfrm>
          <a:off x="0" y="0"/>
          <a:ext cx="0" cy="0"/>
        </a:xfrm>
        <a:prstGeom prst="rect">
          <a:avLst/>
        </a:prstGeom>
      </xdr:spPr>
    </xdr:pic>
    <xdr:clientData/>
  </xdr:twoCellAnchor>
  <xdr:twoCellAnchor editAs="oneCell">
    <xdr:from>
      <xdr:col>5</xdr:col>
      <xdr:colOff>19050</xdr:colOff>
      <xdr:row>347</xdr:row>
      <xdr:rowOff>19050</xdr:rowOff>
    </xdr:from>
    <xdr:to>
      <xdr:col>5</xdr:col>
      <xdr:colOff>942975</xdr:colOff>
      <xdr:row>348</xdr:row>
      <xdr:rowOff>1057275</xdr:rowOff>
    </xdr:to>
    <xdr:pic>
      <xdr:nvPicPr>
        <xdr:cNvPr id="122" name="Image_6_348"/>
        <xdr:cNvPicPr>
          <a:picLocks noChangeAspect="1"/>
        </xdr:cNvPicPr>
      </xdr:nvPicPr>
      <xdr:blipFill>
        <a:blip xmlns:r="http://schemas.openxmlformats.org/officeDocument/2006/relationships" r:embed="rId121" cstate="print"/>
        <a:stretch>
          <a:fillRect/>
        </a:stretch>
      </xdr:blipFill>
      <xdr:spPr>
        <a:xfrm>
          <a:off x="0" y="0"/>
          <a:ext cx="0" cy="0"/>
        </a:xfrm>
        <a:prstGeom prst="rect">
          <a:avLst/>
        </a:prstGeom>
      </xdr:spPr>
    </xdr:pic>
    <xdr:clientData/>
  </xdr:twoCellAnchor>
  <xdr:twoCellAnchor editAs="oneCell">
    <xdr:from>
      <xdr:col>5</xdr:col>
      <xdr:colOff>19050</xdr:colOff>
      <xdr:row>93</xdr:row>
      <xdr:rowOff>19050</xdr:rowOff>
    </xdr:from>
    <xdr:to>
      <xdr:col>5</xdr:col>
      <xdr:colOff>942975</xdr:colOff>
      <xdr:row>94</xdr:row>
      <xdr:rowOff>1057275</xdr:rowOff>
    </xdr:to>
    <xdr:pic>
      <xdr:nvPicPr>
        <xdr:cNvPr id="123" name="Image_6_94"/>
        <xdr:cNvPicPr>
          <a:picLocks noChangeAspect="1"/>
        </xdr:cNvPicPr>
      </xdr:nvPicPr>
      <xdr:blipFill>
        <a:blip xmlns:r="http://schemas.openxmlformats.org/officeDocument/2006/relationships" r:embed="rId122" cstate="print"/>
        <a:stretch>
          <a:fillRect/>
        </a:stretch>
      </xdr:blipFill>
      <xdr:spPr>
        <a:xfrm>
          <a:off x="0" y="0"/>
          <a:ext cx="0" cy="0"/>
        </a:xfrm>
        <a:prstGeom prst="rect">
          <a:avLst/>
        </a:prstGeom>
      </xdr:spPr>
    </xdr:pic>
    <xdr:clientData/>
  </xdr:twoCellAnchor>
  <xdr:twoCellAnchor editAs="oneCell">
    <xdr:from>
      <xdr:col>5</xdr:col>
      <xdr:colOff>19050</xdr:colOff>
      <xdr:row>167</xdr:row>
      <xdr:rowOff>19050</xdr:rowOff>
    </xdr:from>
    <xdr:to>
      <xdr:col>5</xdr:col>
      <xdr:colOff>942975</xdr:colOff>
      <xdr:row>168</xdr:row>
      <xdr:rowOff>1057275</xdr:rowOff>
    </xdr:to>
    <xdr:pic>
      <xdr:nvPicPr>
        <xdr:cNvPr id="124" name="Image_6_168"/>
        <xdr:cNvPicPr>
          <a:picLocks noChangeAspect="1"/>
        </xdr:cNvPicPr>
      </xdr:nvPicPr>
      <xdr:blipFill>
        <a:blip xmlns:r="http://schemas.openxmlformats.org/officeDocument/2006/relationships" r:embed="rId123" cstate="print"/>
        <a:stretch>
          <a:fillRect/>
        </a:stretch>
      </xdr:blipFill>
      <xdr:spPr>
        <a:xfrm>
          <a:off x="0" y="0"/>
          <a:ext cx="0" cy="0"/>
        </a:xfrm>
        <a:prstGeom prst="rect">
          <a:avLst/>
        </a:prstGeom>
      </xdr:spPr>
    </xdr:pic>
    <xdr:clientData/>
  </xdr:twoCellAnchor>
  <xdr:twoCellAnchor editAs="oneCell">
    <xdr:from>
      <xdr:col>5</xdr:col>
      <xdr:colOff>19050</xdr:colOff>
      <xdr:row>383</xdr:row>
      <xdr:rowOff>19050</xdr:rowOff>
    </xdr:from>
    <xdr:to>
      <xdr:col>5</xdr:col>
      <xdr:colOff>942975</xdr:colOff>
      <xdr:row>384</xdr:row>
      <xdr:rowOff>1057275</xdr:rowOff>
    </xdr:to>
    <xdr:pic>
      <xdr:nvPicPr>
        <xdr:cNvPr id="125" name="Image_6_384"/>
        <xdr:cNvPicPr>
          <a:picLocks noChangeAspect="1"/>
        </xdr:cNvPicPr>
      </xdr:nvPicPr>
      <xdr:blipFill>
        <a:blip xmlns:r="http://schemas.openxmlformats.org/officeDocument/2006/relationships" r:embed="rId124" cstate="print"/>
        <a:stretch>
          <a:fillRect/>
        </a:stretch>
      </xdr:blipFill>
      <xdr:spPr>
        <a:xfrm>
          <a:off x="0" y="0"/>
          <a:ext cx="0" cy="0"/>
        </a:xfrm>
        <a:prstGeom prst="rect">
          <a:avLst/>
        </a:prstGeom>
      </xdr:spPr>
    </xdr:pic>
    <xdr:clientData/>
  </xdr:twoCellAnchor>
  <xdr:twoCellAnchor editAs="oneCell">
    <xdr:from>
      <xdr:col>5</xdr:col>
      <xdr:colOff>19050</xdr:colOff>
      <xdr:row>149</xdr:row>
      <xdr:rowOff>19050</xdr:rowOff>
    </xdr:from>
    <xdr:to>
      <xdr:col>5</xdr:col>
      <xdr:colOff>942975</xdr:colOff>
      <xdr:row>150</xdr:row>
      <xdr:rowOff>1057275</xdr:rowOff>
    </xdr:to>
    <xdr:pic>
      <xdr:nvPicPr>
        <xdr:cNvPr id="126" name="Image_6_150"/>
        <xdr:cNvPicPr>
          <a:picLocks noChangeAspect="1"/>
        </xdr:cNvPicPr>
      </xdr:nvPicPr>
      <xdr:blipFill>
        <a:blip xmlns:r="http://schemas.openxmlformats.org/officeDocument/2006/relationships" r:embed="rId125" cstate="print"/>
        <a:stretch>
          <a:fillRect/>
        </a:stretch>
      </xdr:blipFill>
      <xdr:spPr>
        <a:xfrm>
          <a:off x="0" y="0"/>
          <a:ext cx="0" cy="0"/>
        </a:xfrm>
        <a:prstGeom prst="rect">
          <a:avLst/>
        </a:prstGeom>
      </xdr:spPr>
    </xdr:pic>
    <xdr:clientData/>
  </xdr:twoCellAnchor>
  <xdr:twoCellAnchor editAs="oneCell">
    <xdr:from>
      <xdr:col>5</xdr:col>
      <xdr:colOff>19050</xdr:colOff>
      <xdr:row>291</xdr:row>
      <xdr:rowOff>19050</xdr:rowOff>
    </xdr:from>
    <xdr:to>
      <xdr:col>5</xdr:col>
      <xdr:colOff>942975</xdr:colOff>
      <xdr:row>292</xdr:row>
      <xdr:rowOff>1057275</xdr:rowOff>
    </xdr:to>
    <xdr:pic>
      <xdr:nvPicPr>
        <xdr:cNvPr id="127" name="Image_6_292"/>
        <xdr:cNvPicPr>
          <a:picLocks noChangeAspect="1"/>
        </xdr:cNvPicPr>
      </xdr:nvPicPr>
      <xdr:blipFill>
        <a:blip xmlns:r="http://schemas.openxmlformats.org/officeDocument/2006/relationships" r:embed="rId126" cstate="print"/>
        <a:stretch>
          <a:fillRect/>
        </a:stretch>
      </xdr:blipFill>
      <xdr:spPr>
        <a:xfrm>
          <a:off x="0" y="0"/>
          <a:ext cx="0" cy="0"/>
        </a:xfrm>
        <a:prstGeom prst="rect">
          <a:avLst/>
        </a:prstGeom>
      </xdr:spPr>
    </xdr:pic>
    <xdr:clientData/>
  </xdr:twoCellAnchor>
  <xdr:twoCellAnchor editAs="oneCell">
    <xdr:from>
      <xdr:col>5</xdr:col>
      <xdr:colOff>19050</xdr:colOff>
      <xdr:row>113</xdr:row>
      <xdr:rowOff>19050</xdr:rowOff>
    </xdr:from>
    <xdr:to>
      <xdr:col>5</xdr:col>
      <xdr:colOff>942975</xdr:colOff>
      <xdr:row>114</xdr:row>
      <xdr:rowOff>1057275</xdr:rowOff>
    </xdr:to>
    <xdr:pic>
      <xdr:nvPicPr>
        <xdr:cNvPr id="128" name="Image_6_114"/>
        <xdr:cNvPicPr>
          <a:picLocks noChangeAspect="1"/>
        </xdr:cNvPicPr>
      </xdr:nvPicPr>
      <xdr:blipFill>
        <a:blip xmlns:r="http://schemas.openxmlformats.org/officeDocument/2006/relationships" r:embed="rId127" cstate="print"/>
        <a:stretch>
          <a:fillRect/>
        </a:stretch>
      </xdr:blipFill>
      <xdr:spPr>
        <a:xfrm>
          <a:off x="0" y="0"/>
          <a:ext cx="0" cy="0"/>
        </a:xfrm>
        <a:prstGeom prst="rect">
          <a:avLst/>
        </a:prstGeom>
      </xdr:spPr>
    </xdr:pic>
    <xdr:clientData/>
  </xdr:twoCellAnchor>
  <xdr:twoCellAnchor editAs="oneCell">
    <xdr:from>
      <xdr:col>5</xdr:col>
      <xdr:colOff>19050</xdr:colOff>
      <xdr:row>59</xdr:row>
      <xdr:rowOff>19050</xdr:rowOff>
    </xdr:from>
    <xdr:to>
      <xdr:col>5</xdr:col>
      <xdr:colOff>942975</xdr:colOff>
      <xdr:row>60</xdr:row>
      <xdr:rowOff>1057275</xdr:rowOff>
    </xdr:to>
    <xdr:pic>
      <xdr:nvPicPr>
        <xdr:cNvPr id="129" name="Image_6_60"/>
        <xdr:cNvPicPr>
          <a:picLocks noChangeAspect="1"/>
        </xdr:cNvPicPr>
      </xdr:nvPicPr>
      <xdr:blipFill>
        <a:blip xmlns:r="http://schemas.openxmlformats.org/officeDocument/2006/relationships" r:embed="rId128" cstate="print"/>
        <a:stretch>
          <a:fillRect/>
        </a:stretch>
      </xdr:blipFill>
      <xdr:spPr>
        <a:xfrm>
          <a:off x="0" y="0"/>
          <a:ext cx="0" cy="0"/>
        </a:xfrm>
        <a:prstGeom prst="rect">
          <a:avLst/>
        </a:prstGeom>
      </xdr:spPr>
    </xdr:pic>
    <xdr:clientData/>
  </xdr:twoCellAnchor>
  <xdr:twoCellAnchor editAs="oneCell">
    <xdr:from>
      <xdr:col>5</xdr:col>
      <xdr:colOff>19050</xdr:colOff>
      <xdr:row>365</xdr:row>
      <xdr:rowOff>19050</xdr:rowOff>
    </xdr:from>
    <xdr:to>
      <xdr:col>5</xdr:col>
      <xdr:colOff>942975</xdr:colOff>
      <xdr:row>366</xdr:row>
      <xdr:rowOff>1057275</xdr:rowOff>
    </xdr:to>
    <xdr:pic>
      <xdr:nvPicPr>
        <xdr:cNvPr id="130" name="Image_6_366"/>
        <xdr:cNvPicPr>
          <a:picLocks noChangeAspect="1"/>
        </xdr:cNvPicPr>
      </xdr:nvPicPr>
      <xdr:blipFill>
        <a:blip xmlns:r="http://schemas.openxmlformats.org/officeDocument/2006/relationships" r:embed="rId129" cstate="print"/>
        <a:stretch>
          <a:fillRect/>
        </a:stretch>
      </xdr:blipFill>
      <xdr:spPr>
        <a:xfrm>
          <a:off x="0" y="0"/>
          <a:ext cx="0" cy="0"/>
        </a:xfrm>
        <a:prstGeom prst="rect">
          <a:avLst/>
        </a:prstGeom>
      </xdr:spPr>
    </xdr:pic>
    <xdr:clientData/>
  </xdr:twoCellAnchor>
  <xdr:twoCellAnchor editAs="oneCell">
    <xdr:from>
      <xdr:col>5</xdr:col>
      <xdr:colOff>19050</xdr:colOff>
      <xdr:row>133</xdr:row>
      <xdr:rowOff>19050</xdr:rowOff>
    </xdr:from>
    <xdr:to>
      <xdr:col>5</xdr:col>
      <xdr:colOff>942975</xdr:colOff>
      <xdr:row>134</xdr:row>
      <xdr:rowOff>1057275</xdr:rowOff>
    </xdr:to>
    <xdr:pic>
      <xdr:nvPicPr>
        <xdr:cNvPr id="131" name="Image_6_134"/>
        <xdr:cNvPicPr>
          <a:picLocks noChangeAspect="1"/>
        </xdr:cNvPicPr>
      </xdr:nvPicPr>
      <xdr:blipFill>
        <a:blip xmlns:r="http://schemas.openxmlformats.org/officeDocument/2006/relationships" r:embed="rId130" cstate="print"/>
        <a:stretch>
          <a:fillRect/>
        </a:stretch>
      </xdr:blipFill>
      <xdr:spPr>
        <a:xfrm>
          <a:off x="0" y="0"/>
          <a:ext cx="0" cy="0"/>
        </a:xfrm>
        <a:prstGeom prst="rect">
          <a:avLst/>
        </a:prstGeom>
      </xdr:spPr>
    </xdr:pic>
    <xdr:clientData/>
  </xdr:twoCellAnchor>
  <xdr:twoCellAnchor editAs="oneCell">
    <xdr:from>
      <xdr:col>5</xdr:col>
      <xdr:colOff>19050</xdr:colOff>
      <xdr:row>277</xdr:row>
      <xdr:rowOff>19050</xdr:rowOff>
    </xdr:from>
    <xdr:to>
      <xdr:col>5</xdr:col>
      <xdr:colOff>942975</xdr:colOff>
      <xdr:row>278</xdr:row>
      <xdr:rowOff>1057275</xdr:rowOff>
    </xdr:to>
    <xdr:pic>
      <xdr:nvPicPr>
        <xdr:cNvPr id="132" name="Image_6_278"/>
        <xdr:cNvPicPr>
          <a:picLocks noChangeAspect="1"/>
        </xdr:cNvPicPr>
      </xdr:nvPicPr>
      <xdr:blipFill>
        <a:blip xmlns:r="http://schemas.openxmlformats.org/officeDocument/2006/relationships" r:embed="rId131" cstate="print"/>
        <a:stretch>
          <a:fillRect/>
        </a:stretch>
      </xdr:blipFill>
      <xdr:spPr>
        <a:xfrm>
          <a:off x="0" y="0"/>
          <a:ext cx="0" cy="0"/>
        </a:xfrm>
        <a:prstGeom prst="rect">
          <a:avLst/>
        </a:prstGeom>
      </xdr:spPr>
    </xdr:pic>
    <xdr:clientData/>
  </xdr:twoCellAnchor>
  <xdr:twoCellAnchor editAs="oneCell">
    <xdr:from>
      <xdr:col>5</xdr:col>
      <xdr:colOff>19050</xdr:colOff>
      <xdr:row>239</xdr:row>
      <xdr:rowOff>19050</xdr:rowOff>
    </xdr:from>
    <xdr:to>
      <xdr:col>5</xdr:col>
      <xdr:colOff>942975</xdr:colOff>
      <xdr:row>240</xdr:row>
      <xdr:rowOff>1057275</xdr:rowOff>
    </xdr:to>
    <xdr:pic>
      <xdr:nvPicPr>
        <xdr:cNvPr id="133" name="Image_6_240"/>
        <xdr:cNvPicPr>
          <a:picLocks noChangeAspect="1"/>
        </xdr:cNvPicPr>
      </xdr:nvPicPr>
      <xdr:blipFill>
        <a:blip xmlns:r="http://schemas.openxmlformats.org/officeDocument/2006/relationships" r:embed="rId132" cstate="print"/>
        <a:stretch>
          <a:fillRect/>
        </a:stretch>
      </xdr:blipFill>
      <xdr:spPr>
        <a:xfrm>
          <a:off x="0" y="0"/>
          <a:ext cx="0" cy="0"/>
        </a:xfrm>
        <a:prstGeom prst="rect">
          <a:avLst/>
        </a:prstGeom>
      </xdr:spPr>
    </xdr:pic>
    <xdr:clientData/>
  </xdr:twoCellAnchor>
  <xdr:twoCellAnchor editAs="oneCell">
    <xdr:from>
      <xdr:col>5</xdr:col>
      <xdr:colOff>19050</xdr:colOff>
      <xdr:row>417</xdr:row>
      <xdr:rowOff>19050</xdr:rowOff>
    </xdr:from>
    <xdr:to>
      <xdr:col>5</xdr:col>
      <xdr:colOff>942975</xdr:colOff>
      <xdr:row>418</xdr:row>
      <xdr:rowOff>1057275</xdr:rowOff>
    </xdr:to>
    <xdr:pic>
      <xdr:nvPicPr>
        <xdr:cNvPr id="134" name="Image_6_418"/>
        <xdr:cNvPicPr>
          <a:picLocks noChangeAspect="1"/>
        </xdr:cNvPicPr>
      </xdr:nvPicPr>
      <xdr:blipFill>
        <a:blip xmlns:r="http://schemas.openxmlformats.org/officeDocument/2006/relationships" r:embed="rId133" cstate="print"/>
        <a:stretch>
          <a:fillRect/>
        </a:stretch>
      </xdr:blipFill>
      <xdr:spPr>
        <a:xfrm>
          <a:off x="0" y="0"/>
          <a:ext cx="0" cy="0"/>
        </a:xfrm>
        <a:prstGeom prst="rect">
          <a:avLst/>
        </a:prstGeom>
      </xdr:spPr>
    </xdr:pic>
    <xdr:clientData/>
  </xdr:twoCellAnchor>
  <xdr:twoCellAnchor editAs="oneCell">
    <xdr:from>
      <xdr:col>5</xdr:col>
      <xdr:colOff>19050</xdr:colOff>
      <xdr:row>221</xdr:row>
      <xdr:rowOff>19050</xdr:rowOff>
    </xdr:from>
    <xdr:to>
      <xdr:col>5</xdr:col>
      <xdr:colOff>942975</xdr:colOff>
      <xdr:row>222</xdr:row>
      <xdr:rowOff>1057275</xdr:rowOff>
    </xdr:to>
    <xdr:pic>
      <xdr:nvPicPr>
        <xdr:cNvPr id="135" name="Image_6_222"/>
        <xdr:cNvPicPr>
          <a:picLocks noChangeAspect="1"/>
        </xdr:cNvPicPr>
      </xdr:nvPicPr>
      <xdr:blipFill>
        <a:blip xmlns:r="http://schemas.openxmlformats.org/officeDocument/2006/relationships" r:embed="rId134" cstate="print"/>
        <a:stretch>
          <a:fillRect/>
        </a:stretch>
      </xdr:blipFill>
      <xdr:spPr>
        <a:xfrm>
          <a:off x="0" y="0"/>
          <a:ext cx="0" cy="0"/>
        </a:xfrm>
        <a:prstGeom prst="rect">
          <a:avLst/>
        </a:prstGeom>
      </xdr:spPr>
    </xdr:pic>
    <xdr:clientData/>
  </xdr:twoCellAnchor>
  <xdr:twoCellAnchor editAs="oneCell">
    <xdr:from>
      <xdr:col>5</xdr:col>
      <xdr:colOff>19050</xdr:colOff>
      <xdr:row>75</xdr:row>
      <xdr:rowOff>19050</xdr:rowOff>
    </xdr:from>
    <xdr:to>
      <xdr:col>5</xdr:col>
      <xdr:colOff>942975</xdr:colOff>
      <xdr:row>76</xdr:row>
      <xdr:rowOff>1057275</xdr:rowOff>
    </xdr:to>
    <xdr:pic>
      <xdr:nvPicPr>
        <xdr:cNvPr id="136" name="Image_6_76"/>
        <xdr:cNvPicPr>
          <a:picLocks noChangeAspect="1"/>
        </xdr:cNvPicPr>
      </xdr:nvPicPr>
      <xdr:blipFill>
        <a:blip xmlns:r="http://schemas.openxmlformats.org/officeDocument/2006/relationships" r:embed="rId135" cstate="print"/>
        <a:stretch>
          <a:fillRect/>
        </a:stretch>
      </xdr:blipFill>
      <xdr:spPr>
        <a:xfrm>
          <a:off x="0" y="0"/>
          <a:ext cx="0" cy="0"/>
        </a:xfrm>
        <a:prstGeom prst="rect">
          <a:avLst/>
        </a:prstGeom>
      </xdr:spPr>
    </xdr:pic>
    <xdr:clientData/>
  </xdr:twoCellAnchor>
  <xdr:twoCellAnchor editAs="oneCell">
    <xdr:from>
      <xdr:col>5</xdr:col>
      <xdr:colOff>19050</xdr:colOff>
      <xdr:row>203</xdr:row>
      <xdr:rowOff>19050</xdr:rowOff>
    </xdr:from>
    <xdr:to>
      <xdr:col>5</xdr:col>
      <xdr:colOff>942975</xdr:colOff>
      <xdr:row>204</xdr:row>
      <xdr:rowOff>1057275</xdr:rowOff>
    </xdr:to>
    <xdr:pic>
      <xdr:nvPicPr>
        <xdr:cNvPr id="137" name="Image_6_204"/>
        <xdr:cNvPicPr>
          <a:picLocks noChangeAspect="1"/>
        </xdr:cNvPicPr>
      </xdr:nvPicPr>
      <xdr:blipFill>
        <a:blip xmlns:r="http://schemas.openxmlformats.org/officeDocument/2006/relationships" r:embed="rId136" cstate="print"/>
        <a:stretch>
          <a:fillRect/>
        </a:stretch>
      </xdr:blipFill>
      <xdr:spPr>
        <a:xfrm>
          <a:off x="0" y="0"/>
          <a:ext cx="0" cy="0"/>
        </a:xfrm>
        <a:prstGeom prst="rect">
          <a:avLst/>
        </a:prstGeom>
      </xdr:spPr>
    </xdr:pic>
    <xdr:clientData/>
  </xdr:twoCellAnchor>
  <xdr:twoCellAnchor editAs="oneCell">
    <xdr:from>
      <xdr:col>5</xdr:col>
      <xdr:colOff>19050</xdr:colOff>
      <xdr:row>329</xdr:row>
      <xdr:rowOff>19050</xdr:rowOff>
    </xdr:from>
    <xdr:to>
      <xdr:col>5</xdr:col>
      <xdr:colOff>942975</xdr:colOff>
      <xdr:row>330</xdr:row>
      <xdr:rowOff>1057275</xdr:rowOff>
    </xdr:to>
    <xdr:pic>
      <xdr:nvPicPr>
        <xdr:cNvPr id="138" name="Image_6_330"/>
        <xdr:cNvPicPr>
          <a:picLocks noChangeAspect="1"/>
        </xdr:cNvPicPr>
      </xdr:nvPicPr>
      <xdr:blipFill>
        <a:blip xmlns:r="http://schemas.openxmlformats.org/officeDocument/2006/relationships" r:embed="rId137" cstate="print"/>
        <a:stretch>
          <a:fillRect/>
        </a:stretch>
      </xdr:blipFill>
      <xdr:spPr>
        <a:xfrm>
          <a:off x="0" y="0"/>
          <a:ext cx="0" cy="0"/>
        </a:xfrm>
        <a:prstGeom prst="rect">
          <a:avLst/>
        </a:prstGeom>
      </xdr:spPr>
    </xdr:pic>
    <xdr:clientData/>
  </xdr:twoCellAnchor>
  <xdr:twoCellAnchor editAs="oneCell">
    <xdr:from>
      <xdr:col>5</xdr:col>
      <xdr:colOff>19050</xdr:colOff>
      <xdr:row>401</xdr:row>
      <xdr:rowOff>19050</xdr:rowOff>
    </xdr:from>
    <xdr:to>
      <xdr:col>5</xdr:col>
      <xdr:colOff>942975</xdr:colOff>
      <xdr:row>402</xdr:row>
      <xdr:rowOff>1057275</xdr:rowOff>
    </xdr:to>
    <xdr:pic>
      <xdr:nvPicPr>
        <xdr:cNvPr id="139" name="Image_6_402"/>
        <xdr:cNvPicPr>
          <a:picLocks noChangeAspect="1"/>
        </xdr:cNvPicPr>
      </xdr:nvPicPr>
      <xdr:blipFill>
        <a:blip xmlns:r="http://schemas.openxmlformats.org/officeDocument/2006/relationships" r:embed="rId138" cstate="print"/>
        <a:stretch>
          <a:fillRect/>
        </a:stretch>
      </xdr:blipFill>
      <xdr:spPr>
        <a:xfrm>
          <a:off x="0" y="0"/>
          <a:ext cx="0" cy="0"/>
        </a:xfrm>
        <a:prstGeom prst="rect">
          <a:avLst/>
        </a:prstGeom>
      </xdr:spPr>
    </xdr:pic>
    <xdr:clientData/>
  </xdr:twoCellAnchor>
  <xdr:twoCellAnchor editAs="oneCell">
    <xdr:from>
      <xdr:col>5</xdr:col>
      <xdr:colOff>19050</xdr:colOff>
      <xdr:row>39</xdr:row>
      <xdr:rowOff>19050</xdr:rowOff>
    </xdr:from>
    <xdr:to>
      <xdr:col>5</xdr:col>
      <xdr:colOff>942975</xdr:colOff>
      <xdr:row>40</xdr:row>
      <xdr:rowOff>1057275</xdr:rowOff>
    </xdr:to>
    <xdr:pic>
      <xdr:nvPicPr>
        <xdr:cNvPr id="140" name="Image_6_40"/>
        <xdr:cNvPicPr>
          <a:picLocks noChangeAspect="1"/>
        </xdr:cNvPicPr>
      </xdr:nvPicPr>
      <xdr:blipFill>
        <a:blip xmlns:r="http://schemas.openxmlformats.org/officeDocument/2006/relationships" r:embed="rId139" cstate="print"/>
        <a:stretch>
          <a:fillRect/>
        </a:stretch>
      </xdr:blipFill>
      <xdr:spPr>
        <a:xfrm>
          <a:off x="0" y="0"/>
          <a:ext cx="0" cy="0"/>
        </a:xfrm>
        <a:prstGeom prst="rect">
          <a:avLst/>
        </a:prstGeom>
      </xdr:spPr>
    </xdr:pic>
    <xdr:clientData/>
  </xdr:twoCellAnchor>
  <xdr:twoCellAnchor editAs="oneCell">
    <xdr:from>
      <xdr:col>5</xdr:col>
      <xdr:colOff>19050</xdr:colOff>
      <xdr:row>23</xdr:row>
      <xdr:rowOff>19050</xdr:rowOff>
    </xdr:from>
    <xdr:to>
      <xdr:col>5</xdr:col>
      <xdr:colOff>942975</xdr:colOff>
      <xdr:row>24</xdr:row>
      <xdr:rowOff>1057275</xdr:rowOff>
    </xdr:to>
    <xdr:pic>
      <xdr:nvPicPr>
        <xdr:cNvPr id="141" name="Image_6_24"/>
        <xdr:cNvPicPr>
          <a:picLocks noChangeAspect="1"/>
        </xdr:cNvPicPr>
      </xdr:nvPicPr>
      <xdr:blipFill>
        <a:blip xmlns:r="http://schemas.openxmlformats.org/officeDocument/2006/relationships" r:embed="rId140" cstate="print"/>
        <a:stretch>
          <a:fillRect/>
        </a:stretch>
      </xdr:blipFill>
      <xdr:spPr>
        <a:xfrm>
          <a:off x="0" y="0"/>
          <a:ext cx="0" cy="0"/>
        </a:xfrm>
        <a:prstGeom prst="rect">
          <a:avLst/>
        </a:prstGeom>
      </xdr:spPr>
    </xdr:pic>
    <xdr:clientData/>
  </xdr:twoCellAnchor>
  <xdr:twoCellAnchor editAs="oneCell">
    <xdr:from>
      <xdr:col>5</xdr:col>
      <xdr:colOff>19050</xdr:colOff>
      <xdr:row>187</xdr:row>
      <xdr:rowOff>19050</xdr:rowOff>
    </xdr:from>
    <xdr:to>
      <xdr:col>5</xdr:col>
      <xdr:colOff>942975</xdr:colOff>
      <xdr:row>188</xdr:row>
      <xdr:rowOff>1057275</xdr:rowOff>
    </xdr:to>
    <xdr:pic>
      <xdr:nvPicPr>
        <xdr:cNvPr id="142" name="Image_6_188"/>
        <xdr:cNvPicPr>
          <a:picLocks noChangeAspect="1"/>
        </xdr:cNvPicPr>
      </xdr:nvPicPr>
      <xdr:blipFill>
        <a:blip xmlns:r="http://schemas.openxmlformats.org/officeDocument/2006/relationships" r:embed="rId141" cstate="print"/>
        <a:stretch>
          <a:fillRect/>
        </a:stretch>
      </xdr:blipFill>
      <xdr:spPr>
        <a:xfrm>
          <a:off x="0" y="0"/>
          <a:ext cx="0" cy="0"/>
        </a:xfrm>
        <a:prstGeom prst="rect">
          <a:avLst/>
        </a:prstGeom>
      </xdr:spPr>
    </xdr:pic>
    <xdr:clientData/>
  </xdr:twoCellAnchor>
  <xdr:twoCellAnchor editAs="oneCell">
    <xdr:from>
      <xdr:col>5</xdr:col>
      <xdr:colOff>19050</xdr:colOff>
      <xdr:row>257</xdr:row>
      <xdr:rowOff>19050</xdr:rowOff>
    </xdr:from>
    <xdr:to>
      <xdr:col>5</xdr:col>
      <xdr:colOff>942975</xdr:colOff>
      <xdr:row>258</xdr:row>
      <xdr:rowOff>1057275</xdr:rowOff>
    </xdr:to>
    <xdr:pic>
      <xdr:nvPicPr>
        <xdr:cNvPr id="143" name="Image_6_258"/>
        <xdr:cNvPicPr>
          <a:picLocks noChangeAspect="1"/>
        </xdr:cNvPicPr>
      </xdr:nvPicPr>
      <xdr:blipFill>
        <a:blip xmlns:r="http://schemas.openxmlformats.org/officeDocument/2006/relationships" r:embed="rId142" cstate="print"/>
        <a:stretch>
          <a:fillRect/>
        </a:stretch>
      </xdr:blipFill>
      <xdr:spPr>
        <a:xfrm>
          <a:off x="0" y="0"/>
          <a:ext cx="0" cy="0"/>
        </a:xfrm>
        <a:prstGeom prst="rect">
          <a:avLst/>
        </a:prstGeom>
      </xdr:spPr>
    </xdr:pic>
    <xdr:clientData/>
  </xdr:twoCellAnchor>
  <xdr:twoCellAnchor editAs="oneCell">
    <xdr:from>
      <xdr:col>5</xdr:col>
      <xdr:colOff>19050</xdr:colOff>
      <xdr:row>169</xdr:row>
      <xdr:rowOff>19050</xdr:rowOff>
    </xdr:from>
    <xdr:to>
      <xdr:col>5</xdr:col>
      <xdr:colOff>942975</xdr:colOff>
      <xdr:row>170</xdr:row>
      <xdr:rowOff>1057275</xdr:rowOff>
    </xdr:to>
    <xdr:pic>
      <xdr:nvPicPr>
        <xdr:cNvPr id="144" name="Image_6_170"/>
        <xdr:cNvPicPr>
          <a:picLocks noChangeAspect="1"/>
        </xdr:cNvPicPr>
      </xdr:nvPicPr>
      <xdr:blipFill>
        <a:blip xmlns:r="http://schemas.openxmlformats.org/officeDocument/2006/relationships" r:embed="rId143" cstate="print"/>
        <a:stretch>
          <a:fillRect/>
        </a:stretch>
      </xdr:blipFill>
      <xdr:spPr>
        <a:xfrm>
          <a:off x="0" y="0"/>
          <a:ext cx="0" cy="0"/>
        </a:xfrm>
        <a:prstGeom prst="rect">
          <a:avLst/>
        </a:prstGeom>
      </xdr:spPr>
    </xdr:pic>
    <xdr:clientData/>
  </xdr:twoCellAnchor>
  <xdr:twoCellAnchor editAs="oneCell">
    <xdr:from>
      <xdr:col>5</xdr:col>
      <xdr:colOff>19050</xdr:colOff>
      <xdr:row>349</xdr:row>
      <xdr:rowOff>19050</xdr:rowOff>
    </xdr:from>
    <xdr:to>
      <xdr:col>5</xdr:col>
      <xdr:colOff>942975</xdr:colOff>
      <xdr:row>350</xdr:row>
      <xdr:rowOff>1057275</xdr:rowOff>
    </xdr:to>
    <xdr:pic>
      <xdr:nvPicPr>
        <xdr:cNvPr id="145" name="Image_6_350"/>
        <xdr:cNvPicPr>
          <a:picLocks noChangeAspect="1"/>
        </xdr:cNvPicPr>
      </xdr:nvPicPr>
      <xdr:blipFill>
        <a:blip xmlns:r="http://schemas.openxmlformats.org/officeDocument/2006/relationships" r:embed="rId144" cstate="print"/>
        <a:stretch>
          <a:fillRect/>
        </a:stretch>
      </xdr:blipFill>
      <xdr:spPr>
        <a:xfrm>
          <a:off x="0" y="0"/>
          <a:ext cx="0" cy="0"/>
        </a:xfrm>
        <a:prstGeom prst="rect">
          <a:avLst/>
        </a:prstGeom>
      </xdr:spPr>
    </xdr:pic>
    <xdr:clientData/>
  </xdr:twoCellAnchor>
  <xdr:twoCellAnchor editAs="oneCell">
    <xdr:from>
      <xdr:col>5</xdr:col>
      <xdr:colOff>19050</xdr:colOff>
      <xdr:row>115</xdr:row>
      <xdr:rowOff>19050</xdr:rowOff>
    </xdr:from>
    <xdr:to>
      <xdr:col>5</xdr:col>
      <xdr:colOff>942975</xdr:colOff>
      <xdr:row>116</xdr:row>
      <xdr:rowOff>1057275</xdr:rowOff>
    </xdr:to>
    <xdr:pic>
      <xdr:nvPicPr>
        <xdr:cNvPr id="146" name="Image_6_116"/>
        <xdr:cNvPicPr>
          <a:picLocks noChangeAspect="1"/>
        </xdr:cNvPicPr>
      </xdr:nvPicPr>
      <xdr:blipFill>
        <a:blip xmlns:r="http://schemas.openxmlformats.org/officeDocument/2006/relationships" r:embed="rId145" cstate="print"/>
        <a:stretch>
          <a:fillRect/>
        </a:stretch>
      </xdr:blipFill>
      <xdr:spPr>
        <a:xfrm>
          <a:off x="0" y="0"/>
          <a:ext cx="0" cy="0"/>
        </a:xfrm>
        <a:prstGeom prst="rect">
          <a:avLst/>
        </a:prstGeom>
      </xdr:spPr>
    </xdr:pic>
    <xdr:clientData/>
  </xdr:twoCellAnchor>
  <xdr:twoCellAnchor editAs="oneCell">
    <xdr:from>
      <xdr:col>5</xdr:col>
      <xdr:colOff>19050</xdr:colOff>
      <xdr:row>439</xdr:row>
      <xdr:rowOff>19050</xdr:rowOff>
    </xdr:from>
    <xdr:to>
      <xdr:col>5</xdr:col>
      <xdr:colOff>942975</xdr:colOff>
      <xdr:row>440</xdr:row>
      <xdr:rowOff>1057275</xdr:rowOff>
    </xdr:to>
    <xdr:pic>
      <xdr:nvPicPr>
        <xdr:cNvPr id="147" name="Image_6_440"/>
        <xdr:cNvPicPr>
          <a:picLocks noChangeAspect="1"/>
        </xdr:cNvPicPr>
      </xdr:nvPicPr>
      <xdr:blipFill>
        <a:blip xmlns:r="http://schemas.openxmlformats.org/officeDocument/2006/relationships" r:embed="rId146" cstate="print"/>
        <a:stretch>
          <a:fillRect/>
        </a:stretch>
      </xdr:blipFill>
      <xdr:spPr>
        <a:xfrm>
          <a:off x="0" y="0"/>
          <a:ext cx="0" cy="0"/>
        </a:xfrm>
        <a:prstGeom prst="rect">
          <a:avLst/>
        </a:prstGeom>
      </xdr:spPr>
    </xdr:pic>
    <xdr:clientData/>
  </xdr:twoCellAnchor>
  <xdr:twoCellAnchor editAs="oneCell">
    <xdr:from>
      <xdr:col>5</xdr:col>
      <xdr:colOff>19050</xdr:colOff>
      <xdr:row>171</xdr:row>
      <xdr:rowOff>19050</xdr:rowOff>
    </xdr:from>
    <xdr:to>
      <xdr:col>5</xdr:col>
      <xdr:colOff>942975</xdr:colOff>
      <xdr:row>172</xdr:row>
      <xdr:rowOff>1057275</xdr:rowOff>
    </xdr:to>
    <xdr:pic>
      <xdr:nvPicPr>
        <xdr:cNvPr id="148" name="Image_6_172"/>
        <xdr:cNvPicPr>
          <a:picLocks noChangeAspect="1"/>
        </xdr:cNvPicPr>
      </xdr:nvPicPr>
      <xdr:blipFill>
        <a:blip xmlns:r="http://schemas.openxmlformats.org/officeDocument/2006/relationships" r:embed="rId147" cstate="print"/>
        <a:stretch>
          <a:fillRect/>
        </a:stretch>
      </xdr:blipFill>
      <xdr:spPr>
        <a:xfrm>
          <a:off x="0" y="0"/>
          <a:ext cx="0" cy="0"/>
        </a:xfrm>
        <a:prstGeom prst="rect">
          <a:avLst/>
        </a:prstGeom>
      </xdr:spPr>
    </xdr:pic>
    <xdr:clientData/>
  </xdr:twoCellAnchor>
  <xdr:twoCellAnchor editAs="oneCell">
    <xdr:from>
      <xdr:col>5</xdr:col>
      <xdr:colOff>19050</xdr:colOff>
      <xdr:row>385</xdr:row>
      <xdr:rowOff>19050</xdr:rowOff>
    </xdr:from>
    <xdr:to>
      <xdr:col>5</xdr:col>
      <xdr:colOff>942975</xdr:colOff>
      <xdr:row>386</xdr:row>
      <xdr:rowOff>1057275</xdr:rowOff>
    </xdr:to>
    <xdr:pic>
      <xdr:nvPicPr>
        <xdr:cNvPr id="149" name="Image_6_386"/>
        <xdr:cNvPicPr>
          <a:picLocks noChangeAspect="1"/>
        </xdr:cNvPicPr>
      </xdr:nvPicPr>
      <xdr:blipFill>
        <a:blip xmlns:r="http://schemas.openxmlformats.org/officeDocument/2006/relationships" r:embed="rId148" cstate="print"/>
        <a:stretch>
          <a:fillRect/>
        </a:stretch>
      </xdr:blipFill>
      <xdr:spPr>
        <a:xfrm>
          <a:off x="0" y="0"/>
          <a:ext cx="0" cy="0"/>
        </a:xfrm>
        <a:prstGeom prst="rect">
          <a:avLst/>
        </a:prstGeom>
      </xdr:spPr>
    </xdr:pic>
    <xdr:clientData/>
  </xdr:twoCellAnchor>
  <xdr:twoCellAnchor editAs="oneCell">
    <xdr:from>
      <xdr:col>5</xdr:col>
      <xdr:colOff>19050</xdr:colOff>
      <xdr:row>293</xdr:row>
      <xdr:rowOff>19050</xdr:rowOff>
    </xdr:from>
    <xdr:to>
      <xdr:col>5</xdr:col>
      <xdr:colOff>942975</xdr:colOff>
      <xdr:row>294</xdr:row>
      <xdr:rowOff>1057275</xdr:rowOff>
    </xdr:to>
    <xdr:pic>
      <xdr:nvPicPr>
        <xdr:cNvPr id="150" name="Image_6_294"/>
        <xdr:cNvPicPr>
          <a:picLocks noChangeAspect="1"/>
        </xdr:cNvPicPr>
      </xdr:nvPicPr>
      <xdr:blipFill>
        <a:blip xmlns:r="http://schemas.openxmlformats.org/officeDocument/2006/relationships" r:embed="rId149" cstate="print"/>
        <a:stretch>
          <a:fillRect/>
        </a:stretch>
      </xdr:blipFill>
      <xdr:spPr>
        <a:xfrm>
          <a:off x="0" y="0"/>
          <a:ext cx="0" cy="0"/>
        </a:xfrm>
        <a:prstGeom prst="rect">
          <a:avLst/>
        </a:prstGeom>
      </xdr:spPr>
    </xdr:pic>
    <xdr:clientData/>
  </xdr:twoCellAnchor>
  <xdr:twoCellAnchor editAs="oneCell">
    <xdr:from>
      <xdr:col>5</xdr:col>
      <xdr:colOff>19050</xdr:colOff>
      <xdr:row>61</xdr:row>
      <xdr:rowOff>19050</xdr:rowOff>
    </xdr:from>
    <xdr:to>
      <xdr:col>5</xdr:col>
      <xdr:colOff>942975</xdr:colOff>
      <xdr:row>62</xdr:row>
      <xdr:rowOff>1057275</xdr:rowOff>
    </xdr:to>
    <xdr:pic>
      <xdr:nvPicPr>
        <xdr:cNvPr id="151" name="Image_6_62"/>
        <xdr:cNvPicPr>
          <a:picLocks noChangeAspect="1"/>
        </xdr:cNvPicPr>
      </xdr:nvPicPr>
      <xdr:blipFill>
        <a:blip xmlns:r="http://schemas.openxmlformats.org/officeDocument/2006/relationships" r:embed="rId150" cstate="print"/>
        <a:stretch>
          <a:fillRect/>
        </a:stretch>
      </xdr:blipFill>
      <xdr:spPr>
        <a:xfrm>
          <a:off x="0" y="0"/>
          <a:ext cx="0" cy="0"/>
        </a:xfrm>
        <a:prstGeom prst="rect">
          <a:avLst/>
        </a:prstGeom>
      </xdr:spPr>
    </xdr:pic>
    <xdr:clientData/>
  </xdr:twoCellAnchor>
  <xdr:twoCellAnchor editAs="oneCell">
    <xdr:from>
      <xdr:col>5</xdr:col>
      <xdr:colOff>19050</xdr:colOff>
      <xdr:row>367</xdr:row>
      <xdr:rowOff>19050</xdr:rowOff>
    </xdr:from>
    <xdr:to>
      <xdr:col>5</xdr:col>
      <xdr:colOff>942975</xdr:colOff>
      <xdr:row>368</xdr:row>
      <xdr:rowOff>1057275</xdr:rowOff>
    </xdr:to>
    <xdr:pic>
      <xdr:nvPicPr>
        <xdr:cNvPr id="152" name="Image_6_368"/>
        <xdr:cNvPicPr>
          <a:picLocks noChangeAspect="1"/>
        </xdr:cNvPicPr>
      </xdr:nvPicPr>
      <xdr:blipFill>
        <a:blip xmlns:r="http://schemas.openxmlformats.org/officeDocument/2006/relationships" r:embed="rId151" cstate="print"/>
        <a:stretch>
          <a:fillRect/>
        </a:stretch>
      </xdr:blipFill>
      <xdr:spPr>
        <a:xfrm>
          <a:off x="0" y="0"/>
          <a:ext cx="0" cy="0"/>
        </a:xfrm>
        <a:prstGeom prst="rect">
          <a:avLst/>
        </a:prstGeom>
      </xdr:spPr>
    </xdr:pic>
    <xdr:clientData/>
  </xdr:twoCellAnchor>
  <xdr:twoCellAnchor editAs="oneCell">
    <xdr:from>
      <xdr:col>5</xdr:col>
      <xdr:colOff>19050</xdr:colOff>
      <xdr:row>279</xdr:row>
      <xdr:rowOff>19050</xdr:rowOff>
    </xdr:from>
    <xdr:to>
      <xdr:col>5</xdr:col>
      <xdr:colOff>942975</xdr:colOff>
      <xdr:row>280</xdr:row>
      <xdr:rowOff>1057275</xdr:rowOff>
    </xdr:to>
    <xdr:pic>
      <xdr:nvPicPr>
        <xdr:cNvPr id="153" name="Image_6_280"/>
        <xdr:cNvPicPr>
          <a:picLocks noChangeAspect="1"/>
        </xdr:cNvPicPr>
      </xdr:nvPicPr>
      <xdr:blipFill>
        <a:blip xmlns:r="http://schemas.openxmlformats.org/officeDocument/2006/relationships" r:embed="rId152" cstate="print"/>
        <a:stretch>
          <a:fillRect/>
        </a:stretch>
      </xdr:blipFill>
      <xdr:spPr>
        <a:xfrm>
          <a:off x="0" y="0"/>
          <a:ext cx="0" cy="0"/>
        </a:xfrm>
        <a:prstGeom prst="rect">
          <a:avLst/>
        </a:prstGeom>
      </xdr:spPr>
    </xdr:pic>
    <xdr:clientData/>
  </xdr:twoCellAnchor>
  <xdr:twoCellAnchor editAs="oneCell">
    <xdr:from>
      <xdr:col>5</xdr:col>
      <xdr:colOff>19050</xdr:colOff>
      <xdr:row>241</xdr:row>
      <xdr:rowOff>19050</xdr:rowOff>
    </xdr:from>
    <xdr:to>
      <xdr:col>5</xdr:col>
      <xdr:colOff>942975</xdr:colOff>
      <xdr:row>242</xdr:row>
      <xdr:rowOff>1057275</xdr:rowOff>
    </xdr:to>
    <xdr:pic>
      <xdr:nvPicPr>
        <xdr:cNvPr id="154" name="Image_6_242"/>
        <xdr:cNvPicPr>
          <a:picLocks noChangeAspect="1"/>
        </xdr:cNvPicPr>
      </xdr:nvPicPr>
      <xdr:blipFill>
        <a:blip xmlns:r="http://schemas.openxmlformats.org/officeDocument/2006/relationships" r:embed="rId153" cstate="print"/>
        <a:stretch>
          <a:fillRect/>
        </a:stretch>
      </xdr:blipFill>
      <xdr:spPr>
        <a:xfrm>
          <a:off x="0" y="0"/>
          <a:ext cx="0" cy="0"/>
        </a:xfrm>
        <a:prstGeom prst="rect">
          <a:avLst/>
        </a:prstGeom>
      </xdr:spPr>
    </xdr:pic>
    <xdr:clientData/>
  </xdr:twoCellAnchor>
  <xdr:twoCellAnchor editAs="oneCell">
    <xdr:from>
      <xdr:col>5</xdr:col>
      <xdr:colOff>19050</xdr:colOff>
      <xdr:row>311</xdr:row>
      <xdr:rowOff>19050</xdr:rowOff>
    </xdr:from>
    <xdr:to>
      <xdr:col>5</xdr:col>
      <xdr:colOff>942975</xdr:colOff>
      <xdr:row>312</xdr:row>
      <xdr:rowOff>1057275</xdr:rowOff>
    </xdr:to>
    <xdr:pic>
      <xdr:nvPicPr>
        <xdr:cNvPr id="155" name="Image_6_312"/>
        <xdr:cNvPicPr>
          <a:picLocks noChangeAspect="1"/>
        </xdr:cNvPicPr>
      </xdr:nvPicPr>
      <xdr:blipFill>
        <a:blip xmlns:r="http://schemas.openxmlformats.org/officeDocument/2006/relationships" r:embed="rId154" cstate="print"/>
        <a:stretch>
          <a:fillRect/>
        </a:stretch>
      </xdr:blipFill>
      <xdr:spPr>
        <a:xfrm>
          <a:off x="0" y="0"/>
          <a:ext cx="0" cy="0"/>
        </a:xfrm>
        <a:prstGeom prst="rect">
          <a:avLst/>
        </a:prstGeom>
      </xdr:spPr>
    </xdr:pic>
    <xdr:clientData/>
  </xdr:twoCellAnchor>
  <xdr:twoCellAnchor editAs="oneCell">
    <xdr:from>
      <xdr:col>5</xdr:col>
      <xdr:colOff>19050</xdr:colOff>
      <xdr:row>223</xdr:row>
      <xdr:rowOff>19050</xdr:rowOff>
    </xdr:from>
    <xdr:to>
      <xdr:col>5</xdr:col>
      <xdr:colOff>942975</xdr:colOff>
      <xdr:row>224</xdr:row>
      <xdr:rowOff>1057275</xdr:rowOff>
    </xdr:to>
    <xdr:pic>
      <xdr:nvPicPr>
        <xdr:cNvPr id="156" name="Image_6_224"/>
        <xdr:cNvPicPr>
          <a:picLocks noChangeAspect="1"/>
        </xdr:cNvPicPr>
      </xdr:nvPicPr>
      <xdr:blipFill>
        <a:blip xmlns:r="http://schemas.openxmlformats.org/officeDocument/2006/relationships" r:embed="rId155" cstate="print"/>
        <a:stretch>
          <a:fillRect/>
        </a:stretch>
      </xdr:blipFill>
      <xdr:spPr>
        <a:xfrm>
          <a:off x="0" y="0"/>
          <a:ext cx="0" cy="0"/>
        </a:xfrm>
        <a:prstGeom prst="rect">
          <a:avLst/>
        </a:prstGeom>
      </xdr:spPr>
    </xdr:pic>
    <xdr:clientData/>
  </xdr:twoCellAnchor>
  <xdr:twoCellAnchor editAs="oneCell">
    <xdr:from>
      <xdr:col>5</xdr:col>
      <xdr:colOff>19050</xdr:colOff>
      <xdr:row>77</xdr:row>
      <xdr:rowOff>19050</xdr:rowOff>
    </xdr:from>
    <xdr:to>
      <xdr:col>5</xdr:col>
      <xdr:colOff>942975</xdr:colOff>
      <xdr:row>78</xdr:row>
      <xdr:rowOff>1057275</xdr:rowOff>
    </xdr:to>
    <xdr:pic>
      <xdr:nvPicPr>
        <xdr:cNvPr id="157" name="Image_6_78"/>
        <xdr:cNvPicPr>
          <a:picLocks noChangeAspect="1"/>
        </xdr:cNvPicPr>
      </xdr:nvPicPr>
      <xdr:blipFill>
        <a:blip xmlns:r="http://schemas.openxmlformats.org/officeDocument/2006/relationships" r:embed="rId156" cstate="print"/>
        <a:stretch>
          <a:fillRect/>
        </a:stretch>
      </xdr:blipFill>
      <xdr:spPr>
        <a:xfrm>
          <a:off x="0" y="0"/>
          <a:ext cx="0" cy="0"/>
        </a:xfrm>
        <a:prstGeom prst="rect">
          <a:avLst/>
        </a:prstGeom>
      </xdr:spPr>
    </xdr:pic>
    <xdr:clientData/>
  </xdr:twoCellAnchor>
  <xdr:twoCellAnchor editAs="oneCell">
    <xdr:from>
      <xdr:col>5</xdr:col>
      <xdr:colOff>19050</xdr:colOff>
      <xdr:row>95</xdr:row>
      <xdr:rowOff>19050</xdr:rowOff>
    </xdr:from>
    <xdr:to>
      <xdr:col>5</xdr:col>
      <xdr:colOff>942975</xdr:colOff>
      <xdr:row>96</xdr:row>
      <xdr:rowOff>1057275</xdr:rowOff>
    </xdr:to>
    <xdr:pic>
      <xdr:nvPicPr>
        <xdr:cNvPr id="158" name="Image_6_96"/>
        <xdr:cNvPicPr>
          <a:picLocks noChangeAspect="1"/>
        </xdr:cNvPicPr>
      </xdr:nvPicPr>
      <xdr:blipFill>
        <a:blip xmlns:r="http://schemas.openxmlformats.org/officeDocument/2006/relationships" r:embed="rId157" cstate="print"/>
        <a:stretch>
          <a:fillRect/>
        </a:stretch>
      </xdr:blipFill>
      <xdr:spPr>
        <a:xfrm>
          <a:off x="0" y="0"/>
          <a:ext cx="0" cy="0"/>
        </a:xfrm>
        <a:prstGeom prst="rect">
          <a:avLst/>
        </a:prstGeom>
      </xdr:spPr>
    </xdr:pic>
    <xdr:clientData/>
  </xdr:twoCellAnchor>
  <xdr:twoCellAnchor editAs="oneCell">
    <xdr:from>
      <xdr:col>5</xdr:col>
      <xdr:colOff>19050</xdr:colOff>
      <xdr:row>403</xdr:row>
      <xdr:rowOff>19050</xdr:rowOff>
    </xdr:from>
    <xdr:to>
      <xdr:col>5</xdr:col>
      <xdr:colOff>942975</xdr:colOff>
      <xdr:row>404</xdr:row>
      <xdr:rowOff>1057275</xdr:rowOff>
    </xdr:to>
    <xdr:pic>
      <xdr:nvPicPr>
        <xdr:cNvPr id="159" name="Image_6_404"/>
        <xdr:cNvPicPr>
          <a:picLocks noChangeAspect="1"/>
        </xdr:cNvPicPr>
      </xdr:nvPicPr>
      <xdr:blipFill>
        <a:blip xmlns:r="http://schemas.openxmlformats.org/officeDocument/2006/relationships" r:embed="rId158" cstate="print"/>
        <a:stretch>
          <a:fillRect/>
        </a:stretch>
      </xdr:blipFill>
      <xdr:spPr>
        <a:xfrm>
          <a:off x="0" y="0"/>
          <a:ext cx="0" cy="0"/>
        </a:xfrm>
        <a:prstGeom prst="rect">
          <a:avLst/>
        </a:prstGeom>
      </xdr:spPr>
    </xdr:pic>
    <xdr:clientData/>
  </xdr:twoCellAnchor>
  <xdr:twoCellAnchor editAs="oneCell">
    <xdr:from>
      <xdr:col>5</xdr:col>
      <xdr:colOff>19050</xdr:colOff>
      <xdr:row>41</xdr:row>
      <xdr:rowOff>19050</xdr:rowOff>
    </xdr:from>
    <xdr:to>
      <xdr:col>5</xdr:col>
      <xdr:colOff>942975</xdr:colOff>
      <xdr:row>42</xdr:row>
      <xdr:rowOff>1057275</xdr:rowOff>
    </xdr:to>
    <xdr:pic>
      <xdr:nvPicPr>
        <xdr:cNvPr id="160" name="Image_6_42"/>
        <xdr:cNvPicPr>
          <a:picLocks noChangeAspect="1"/>
        </xdr:cNvPicPr>
      </xdr:nvPicPr>
      <xdr:blipFill>
        <a:blip xmlns:r="http://schemas.openxmlformats.org/officeDocument/2006/relationships" r:embed="rId159" cstate="print"/>
        <a:stretch>
          <a:fillRect/>
        </a:stretch>
      </xdr:blipFill>
      <xdr:spPr>
        <a:xfrm>
          <a:off x="0" y="0"/>
          <a:ext cx="0" cy="0"/>
        </a:xfrm>
        <a:prstGeom prst="rect">
          <a:avLst/>
        </a:prstGeom>
      </xdr:spPr>
    </xdr:pic>
    <xdr:clientData/>
  </xdr:twoCellAnchor>
  <xdr:twoCellAnchor editAs="oneCell">
    <xdr:from>
      <xdr:col>5</xdr:col>
      <xdr:colOff>19050</xdr:colOff>
      <xdr:row>25</xdr:row>
      <xdr:rowOff>19050</xdr:rowOff>
    </xdr:from>
    <xdr:to>
      <xdr:col>5</xdr:col>
      <xdr:colOff>942975</xdr:colOff>
      <xdr:row>26</xdr:row>
      <xdr:rowOff>1057275</xdr:rowOff>
    </xdr:to>
    <xdr:pic>
      <xdr:nvPicPr>
        <xdr:cNvPr id="161" name="Image_6_26"/>
        <xdr:cNvPicPr>
          <a:picLocks noChangeAspect="1"/>
        </xdr:cNvPicPr>
      </xdr:nvPicPr>
      <xdr:blipFill>
        <a:blip xmlns:r="http://schemas.openxmlformats.org/officeDocument/2006/relationships" r:embed="rId160" cstate="print"/>
        <a:stretch>
          <a:fillRect/>
        </a:stretch>
      </xdr:blipFill>
      <xdr:spPr>
        <a:xfrm>
          <a:off x="0" y="0"/>
          <a:ext cx="0" cy="0"/>
        </a:xfrm>
        <a:prstGeom prst="rect">
          <a:avLst/>
        </a:prstGeom>
      </xdr:spPr>
    </xdr:pic>
    <xdr:clientData/>
  </xdr:twoCellAnchor>
  <xdr:twoCellAnchor editAs="oneCell">
    <xdr:from>
      <xdr:col>5</xdr:col>
      <xdr:colOff>19050</xdr:colOff>
      <xdr:row>205</xdr:row>
      <xdr:rowOff>19050</xdr:rowOff>
    </xdr:from>
    <xdr:to>
      <xdr:col>5</xdr:col>
      <xdr:colOff>942975</xdr:colOff>
      <xdr:row>206</xdr:row>
      <xdr:rowOff>1057275</xdr:rowOff>
    </xdr:to>
    <xdr:pic>
      <xdr:nvPicPr>
        <xdr:cNvPr id="162" name="Image_6_206"/>
        <xdr:cNvPicPr>
          <a:picLocks noChangeAspect="1"/>
        </xdr:cNvPicPr>
      </xdr:nvPicPr>
      <xdr:blipFill>
        <a:blip xmlns:r="http://schemas.openxmlformats.org/officeDocument/2006/relationships" r:embed="rId161" cstate="print"/>
        <a:stretch>
          <a:fillRect/>
        </a:stretch>
      </xdr:blipFill>
      <xdr:spPr>
        <a:xfrm>
          <a:off x="0" y="0"/>
          <a:ext cx="0" cy="0"/>
        </a:xfrm>
        <a:prstGeom prst="rect">
          <a:avLst/>
        </a:prstGeom>
      </xdr:spPr>
    </xdr:pic>
    <xdr:clientData/>
  </xdr:twoCellAnchor>
  <xdr:twoCellAnchor editAs="oneCell">
    <xdr:from>
      <xdr:col>5</xdr:col>
      <xdr:colOff>19050</xdr:colOff>
      <xdr:row>151</xdr:row>
      <xdr:rowOff>19050</xdr:rowOff>
    </xdr:from>
    <xdr:to>
      <xdr:col>5</xdr:col>
      <xdr:colOff>942975</xdr:colOff>
      <xdr:row>152</xdr:row>
      <xdr:rowOff>1057275</xdr:rowOff>
    </xdr:to>
    <xdr:pic>
      <xdr:nvPicPr>
        <xdr:cNvPr id="163" name="Image_6_152"/>
        <xdr:cNvPicPr>
          <a:picLocks noChangeAspect="1"/>
        </xdr:cNvPicPr>
      </xdr:nvPicPr>
      <xdr:blipFill>
        <a:blip xmlns:r="http://schemas.openxmlformats.org/officeDocument/2006/relationships" r:embed="rId162" cstate="print"/>
        <a:stretch>
          <a:fillRect/>
        </a:stretch>
      </xdr:blipFill>
      <xdr:spPr>
        <a:xfrm>
          <a:off x="0" y="0"/>
          <a:ext cx="0" cy="0"/>
        </a:xfrm>
        <a:prstGeom prst="rect">
          <a:avLst/>
        </a:prstGeom>
      </xdr:spPr>
    </xdr:pic>
    <xdr:clientData/>
  </xdr:twoCellAnchor>
  <xdr:twoCellAnchor editAs="oneCell">
    <xdr:from>
      <xdr:col>5</xdr:col>
      <xdr:colOff>19050</xdr:colOff>
      <xdr:row>259</xdr:row>
      <xdr:rowOff>19050</xdr:rowOff>
    </xdr:from>
    <xdr:to>
      <xdr:col>5</xdr:col>
      <xdr:colOff>942975</xdr:colOff>
      <xdr:row>260</xdr:row>
      <xdr:rowOff>1057275</xdr:rowOff>
    </xdr:to>
    <xdr:pic>
      <xdr:nvPicPr>
        <xdr:cNvPr id="164" name="Image_6_260"/>
        <xdr:cNvPicPr>
          <a:picLocks noChangeAspect="1"/>
        </xdr:cNvPicPr>
      </xdr:nvPicPr>
      <xdr:blipFill>
        <a:blip xmlns:r="http://schemas.openxmlformats.org/officeDocument/2006/relationships" r:embed="rId163" cstate="print"/>
        <a:stretch>
          <a:fillRect/>
        </a:stretch>
      </xdr:blipFill>
      <xdr:spPr>
        <a:xfrm>
          <a:off x="0" y="0"/>
          <a:ext cx="0" cy="0"/>
        </a:xfrm>
        <a:prstGeom prst="rect">
          <a:avLst/>
        </a:prstGeom>
      </xdr:spPr>
    </xdr:pic>
    <xdr:clientData/>
  </xdr:twoCellAnchor>
  <xdr:twoCellAnchor editAs="oneCell">
    <xdr:from>
      <xdr:col>5</xdr:col>
      <xdr:colOff>19050</xdr:colOff>
      <xdr:row>331</xdr:row>
      <xdr:rowOff>19050</xdr:rowOff>
    </xdr:from>
    <xdr:to>
      <xdr:col>5</xdr:col>
      <xdr:colOff>942975</xdr:colOff>
      <xdr:row>332</xdr:row>
      <xdr:rowOff>1057275</xdr:rowOff>
    </xdr:to>
    <xdr:pic>
      <xdr:nvPicPr>
        <xdr:cNvPr id="165" name="Image_6_332"/>
        <xdr:cNvPicPr>
          <a:picLocks noChangeAspect="1"/>
        </xdr:cNvPicPr>
      </xdr:nvPicPr>
      <xdr:blipFill>
        <a:blip xmlns:r="http://schemas.openxmlformats.org/officeDocument/2006/relationships" r:embed="rId164" cstate="print"/>
        <a:stretch>
          <a:fillRect/>
        </a:stretch>
      </xdr:blipFill>
      <xdr:spPr>
        <a:xfrm>
          <a:off x="0" y="0"/>
          <a:ext cx="0" cy="0"/>
        </a:xfrm>
        <a:prstGeom prst="rect">
          <a:avLst/>
        </a:prstGeom>
      </xdr:spPr>
    </xdr:pic>
    <xdr:clientData/>
  </xdr:twoCellAnchor>
  <xdr:twoCellAnchor editAs="oneCell">
    <xdr:from>
      <xdr:col>5</xdr:col>
      <xdr:colOff>19050</xdr:colOff>
      <xdr:row>117</xdr:row>
      <xdr:rowOff>19050</xdr:rowOff>
    </xdr:from>
    <xdr:to>
      <xdr:col>5</xdr:col>
      <xdr:colOff>942975</xdr:colOff>
      <xdr:row>118</xdr:row>
      <xdr:rowOff>1057275</xdr:rowOff>
    </xdr:to>
    <xdr:pic>
      <xdr:nvPicPr>
        <xdr:cNvPr id="166" name="Image_6_118"/>
        <xdr:cNvPicPr>
          <a:picLocks noChangeAspect="1"/>
        </xdr:cNvPicPr>
      </xdr:nvPicPr>
      <xdr:blipFill>
        <a:blip xmlns:r="http://schemas.openxmlformats.org/officeDocument/2006/relationships" r:embed="rId165" cstate="print"/>
        <a:stretch>
          <a:fillRect/>
        </a:stretch>
      </xdr:blipFill>
      <xdr:spPr>
        <a:xfrm>
          <a:off x="0" y="0"/>
          <a:ext cx="0" cy="0"/>
        </a:xfrm>
        <a:prstGeom prst="rect">
          <a:avLst/>
        </a:prstGeom>
      </xdr:spPr>
    </xdr:pic>
    <xdr:clientData/>
  </xdr:twoCellAnchor>
  <xdr:twoCellAnchor editAs="oneCell">
    <xdr:from>
      <xdr:col>5</xdr:col>
      <xdr:colOff>19050</xdr:colOff>
      <xdr:row>441</xdr:row>
      <xdr:rowOff>19050</xdr:rowOff>
    </xdr:from>
    <xdr:to>
      <xdr:col>5</xdr:col>
      <xdr:colOff>942975</xdr:colOff>
      <xdr:row>442</xdr:row>
      <xdr:rowOff>1057275</xdr:rowOff>
    </xdr:to>
    <xdr:pic>
      <xdr:nvPicPr>
        <xdr:cNvPr id="167" name="Image_6_442"/>
        <xdr:cNvPicPr>
          <a:picLocks noChangeAspect="1"/>
        </xdr:cNvPicPr>
      </xdr:nvPicPr>
      <xdr:blipFill>
        <a:blip xmlns:r="http://schemas.openxmlformats.org/officeDocument/2006/relationships" r:embed="rId166" cstate="print"/>
        <a:stretch>
          <a:fillRect/>
        </a:stretch>
      </xdr:blipFill>
      <xdr:spPr>
        <a:xfrm>
          <a:off x="0" y="0"/>
          <a:ext cx="0" cy="0"/>
        </a:xfrm>
        <a:prstGeom prst="rect">
          <a:avLst/>
        </a:prstGeom>
      </xdr:spPr>
    </xdr:pic>
    <xdr:clientData/>
  </xdr:twoCellAnchor>
  <xdr:twoCellAnchor editAs="oneCell">
    <xdr:from>
      <xdr:col>5</xdr:col>
      <xdr:colOff>19050</xdr:colOff>
      <xdr:row>189</xdr:row>
      <xdr:rowOff>19050</xdr:rowOff>
    </xdr:from>
    <xdr:to>
      <xdr:col>5</xdr:col>
      <xdr:colOff>942975</xdr:colOff>
      <xdr:row>190</xdr:row>
      <xdr:rowOff>1057275</xdr:rowOff>
    </xdr:to>
    <xdr:pic>
      <xdr:nvPicPr>
        <xdr:cNvPr id="168" name="Image_6_190"/>
        <xdr:cNvPicPr>
          <a:picLocks noChangeAspect="1"/>
        </xdr:cNvPicPr>
      </xdr:nvPicPr>
      <xdr:blipFill>
        <a:blip xmlns:r="http://schemas.openxmlformats.org/officeDocument/2006/relationships" r:embed="rId167" cstate="print"/>
        <a:stretch>
          <a:fillRect/>
        </a:stretch>
      </xdr:blipFill>
      <xdr:spPr>
        <a:xfrm>
          <a:off x="0" y="0"/>
          <a:ext cx="0" cy="0"/>
        </a:xfrm>
        <a:prstGeom prst="rect">
          <a:avLst/>
        </a:prstGeom>
      </xdr:spPr>
    </xdr:pic>
    <xdr:clientData/>
  </xdr:twoCellAnchor>
  <xdr:twoCellAnchor editAs="oneCell">
    <xdr:from>
      <xdr:col>5</xdr:col>
      <xdr:colOff>19050</xdr:colOff>
      <xdr:row>295</xdr:row>
      <xdr:rowOff>19050</xdr:rowOff>
    </xdr:from>
    <xdr:to>
      <xdr:col>5</xdr:col>
      <xdr:colOff>942975</xdr:colOff>
      <xdr:row>296</xdr:row>
      <xdr:rowOff>1057275</xdr:rowOff>
    </xdr:to>
    <xdr:pic>
      <xdr:nvPicPr>
        <xdr:cNvPr id="169" name="Image_6_296"/>
        <xdr:cNvPicPr>
          <a:picLocks noChangeAspect="1"/>
        </xdr:cNvPicPr>
      </xdr:nvPicPr>
      <xdr:blipFill>
        <a:blip xmlns:r="http://schemas.openxmlformats.org/officeDocument/2006/relationships" r:embed="rId168" cstate="print"/>
        <a:stretch>
          <a:fillRect/>
        </a:stretch>
      </xdr:blipFill>
      <xdr:spPr>
        <a:xfrm>
          <a:off x="0" y="0"/>
          <a:ext cx="0" cy="0"/>
        </a:xfrm>
        <a:prstGeom prst="rect">
          <a:avLst/>
        </a:prstGeom>
      </xdr:spPr>
    </xdr:pic>
    <xdr:clientData/>
  </xdr:twoCellAnchor>
  <xdr:twoCellAnchor editAs="oneCell">
    <xdr:from>
      <xdr:col>5</xdr:col>
      <xdr:colOff>19050</xdr:colOff>
      <xdr:row>387</xdr:row>
      <xdr:rowOff>19050</xdr:rowOff>
    </xdr:from>
    <xdr:to>
      <xdr:col>5</xdr:col>
      <xdr:colOff>942975</xdr:colOff>
      <xdr:row>388</xdr:row>
      <xdr:rowOff>1057275</xdr:rowOff>
    </xdr:to>
    <xdr:pic>
      <xdr:nvPicPr>
        <xdr:cNvPr id="170" name="Image_6_388"/>
        <xdr:cNvPicPr>
          <a:picLocks noChangeAspect="1"/>
        </xdr:cNvPicPr>
      </xdr:nvPicPr>
      <xdr:blipFill>
        <a:blip xmlns:r="http://schemas.openxmlformats.org/officeDocument/2006/relationships" r:embed="rId169" cstate="print"/>
        <a:stretch>
          <a:fillRect/>
        </a:stretch>
      </xdr:blipFill>
      <xdr:spPr>
        <a:xfrm>
          <a:off x="0" y="0"/>
          <a:ext cx="0" cy="0"/>
        </a:xfrm>
        <a:prstGeom prst="rect">
          <a:avLst/>
        </a:prstGeom>
      </xdr:spPr>
    </xdr:pic>
    <xdr:clientData/>
  </xdr:twoCellAnchor>
  <xdr:twoCellAnchor editAs="oneCell">
    <xdr:from>
      <xdr:col>5</xdr:col>
      <xdr:colOff>19050</xdr:colOff>
      <xdr:row>135</xdr:row>
      <xdr:rowOff>19050</xdr:rowOff>
    </xdr:from>
    <xdr:to>
      <xdr:col>5</xdr:col>
      <xdr:colOff>942975</xdr:colOff>
      <xdr:row>136</xdr:row>
      <xdr:rowOff>1057275</xdr:rowOff>
    </xdr:to>
    <xdr:pic>
      <xdr:nvPicPr>
        <xdr:cNvPr id="171" name="Image_6_136"/>
        <xdr:cNvPicPr>
          <a:picLocks noChangeAspect="1"/>
        </xdr:cNvPicPr>
      </xdr:nvPicPr>
      <xdr:blipFill>
        <a:blip xmlns:r="http://schemas.openxmlformats.org/officeDocument/2006/relationships" r:embed="rId170" cstate="print"/>
        <a:stretch>
          <a:fillRect/>
        </a:stretch>
      </xdr:blipFill>
      <xdr:spPr>
        <a:xfrm>
          <a:off x="0" y="0"/>
          <a:ext cx="0" cy="0"/>
        </a:xfrm>
        <a:prstGeom prst="rect">
          <a:avLst/>
        </a:prstGeom>
      </xdr:spPr>
    </xdr:pic>
    <xdr:clientData/>
  </xdr:twoCellAnchor>
  <xdr:twoCellAnchor editAs="oneCell">
    <xdr:from>
      <xdr:col>5</xdr:col>
      <xdr:colOff>19050</xdr:colOff>
      <xdr:row>351</xdr:row>
      <xdr:rowOff>19050</xdr:rowOff>
    </xdr:from>
    <xdr:to>
      <xdr:col>5</xdr:col>
      <xdr:colOff>942975</xdr:colOff>
      <xdr:row>352</xdr:row>
      <xdr:rowOff>1057275</xdr:rowOff>
    </xdr:to>
    <xdr:pic>
      <xdr:nvPicPr>
        <xdr:cNvPr id="172" name="Image_6_352"/>
        <xdr:cNvPicPr>
          <a:picLocks noChangeAspect="1"/>
        </xdr:cNvPicPr>
      </xdr:nvPicPr>
      <xdr:blipFill>
        <a:blip xmlns:r="http://schemas.openxmlformats.org/officeDocument/2006/relationships" r:embed="rId171" cstate="print"/>
        <a:stretch>
          <a:fillRect/>
        </a:stretch>
      </xdr:blipFill>
      <xdr:spPr>
        <a:xfrm>
          <a:off x="0" y="0"/>
          <a:ext cx="0" cy="0"/>
        </a:xfrm>
        <a:prstGeom prst="rect">
          <a:avLst/>
        </a:prstGeom>
      </xdr:spPr>
    </xdr:pic>
    <xdr:clientData/>
  </xdr:twoCellAnchor>
  <xdr:twoCellAnchor editAs="oneCell">
    <xdr:from>
      <xdr:col>5</xdr:col>
      <xdr:colOff>19050</xdr:colOff>
      <xdr:row>369</xdr:row>
      <xdr:rowOff>19050</xdr:rowOff>
    </xdr:from>
    <xdr:to>
      <xdr:col>5</xdr:col>
      <xdr:colOff>942975</xdr:colOff>
      <xdr:row>370</xdr:row>
      <xdr:rowOff>1057275</xdr:rowOff>
    </xdr:to>
    <xdr:pic>
      <xdr:nvPicPr>
        <xdr:cNvPr id="173" name="Image_6_370"/>
        <xdr:cNvPicPr>
          <a:picLocks noChangeAspect="1"/>
        </xdr:cNvPicPr>
      </xdr:nvPicPr>
      <xdr:blipFill>
        <a:blip xmlns:r="http://schemas.openxmlformats.org/officeDocument/2006/relationships" r:embed="rId172" cstate="print"/>
        <a:stretch>
          <a:fillRect/>
        </a:stretch>
      </xdr:blipFill>
      <xdr:spPr>
        <a:xfrm>
          <a:off x="0" y="0"/>
          <a:ext cx="0" cy="0"/>
        </a:xfrm>
        <a:prstGeom prst="rect">
          <a:avLst/>
        </a:prstGeom>
      </xdr:spPr>
    </xdr:pic>
    <xdr:clientData/>
  </xdr:twoCellAnchor>
  <xdr:twoCellAnchor editAs="oneCell">
    <xdr:from>
      <xdr:col>5</xdr:col>
      <xdr:colOff>19050</xdr:colOff>
      <xdr:row>243</xdr:row>
      <xdr:rowOff>19050</xdr:rowOff>
    </xdr:from>
    <xdr:to>
      <xdr:col>5</xdr:col>
      <xdr:colOff>942975</xdr:colOff>
      <xdr:row>244</xdr:row>
      <xdr:rowOff>1057275</xdr:rowOff>
    </xdr:to>
    <xdr:pic>
      <xdr:nvPicPr>
        <xdr:cNvPr id="174" name="Image_6_244"/>
        <xdr:cNvPicPr>
          <a:picLocks noChangeAspect="1"/>
        </xdr:cNvPicPr>
      </xdr:nvPicPr>
      <xdr:blipFill>
        <a:blip xmlns:r="http://schemas.openxmlformats.org/officeDocument/2006/relationships" r:embed="rId173" cstate="print"/>
        <a:stretch>
          <a:fillRect/>
        </a:stretch>
      </xdr:blipFill>
      <xdr:spPr>
        <a:xfrm>
          <a:off x="0" y="0"/>
          <a:ext cx="0" cy="0"/>
        </a:xfrm>
        <a:prstGeom prst="rect">
          <a:avLst/>
        </a:prstGeom>
      </xdr:spPr>
    </xdr:pic>
    <xdr:clientData/>
  </xdr:twoCellAnchor>
  <xdr:twoCellAnchor editAs="oneCell">
    <xdr:from>
      <xdr:col>5</xdr:col>
      <xdr:colOff>19050</xdr:colOff>
      <xdr:row>225</xdr:row>
      <xdr:rowOff>19050</xdr:rowOff>
    </xdr:from>
    <xdr:to>
      <xdr:col>5</xdr:col>
      <xdr:colOff>942975</xdr:colOff>
      <xdr:row>226</xdr:row>
      <xdr:rowOff>1057275</xdr:rowOff>
    </xdr:to>
    <xdr:pic>
      <xdr:nvPicPr>
        <xdr:cNvPr id="175" name="Image_6_226"/>
        <xdr:cNvPicPr>
          <a:picLocks noChangeAspect="1"/>
        </xdr:cNvPicPr>
      </xdr:nvPicPr>
      <xdr:blipFill>
        <a:blip xmlns:r="http://schemas.openxmlformats.org/officeDocument/2006/relationships" r:embed="rId174" cstate="print"/>
        <a:stretch>
          <a:fillRect/>
        </a:stretch>
      </xdr:blipFill>
      <xdr:spPr>
        <a:xfrm>
          <a:off x="0" y="0"/>
          <a:ext cx="0" cy="0"/>
        </a:xfrm>
        <a:prstGeom prst="rect">
          <a:avLst/>
        </a:prstGeom>
      </xdr:spPr>
    </xdr:pic>
    <xdr:clientData/>
  </xdr:twoCellAnchor>
  <xdr:twoCellAnchor editAs="oneCell">
    <xdr:from>
      <xdr:col>5</xdr:col>
      <xdr:colOff>19050</xdr:colOff>
      <xdr:row>63</xdr:row>
      <xdr:rowOff>19050</xdr:rowOff>
    </xdr:from>
    <xdr:to>
      <xdr:col>5</xdr:col>
      <xdr:colOff>942975</xdr:colOff>
      <xdr:row>64</xdr:row>
      <xdr:rowOff>1057275</xdr:rowOff>
    </xdr:to>
    <xdr:pic>
      <xdr:nvPicPr>
        <xdr:cNvPr id="176" name="Image_6_64"/>
        <xdr:cNvPicPr>
          <a:picLocks noChangeAspect="1"/>
        </xdr:cNvPicPr>
      </xdr:nvPicPr>
      <xdr:blipFill>
        <a:blip xmlns:r="http://schemas.openxmlformats.org/officeDocument/2006/relationships" r:embed="rId175" cstate="print"/>
        <a:stretch>
          <a:fillRect/>
        </a:stretch>
      </xdr:blipFill>
      <xdr:spPr>
        <a:xfrm>
          <a:off x="0" y="0"/>
          <a:ext cx="0" cy="0"/>
        </a:xfrm>
        <a:prstGeom prst="rect">
          <a:avLst/>
        </a:prstGeom>
      </xdr:spPr>
    </xdr:pic>
    <xdr:clientData/>
  </xdr:twoCellAnchor>
  <xdr:twoCellAnchor editAs="oneCell">
    <xdr:from>
      <xdr:col>5</xdr:col>
      <xdr:colOff>19050</xdr:colOff>
      <xdr:row>313</xdr:row>
      <xdr:rowOff>19050</xdr:rowOff>
    </xdr:from>
    <xdr:to>
      <xdr:col>5</xdr:col>
      <xdr:colOff>942975</xdr:colOff>
      <xdr:row>314</xdr:row>
      <xdr:rowOff>1057275</xdr:rowOff>
    </xdr:to>
    <xdr:pic>
      <xdr:nvPicPr>
        <xdr:cNvPr id="177" name="Image_6_314"/>
        <xdr:cNvPicPr>
          <a:picLocks noChangeAspect="1"/>
        </xdr:cNvPicPr>
      </xdr:nvPicPr>
      <xdr:blipFill>
        <a:blip xmlns:r="http://schemas.openxmlformats.org/officeDocument/2006/relationships" r:embed="rId176" cstate="print"/>
        <a:stretch>
          <a:fillRect/>
        </a:stretch>
      </xdr:blipFill>
      <xdr:spPr>
        <a:xfrm>
          <a:off x="0" y="0"/>
          <a:ext cx="0" cy="0"/>
        </a:xfrm>
        <a:prstGeom prst="rect">
          <a:avLst/>
        </a:prstGeom>
      </xdr:spPr>
    </xdr:pic>
    <xdr:clientData/>
  </xdr:twoCellAnchor>
  <xdr:twoCellAnchor editAs="oneCell">
    <xdr:from>
      <xdr:col>5</xdr:col>
      <xdr:colOff>19050</xdr:colOff>
      <xdr:row>79</xdr:row>
      <xdr:rowOff>19050</xdr:rowOff>
    </xdr:from>
    <xdr:to>
      <xdr:col>5</xdr:col>
      <xdr:colOff>942975</xdr:colOff>
      <xdr:row>80</xdr:row>
      <xdr:rowOff>1057275</xdr:rowOff>
    </xdr:to>
    <xdr:pic>
      <xdr:nvPicPr>
        <xdr:cNvPr id="178" name="Image_6_80"/>
        <xdr:cNvPicPr>
          <a:picLocks noChangeAspect="1"/>
        </xdr:cNvPicPr>
      </xdr:nvPicPr>
      <xdr:blipFill>
        <a:blip xmlns:r="http://schemas.openxmlformats.org/officeDocument/2006/relationships" r:embed="rId177" cstate="print"/>
        <a:stretch>
          <a:fillRect/>
        </a:stretch>
      </xdr:blipFill>
      <xdr:spPr>
        <a:xfrm>
          <a:off x="0" y="0"/>
          <a:ext cx="0" cy="0"/>
        </a:xfrm>
        <a:prstGeom prst="rect">
          <a:avLst/>
        </a:prstGeom>
      </xdr:spPr>
    </xdr:pic>
    <xdr:clientData/>
  </xdr:twoCellAnchor>
  <xdr:twoCellAnchor editAs="oneCell">
    <xdr:from>
      <xdr:col>5</xdr:col>
      <xdr:colOff>19050</xdr:colOff>
      <xdr:row>97</xdr:row>
      <xdr:rowOff>19050</xdr:rowOff>
    </xdr:from>
    <xdr:to>
      <xdr:col>5</xdr:col>
      <xdr:colOff>942975</xdr:colOff>
      <xdr:row>98</xdr:row>
      <xdr:rowOff>1057275</xdr:rowOff>
    </xdr:to>
    <xdr:pic>
      <xdr:nvPicPr>
        <xdr:cNvPr id="179" name="Image_6_98"/>
        <xdr:cNvPicPr>
          <a:picLocks noChangeAspect="1"/>
        </xdr:cNvPicPr>
      </xdr:nvPicPr>
      <xdr:blipFill>
        <a:blip xmlns:r="http://schemas.openxmlformats.org/officeDocument/2006/relationships" r:embed="rId178" cstate="print"/>
        <a:stretch>
          <a:fillRect/>
        </a:stretch>
      </xdr:blipFill>
      <xdr:spPr>
        <a:xfrm>
          <a:off x="0" y="0"/>
          <a:ext cx="0" cy="0"/>
        </a:xfrm>
        <a:prstGeom prst="rect">
          <a:avLst/>
        </a:prstGeom>
      </xdr:spPr>
    </xdr:pic>
    <xdr:clientData/>
  </xdr:twoCellAnchor>
  <xdr:twoCellAnchor editAs="oneCell">
    <xdr:from>
      <xdr:col>5</xdr:col>
      <xdr:colOff>19050</xdr:colOff>
      <xdr:row>27</xdr:row>
      <xdr:rowOff>19050</xdr:rowOff>
    </xdr:from>
    <xdr:to>
      <xdr:col>5</xdr:col>
      <xdr:colOff>942975</xdr:colOff>
      <xdr:row>28</xdr:row>
      <xdr:rowOff>1057275</xdr:rowOff>
    </xdr:to>
    <xdr:pic>
      <xdr:nvPicPr>
        <xdr:cNvPr id="180" name="Image_6_28"/>
        <xdr:cNvPicPr>
          <a:picLocks noChangeAspect="1"/>
        </xdr:cNvPicPr>
      </xdr:nvPicPr>
      <xdr:blipFill>
        <a:blip xmlns:r="http://schemas.openxmlformats.org/officeDocument/2006/relationships" r:embed="rId179" cstate="print"/>
        <a:stretch>
          <a:fillRect/>
        </a:stretch>
      </xdr:blipFill>
      <xdr:spPr>
        <a:xfrm>
          <a:off x="0" y="0"/>
          <a:ext cx="0" cy="0"/>
        </a:xfrm>
        <a:prstGeom prst="rect">
          <a:avLst/>
        </a:prstGeom>
      </xdr:spPr>
    </xdr:pic>
    <xdr:clientData/>
  </xdr:twoCellAnchor>
  <xdr:twoCellAnchor editAs="oneCell">
    <xdr:from>
      <xdr:col>5</xdr:col>
      <xdr:colOff>19050</xdr:colOff>
      <xdr:row>207</xdr:row>
      <xdr:rowOff>19050</xdr:rowOff>
    </xdr:from>
    <xdr:to>
      <xdr:col>5</xdr:col>
      <xdr:colOff>942975</xdr:colOff>
      <xdr:row>208</xdr:row>
      <xdr:rowOff>1057275</xdr:rowOff>
    </xdr:to>
    <xdr:pic>
      <xdr:nvPicPr>
        <xdr:cNvPr id="181" name="Image_6_208"/>
        <xdr:cNvPicPr>
          <a:picLocks noChangeAspect="1"/>
        </xdr:cNvPicPr>
      </xdr:nvPicPr>
      <xdr:blipFill>
        <a:blip xmlns:r="http://schemas.openxmlformats.org/officeDocument/2006/relationships" r:embed="rId180" cstate="print"/>
        <a:stretch>
          <a:fillRect/>
        </a:stretch>
      </xdr:blipFill>
      <xdr:spPr>
        <a:xfrm>
          <a:off x="0" y="0"/>
          <a:ext cx="0" cy="0"/>
        </a:xfrm>
        <a:prstGeom prst="rect">
          <a:avLst/>
        </a:prstGeom>
      </xdr:spPr>
    </xdr:pic>
    <xdr:clientData/>
  </xdr:twoCellAnchor>
  <xdr:twoCellAnchor editAs="oneCell">
    <xdr:from>
      <xdr:col>5</xdr:col>
      <xdr:colOff>19050</xdr:colOff>
      <xdr:row>153</xdr:row>
      <xdr:rowOff>19050</xdr:rowOff>
    </xdr:from>
    <xdr:to>
      <xdr:col>5</xdr:col>
      <xdr:colOff>942975</xdr:colOff>
      <xdr:row>154</xdr:row>
      <xdr:rowOff>1057275</xdr:rowOff>
    </xdr:to>
    <xdr:pic>
      <xdr:nvPicPr>
        <xdr:cNvPr id="182" name="Image_6_154"/>
        <xdr:cNvPicPr>
          <a:picLocks noChangeAspect="1"/>
        </xdr:cNvPicPr>
      </xdr:nvPicPr>
      <xdr:blipFill>
        <a:blip xmlns:r="http://schemas.openxmlformats.org/officeDocument/2006/relationships" r:embed="rId181" cstate="print"/>
        <a:stretch>
          <a:fillRect/>
        </a:stretch>
      </xdr:blipFill>
      <xdr:spPr>
        <a:xfrm>
          <a:off x="0" y="0"/>
          <a:ext cx="0" cy="0"/>
        </a:xfrm>
        <a:prstGeom prst="rect">
          <a:avLst/>
        </a:prstGeom>
      </xdr:spPr>
    </xdr:pic>
    <xdr:clientData/>
  </xdr:twoCellAnchor>
  <xdr:twoCellAnchor editAs="oneCell">
    <xdr:from>
      <xdr:col>5</xdr:col>
      <xdr:colOff>19050</xdr:colOff>
      <xdr:row>261</xdr:row>
      <xdr:rowOff>19050</xdr:rowOff>
    </xdr:from>
    <xdr:to>
      <xdr:col>5</xdr:col>
      <xdr:colOff>942975</xdr:colOff>
      <xdr:row>262</xdr:row>
      <xdr:rowOff>1057275</xdr:rowOff>
    </xdr:to>
    <xdr:pic>
      <xdr:nvPicPr>
        <xdr:cNvPr id="183" name="Image_6_262"/>
        <xdr:cNvPicPr>
          <a:picLocks noChangeAspect="1"/>
        </xdr:cNvPicPr>
      </xdr:nvPicPr>
      <xdr:blipFill>
        <a:blip xmlns:r="http://schemas.openxmlformats.org/officeDocument/2006/relationships" r:embed="rId182" cstate="print"/>
        <a:stretch>
          <a:fillRect/>
        </a:stretch>
      </xdr:blipFill>
      <xdr:spPr>
        <a:xfrm>
          <a:off x="0" y="0"/>
          <a:ext cx="0" cy="0"/>
        </a:xfrm>
        <a:prstGeom prst="rect">
          <a:avLst/>
        </a:prstGeom>
      </xdr:spPr>
    </xdr:pic>
    <xdr:clientData/>
  </xdr:twoCellAnchor>
  <xdr:twoCellAnchor editAs="oneCell">
    <xdr:from>
      <xdr:col>5</xdr:col>
      <xdr:colOff>19050</xdr:colOff>
      <xdr:row>333</xdr:row>
      <xdr:rowOff>19050</xdr:rowOff>
    </xdr:from>
    <xdr:to>
      <xdr:col>5</xdr:col>
      <xdr:colOff>942975</xdr:colOff>
      <xdr:row>334</xdr:row>
      <xdr:rowOff>1057275</xdr:rowOff>
    </xdr:to>
    <xdr:pic>
      <xdr:nvPicPr>
        <xdr:cNvPr id="184" name="Image_6_334"/>
        <xdr:cNvPicPr>
          <a:picLocks noChangeAspect="1"/>
        </xdr:cNvPicPr>
      </xdr:nvPicPr>
      <xdr:blipFill>
        <a:blip xmlns:r="http://schemas.openxmlformats.org/officeDocument/2006/relationships" r:embed="rId183" cstate="print"/>
        <a:stretch>
          <a:fillRect/>
        </a:stretch>
      </xdr:blipFill>
      <xdr:spPr>
        <a:xfrm>
          <a:off x="0" y="0"/>
          <a:ext cx="0" cy="0"/>
        </a:xfrm>
        <a:prstGeom prst="rect">
          <a:avLst/>
        </a:prstGeom>
      </xdr:spPr>
    </xdr:pic>
    <xdr:clientData/>
  </xdr:twoCellAnchor>
  <xdr:twoCellAnchor editAs="oneCell">
    <xdr:from>
      <xdr:col>5</xdr:col>
      <xdr:colOff>19050</xdr:colOff>
      <xdr:row>173</xdr:row>
      <xdr:rowOff>19050</xdr:rowOff>
    </xdr:from>
    <xdr:to>
      <xdr:col>5</xdr:col>
      <xdr:colOff>942975</xdr:colOff>
      <xdr:row>174</xdr:row>
      <xdr:rowOff>1057275</xdr:rowOff>
    </xdr:to>
    <xdr:pic>
      <xdr:nvPicPr>
        <xdr:cNvPr id="185" name="Image_6_174"/>
        <xdr:cNvPicPr>
          <a:picLocks noChangeAspect="1"/>
        </xdr:cNvPicPr>
      </xdr:nvPicPr>
      <xdr:blipFill>
        <a:blip xmlns:r="http://schemas.openxmlformats.org/officeDocument/2006/relationships" r:embed="rId184" cstate="print"/>
        <a:stretch>
          <a:fillRect/>
        </a:stretch>
      </xdr:blipFill>
      <xdr:spPr>
        <a:xfrm>
          <a:off x="0" y="0"/>
          <a:ext cx="0" cy="0"/>
        </a:xfrm>
        <a:prstGeom prst="rect">
          <a:avLst/>
        </a:prstGeom>
      </xdr:spPr>
    </xdr:pic>
    <xdr:clientData/>
  </xdr:twoCellAnchor>
  <xdr:twoCellAnchor editAs="oneCell">
    <xdr:from>
      <xdr:col>5</xdr:col>
      <xdr:colOff>19050</xdr:colOff>
      <xdr:row>419</xdr:row>
      <xdr:rowOff>19050</xdr:rowOff>
    </xdr:from>
    <xdr:to>
      <xdr:col>5</xdr:col>
      <xdr:colOff>942975</xdr:colOff>
      <xdr:row>420</xdr:row>
      <xdr:rowOff>1057275</xdr:rowOff>
    </xdr:to>
    <xdr:pic>
      <xdr:nvPicPr>
        <xdr:cNvPr id="186" name="Image_6_420"/>
        <xdr:cNvPicPr>
          <a:picLocks noChangeAspect="1"/>
        </xdr:cNvPicPr>
      </xdr:nvPicPr>
      <xdr:blipFill>
        <a:blip xmlns:r="http://schemas.openxmlformats.org/officeDocument/2006/relationships" r:embed="rId185" cstate="print"/>
        <a:stretch>
          <a:fillRect/>
        </a:stretch>
      </xdr:blipFill>
      <xdr:spPr>
        <a:xfrm>
          <a:off x="0" y="0"/>
          <a:ext cx="0" cy="0"/>
        </a:xfrm>
        <a:prstGeom prst="rect">
          <a:avLst/>
        </a:prstGeom>
      </xdr:spPr>
    </xdr:pic>
    <xdr:clientData/>
  </xdr:twoCellAnchor>
  <xdr:twoCellAnchor editAs="oneCell">
    <xdr:from>
      <xdr:col>5</xdr:col>
      <xdr:colOff>19050</xdr:colOff>
      <xdr:row>119</xdr:row>
      <xdr:rowOff>19050</xdr:rowOff>
    </xdr:from>
    <xdr:to>
      <xdr:col>5</xdr:col>
      <xdr:colOff>942975</xdr:colOff>
      <xdr:row>120</xdr:row>
      <xdr:rowOff>1057275</xdr:rowOff>
    </xdr:to>
    <xdr:pic>
      <xdr:nvPicPr>
        <xdr:cNvPr id="187" name="Image_6_120"/>
        <xdr:cNvPicPr>
          <a:picLocks noChangeAspect="1"/>
        </xdr:cNvPicPr>
      </xdr:nvPicPr>
      <xdr:blipFill>
        <a:blip xmlns:r="http://schemas.openxmlformats.org/officeDocument/2006/relationships" r:embed="rId186" cstate="print"/>
        <a:stretch>
          <a:fillRect/>
        </a:stretch>
      </xdr:blipFill>
      <xdr:spPr>
        <a:xfrm>
          <a:off x="0" y="0"/>
          <a:ext cx="0" cy="0"/>
        </a:xfrm>
        <a:prstGeom prst="rect">
          <a:avLst/>
        </a:prstGeom>
      </xdr:spPr>
    </xdr:pic>
    <xdr:clientData/>
  </xdr:twoCellAnchor>
  <xdr:twoCellAnchor editAs="oneCell">
    <xdr:from>
      <xdr:col>5</xdr:col>
      <xdr:colOff>19050</xdr:colOff>
      <xdr:row>45</xdr:row>
      <xdr:rowOff>19050</xdr:rowOff>
    </xdr:from>
    <xdr:to>
      <xdr:col>5</xdr:col>
      <xdr:colOff>942975</xdr:colOff>
      <xdr:row>46</xdr:row>
      <xdr:rowOff>1057275</xdr:rowOff>
    </xdr:to>
    <xdr:pic>
      <xdr:nvPicPr>
        <xdr:cNvPr id="188" name="Image_6_46"/>
        <xdr:cNvPicPr>
          <a:picLocks noChangeAspect="1"/>
        </xdr:cNvPicPr>
      </xdr:nvPicPr>
      <xdr:blipFill>
        <a:blip xmlns:r="http://schemas.openxmlformats.org/officeDocument/2006/relationships" r:embed="rId187" cstate="print"/>
        <a:stretch>
          <a:fillRect/>
        </a:stretch>
      </xdr:blipFill>
      <xdr:spPr>
        <a:xfrm>
          <a:off x="0" y="0"/>
          <a:ext cx="0" cy="0"/>
        </a:xfrm>
        <a:prstGeom prst="rect">
          <a:avLst/>
        </a:prstGeom>
      </xdr:spPr>
    </xdr:pic>
    <xdr:clientData/>
  </xdr:twoCellAnchor>
  <xdr:twoCellAnchor editAs="oneCell">
    <xdr:from>
      <xdr:col>5</xdr:col>
      <xdr:colOff>19050</xdr:colOff>
      <xdr:row>281</xdr:row>
      <xdr:rowOff>19050</xdr:rowOff>
    </xdr:from>
    <xdr:to>
      <xdr:col>5</xdr:col>
      <xdr:colOff>942975</xdr:colOff>
      <xdr:row>282</xdr:row>
      <xdr:rowOff>1057275</xdr:rowOff>
    </xdr:to>
    <xdr:pic>
      <xdr:nvPicPr>
        <xdr:cNvPr id="189" name="Image_6_282"/>
        <xdr:cNvPicPr>
          <a:picLocks noChangeAspect="1"/>
        </xdr:cNvPicPr>
      </xdr:nvPicPr>
      <xdr:blipFill>
        <a:blip xmlns:r="http://schemas.openxmlformats.org/officeDocument/2006/relationships" r:embed="rId188" cstate="print"/>
        <a:stretch>
          <a:fillRect/>
        </a:stretch>
      </xdr:blipFill>
      <xdr:spPr>
        <a:xfrm>
          <a:off x="0" y="0"/>
          <a:ext cx="0" cy="0"/>
        </a:xfrm>
        <a:prstGeom prst="rect">
          <a:avLst/>
        </a:prstGeom>
      </xdr:spPr>
    </xdr:pic>
    <xdr:clientData/>
  </xdr:twoCellAnchor>
  <xdr:twoCellAnchor editAs="oneCell">
    <xdr:from>
      <xdr:col>5</xdr:col>
      <xdr:colOff>19050</xdr:colOff>
      <xdr:row>297</xdr:row>
      <xdr:rowOff>19050</xdr:rowOff>
    </xdr:from>
    <xdr:to>
      <xdr:col>5</xdr:col>
      <xdr:colOff>942975</xdr:colOff>
      <xdr:row>298</xdr:row>
      <xdr:rowOff>1057275</xdr:rowOff>
    </xdr:to>
    <xdr:pic>
      <xdr:nvPicPr>
        <xdr:cNvPr id="190" name="Image_6_298"/>
        <xdr:cNvPicPr>
          <a:picLocks noChangeAspect="1"/>
        </xdr:cNvPicPr>
      </xdr:nvPicPr>
      <xdr:blipFill>
        <a:blip xmlns:r="http://schemas.openxmlformats.org/officeDocument/2006/relationships" r:embed="rId189" cstate="print"/>
        <a:stretch>
          <a:fillRect/>
        </a:stretch>
      </xdr:blipFill>
      <xdr:spPr>
        <a:xfrm>
          <a:off x="0" y="0"/>
          <a:ext cx="0" cy="0"/>
        </a:xfrm>
        <a:prstGeom prst="rect">
          <a:avLst/>
        </a:prstGeom>
      </xdr:spPr>
    </xdr:pic>
    <xdr:clientData/>
  </xdr:twoCellAnchor>
  <xdr:twoCellAnchor editAs="oneCell">
    <xdr:from>
      <xdr:col>5</xdr:col>
      <xdr:colOff>19050</xdr:colOff>
      <xdr:row>137</xdr:row>
      <xdr:rowOff>19050</xdr:rowOff>
    </xdr:from>
    <xdr:to>
      <xdr:col>5</xdr:col>
      <xdr:colOff>942975</xdr:colOff>
      <xdr:row>138</xdr:row>
      <xdr:rowOff>1057275</xdr:rowOff>
    </xdr:to>
    <xdr:pic>
      <xdr:nvPicPr>
        <xdr:cNvPr id="191" name="Image_6_138"/>
        <xdr:cNvPicPr>
          <a:picLocks noChangeAspect="1"/>
        </xdr:cNvPicPr>
      </xdr:nvPicPr>
      <xdr:blipFill>
        <a:blip xmlns:r="http://schemas.openxmlformats.org/officeDocument/2006/relationships" r:embed="rId190" cstate="print"/>
        <a:stretch>
          <a:fillRect/>
        </a:stretch>
      </xdr:blipFill>
      <xdr:spPr>
        <a:xfrm>
          <a:off x="0" y="0"/>
          <a:ext cx="0" cy="0"/>
        </a:xfrm>
        <a:prstGeom prst="rect">
          <a:avLst/>
        </a:prstGeom>
      </xdr:spPr>
    </xdr:pic>
    <xdr:clientData/>
  </xdr:twoCellAnchor>
  <xdr:twoCellAnchor editAs="oneCell">
    <xdr:from>
      <xdr:col>5</xdr:col>
      <xdr:colOff>19050</xdr:colOff>
      <xdr:row>353</xdr:row>
      <xdr:rowOff>19050</xdr:rowOff>
    </xdr:from>
    <xdr:to>
      <xdr:col>5</xdr:col>
      <xdr:colOff>942975</xdr:colOff>
      <xdr:row>354</xdr:row>
      <xdr:rowOff>1057275</xdr:rowOff>
    </xdr:to>
    <xdr:pic>
      <xdr:nvPicPr>
        <xdr:cNvPr id="192" name="Image_6_354"/>
        <xdr:cNvPicPr>
          <a:picLocks noChangeAspect="1"/>
        </xdr:cNvPicPr>
      </xdr:nvPicPr>
      <xdr:blipFill>
        <a:blip xmlns:r="http://schemas.openxmlformats.org/officeDocument/2006/relationships" r:embed="rId191" cstate="print"/>
        <a:stretch>
          <a:fillRect/>
        </a:stretch>
      </xdr:blipFill>
      <xdr:spPr>
        <a:xfrm>
          <a:off x="0" y="0"/>
          <a:ext cx="0" cy="0"/>
        </a:xfrm>
        <a:prstGeom prst="rect">
          <a:avLst/>
        </a:prstGeom>
      </xdr:spPr>
    </xdr:pic>
    <xdr:clientData/>
  </xdr:twoCellAnchor>
  <xdr:twoCellAnchor editAs="oneCell">
    <xdr:from>
      <xdr:col>5</xdr:col>
      <xdr:colOff>19050</xdr:colOff>
      <xdr:row>43</xdr:row>
      <xdr:rowOff>19050</xdr:rowOff>
    </xdr:from>
    <xdr:to>
      <xdr:col>5</xdr:col>
      <xdr:colOff>942975</xdr:colOff>
      <xdr:row>44</xdr:row>
      <xdr:rowOff>1057275</xdr:rowOff>
    </xdr:to>
    <xdr:pic>
      <xdr:nvPicPr>
        <xdr:cNvPr id="193" name="Image_6_44"/>
        <xdr:cNvPicPr>
          <a:picLocks noChangeAspect="1"/>
        </xdr:cNvPicPr>
      </xdr:nvPicPr>
      <xdr:blipFill>
        <a:blip xmlns:r="http://schemas.openxmlformats.org/officeDocument/2006/relationships" r:embed="rId192" cstate="print"/>
        <a:stretch>
          <a:fillRect/>
        </a:stretch>
      </xdr:blipFill>
      <xdr:spPr>
        <a:xfrm>
          <a:off x="0" y="0"/>
          <a:ext cx="0" cy="0"/>
        </a:xfrm>
        <a:prstGeom prst="rect">
          <a:avLst/>
        </a:prstGeom>
      </xdr:spPr>
    </xdr:pic>
    <xdr:clientData/>
  </xdr:twoCellAnchor>
  <xdr:twoCellAnchor editAs="oneCell">
    <xdr:from>
      <xdr:col>5</xdr:col>
      <xdr:colOff>19050</xdr:colOff>
      <xdr:row>389</xdr:row>
      <xdr:rowOff>19050</xdr:rowOff>
    </xdr:from>
    <xdr:to>
      <xdr:col>5</xdr:col>
      <xdr:colOff>942975</xdr:colOff>
      <xdr:row>390</xdr:row>
      <xdr:rowOff>1057275</xdr:rowOff>
    </xdr:to>
    <xdr:pic>
      <xdr:nvPicPr>
        <xdr:cNvPr id="194" name="Image_6_390"/>
        <xdr:cNvPicPr>
          <a:picLocks noChangeAspect="1"/>
        </xdr:cNvPicPr>
      </xdr:nvPicPr>
      <xdr:blipFill>
        <a:blip xmlns:r="http://schemas.openxmlformats.org/officeDocument/2006/relationships" r:embed="rId193" cstate="print"/>
        <a:stretch>
          <a:fillRect/>
        </a:stretch>
      </xdr:blipFill>
      <xdr:spPr>
        <a:xfrm>
          <a:off x="0" y="0"/>
          <a:ext cx="0" cy="0"/>
        </a:xfrm>
        <a:prstGeom prst="rect">
          <a:avLst/>
        </a:prstGeom>
      </xdr:spPr>
    </xdr:pic>
    <xdr:clientData/>
  </xdr:twoCellAnchor>
  <xdr:twoCellAnchor editAs="oneCell">
    <xdr:from>
      <xdr:col>5</xdr:col>
      <xdr:colOff>19050</xdr:colOff>
      <xdr:row>315</xdr:row>
      <xdr:rowOff>19050</xdr:rowOff>
    </xdr:from>
    <xdr:to>
      <xdr:col>5</xdr:col>
      <xdr:colOff>942975</xdr:colOff>
      <xdr:row>316</xdr:row>
      <xdr:rowOff>1057275</xdr:rowOff>
    </xdr:to>
    <xdr:pic>
      <xdr:nvPicPr>
        <xdr:cNvPr id="195" name="Image_6_316"/>
        <xdr:cNvPicPr>
          <a:picLocks noChangeAspect="1"/>
        </xdr:cNvPicPr>
      </xdr:nvPicPr>
      <xdr:blipFill>
        <a:blip xmlns:r="http://schemas.openxmlformats.org/officeDocument/2006/relationships" r:embed="rId194" cstate="print"/>
        <a:stretch>
          <a:fillRect/>
        </a:stretch>
      </xdr:blipFill>
      <xdr:spPr>
        <a:xfrm>
          <a:off x="0" y="0"/>
          <a:ext cx="0" cy="0"/>
        </a:xfrm>
        <a:prstGeom prst="rect">
          <a:avLst/>
        </a:prstGeom>
      </xdr:spPr>
    </xdr:pic>
    <xdr:clientData/>
  </xdr:twoCellAnchor>
  <xdr:twoCellAnchor editAs="oneCell">
    <xdr:from>
      <xdr:col>5</xdr:col>
      <xdr:colOff>19050</xdr:colOff>
      <xdr:row>245</xdr:row>
      <xdr:rowOff>19050</xdr:rowOff>
    </xdr:from>
    <xdr:to>
      <xdr:col>5</xdr:col>
      <xdr:colOff>942975</xdr:colOff>
      <xdr:row>246</xdr:row>
      <xdr:rowOff>1057275</xdr:rowOff>
    </xdr:to>
    <xdr:pic>
      <xdr:nvPicPr>
        <xdr:cNvPr id="196" name="Image_6_246"/>
        <xdr:cNvPicPr>
          <a:picLocks noChangeAspect="1"/>
        </xdr:cNvPicPr>
      </xdr:nvPicPr>
      <xdr:blipFill>
        <a:blip xmlns:r="http://schemas.openxmlformats.org/officeDocument/2006/relationships" r:embed="rId195" cstate="print"/>
        <a:stretch>
          <a:fillRect/>
        </a:stretch>
      </xdr:blipFill>
      <xdr:spPr>
        <a:xfrm>
          <a:off x="0" y="0"/>
          <a:ext cx="0" cy="0"/>
        </a:xfrm>
        <a:prstGeom prst="rect">
          <a:avLst/>
        </a:prstGeom>
      </xdr:spPr>
    </xdr:pic>
    <xdr:clientData/>
  </xdr:twoCellAnchor>
  <xdr:twoCellAnchor editAs="oneCell">
    <xdr:from>
      <xdr:col>5</xdr:col>
      <xdr:colOff>19050</xdr:colOff>
      <xdr:row>405</xdr:row>
      <xdr:rowOff>19050</xdr:rowOff>
    </xdr:from>
    <xdr:to>
      <xdr:col>5</xdr:col>
      <xdr:colOff>942975</xdr:colOff>
      <xdr:row>406</xdr:row>
      <xdr:rowOff>1057275</xdr:rowOff>
    </xdr:to>
    <xdr:pic>
      <xdr:nvPicPr>
        <xdr:cNvPr id="197" name="Image_6_406"/>
        <xdr:cNvPicPr>
          <a:picLocks noChangeAspect="1"/>
        </xdr:cNvPicPr>
      </xdr:nvPicPr>
      <xdr:blipFill>
        <a:blip xmlns:r="http://schemas.openxmlformats.org/officeDocument/2006/relationships" r:embed="rId196" cstate="print"/>
        <a:stretch>
          <a:fillRect/>
        </a:stretch>
      </xdr:blipFill>
      <xdr:spPr>
        <a:xfrm>
          <a:off x="0" y="0"/>
          <a:ext cx="0" cy="0"/>
        </a:xfrm>
        <a:prstGeom prst="rect">
          <a:avLst/>
        </a:prstGeom>
      </xdr:spPr>
    </xdr:pic>
    <xdr:clientData/>
  </xdr:twoCellAnchor>
  <xdr:twoCellAnchor editAs="oneCell">
    <xdr:from>
      <xdr:col>5</xdr:col>
      <xdr:colOff>19050</xdr:colOff>
      <xdr:row>99</xdr:row>
      <xdr:rowOff>19050</xdr:rowOff>
    </xdr:from>
    <xdr:to>
      <xdr:col>5</xdr:col>
      <xdr:colOff>942975</xdr:colOff>
      <xdr:row>100</xdr:row>
      <xdr:rowOff>1057275</xdr:rowOff>
    </xdr:to>
    <xdr:pic>
      <xdr:nvPicPr>
        <xdr:cNvPr id="198" name="Image_6_100"/>
        <xdr:cNvPicPr>
          <a:picLocks noChangeAspect="1"/>
        </xdr:cNvPicPr>
      </xdr:nvPicPr>
      <xdr:blipFill>
        <a:blip xmlns:r="http://schemas.openxmlformats.org/officeDocument/2006/relationships" r:embed="rId197" cstate="print"/>
        <a:stretch>
          <a:fillRect/>
        </a:stretch>
      </xdr:blipFill>
      <xdr:spPr>
        <a:xfrm>
          <a:off x="0" y="0"/>
          <a:ext cx="0" cy="0"/>
        </a:xfrm>
        <a:prstGeom prst="rect">
          <a:avLst/>
        </a:prstGeom>
      </xdr:spPr>
    </xdr:pic>
    <xdr:clientData/>
  </xdr:twoCellAnchor>
  <xdr:twoCellAnchor editAs="oneCell">
    <xdr:from>
      <xdr:col>5</xdr:col>
      <xdr:colOff>19050</xdr:colOff>
      <xdr:row>81</xdr:row>
      <xdr:rowOff>19050</xdr:rowOff>
    </xdr:from>
    <xdr:to>
      <xdr:col>5</xdr:col>
      <xdr:colOff>942975</xdr:colOff>
      <xdr:row>82</xdr:row>
      <xdr:rowOff>1057275</xdr:rowOff>
    </xdr:to>
    <xdr:pic>
      <xdr:nvPicPr>
        <xdr:cNvPr id="199" name="Image_6_82"/>
        <xdr:cNvPicPr>
          <a:picLocks noChangeAspect="1"/>
        </xdr:cNvPicPr>
      </xdr:nvPicPr>
      <xdr:blipFill>
        <a:blip xmlns:r="http://schemas.openxmlformats.org/officeDocument/2006/relationships" r:embed="rId198" cstate="print"/>
        <a:stretch>
          <a:fillRect/>
        </a:stretch>
      </xdr:blipFill>
      <xdr:spPr>
        <a:xfrm>
          <a:off x="0" y="0"/>
          <a:ext cx="0" cy="0"/>
        </a:xfrm>
        <a:prstGeom prst="rect">
          <a:avLst/>
        </a:prstGeom>
      </xdr:spPr>
    </xdr:pic>
    <xdr:clientData/>
  </xdr:twoCellAnchor>
  <xdr:twoCellAnchor editAs="oneCell">
    <xdr:from>
      <xdr:col>5</xdr:col>
      <xdr:colOff>19050</xdr:colOff>
      <xdr:row>227</xdr:row>
      <xdr:rowOff>19050</xdr:rowOff>
    </xdr:from>
    <xdr:to>
      <xdr:col>5</xdr:col>
      <xdr:colOff>942975</xdr:colOff>
      <xdr:row>228</xdr:row>
      <xdr:rowOff>1057275</xdr:rowOff>
    </xdr:to>
    <xdr:pic>
      <xdr:nvPicPr>
        <xdr:cNvPr id="200" name="Image_6_228"/>
        <xdr:cNvPicPr>
          <a:picLocks noChangeAspect="1"/>
        </xdr:cNvPicPr>
      </xdr:nvPicPr>
      <xdr:blipFill>
        <a:blip xmlns:r="http://schemas.openxmlformats.org/officeDocument/2006/relationships" r:embed="rId199" cstate="print"/>
        <a:stretch>
          <a:fillRect/>
        </a:stretch>
      </xdr:blipFill>
      <xdr:spPr>
        <a:xfrm>
          <a:off x="0" y="0"/>
          <a:ext cx="0" cy="0"/>
        </a:xfrm>
        <a:prstGeom prst="rect">
          <a:avLst/>
        </a:prstGeom>
      </xdr:spPr>
    </xdr:pic>
    <xdr:clientData/>
  </xdr:twoCellAnchor>
  <xdr:twoCellAnchor editAs="oneCell">
    <xdr:from>
      <xdr:col>5</xdr:col>
      <xdr:colOff>19050</xdr:colOff>
      <xdr:row>65</xdr:row>
      <xdr:rowOff>19050</xdr:rowOff>
    </xdr:from>
    <xdr:to>
      <xdr:col>5</xdr:col>
      <xdr:colOff>942975</xdr:colOff>
      <xdr:row>66</xdr:row>
      <xdr:rowOff>1057275</xdr:rowOff>
    </xdr:to>
    <xdr:pic>
      <xdr:nvPicPr>
        <xdr:cNvPr id="201" name="Image_6_66"/>
        <xdr:cNvPicPr>
          <a:picLocks noChangeAspect="1"/>
        </xdr:cNvPicPr>
      </xdr:nvPicPr>
      <xdr:blipFill>
        <a:blip xmlns:r="http://schemas.openxmlformats.org/officeDocument/2006/relationships" r:embed="rId200" cstate="print"/>
        <a:stretch>
          <a:fillRect/>
        </a:stretch>
      </xdr:blipFill>
      <xdr:spPr>
        <a:xfrm>
          <a:off x="0" y="0"/>
          <a:ext cx="0" cy="0"/>
        </a:xfrm>
        <a:prstGeom prst="rect">
          <a:avLst/>
        </a:prstGeom>
      </xdr:spPr>
    </xdr:pic>
    <xdr:clientData/>
  </xdr:twoCellAnchor>
  <xdr:twoCellAnchor editAs="oneCell">
    <xdr:from>
      <xdr:col>5</xdr:col>
      <xdr:colOff>19050</xdr:colOff>
      <xdr:row>371</xdr:row>
      <xdr:rowOff>19050</xdr:rowOff>
    </xdr:from>
    <xdr:to>
      <xdr:col>5</xdr:col>
      <xdr:colOff>942975</xdr:colOff>
      <xdr:row>372</xdr:row>
      <xdr:rowOff>1057275</xdr:rowOff>
    </xdr:to>
    <xdr:pic>
      <xdr:nvPicPr>
        <xdr:cNvPr id="202" name="Image_6_372"/>
        <xdr:cNvPicPr>
          <a:picLocks noChangeAspect="1"/>
        </xdr:cNvPicPr>
      </xdr:nvPicPr>
      <xdr:blipFill>
        <a:blip xmlns:r="http://schemas.openxmlformats.org/officeDocument/2006/relationships" r:embed="rId201" cstate="print"/>
        <a:stretch>
          <a:fillRect/>
        </a:stretch>
      </xdr:blipFill>
      <xdr:spPr>
        <a:xfrm>
          <a:off x="0" y="0"/>
          <a:ext cx="0" cy="0"/>
        </a:xfrm>
        <a:prstGeom prst="rect">
          <a:avLst/>
        </a:prstGeom>
      </xdr:spPr>
    </xdr:pic>
    <xdr:clientData/>
  </xdr:twoCellAnchor>
  <xdr:twoCellAnchor editAs="oneCell">
    <xdr:from>
      <xdr:col>5</xdr:col>
      <xdr:colOff>19050</xdr:colOff>
      <xdr:row>29</xdr:row>
      <xdr:rowOff>19050</xdr:rowOff>
    </xdr:from>
    <xdr:to>
      <xdr:col>5</xdr:col>
      <xdr:colOff>942975</xdr:colOff>
      <xdr:row>30</xdr:row>
      <xdr:rowOff>1057275</xdr:rowOff>
    </xdr:to>
    <xdr:pic>
      <xdr:nvPicPr>
        <xdr:cNvPr id="203" name="Image_6_30"/>
        <xdr:cNvPicPr>
          <a:picLocks noChangeAspect="1"/>
        </xdr:cNvPicPr>
      </xdr:nvPicPr>
      <xdr:blipFill>
        <a:blip xmlns:r="http://schemas.openxmlformats.org/officeDocument/2006/relationships" r:embed="rId202" cstate="print"/>
        <a:stretch>
          <a:fillRect/>
        </a:stretch>
      </xdr:blipFill>
      <xdr:spPr>
        <a:xfrm>
          <a:off x="0" y="0"/>
          <a:ext cx="0" cy="0"/>
        </a:xfrm>
        <a:prstGeom prst="rect">
          <a:avLst/>
        </a:prstGeom>
      </xdr:spPr>
    </xdr:pic>
    <xdr:clientData/>
  </xdr:twoCellAnchor>
  <xdr:twoCellAnchor editAs="oneCell">
    <xdr:from>
      <xdr:col>5</xdr:col>
      <xdr:colOff>19050</xdr:colOff>
      <xdr:row>155</xdr:row>
      <xdr:rowOff>19050</xdr:rowOff>
    </xdr:from>
    <xdr:to>
      <xdr:col>5</xdr:col>
      <xdr:colOff>942975</xdr:colOff>
      <xdr:row>156</xdr:row>
      <xdr:rowOff>1057275</xdr:rowOff>
    </xdr:to>
    <xdr:pic>
      <xdr:nvPicPr>
        <xdr:cNvPr id="204" name="Image_6_156"/>
        <xdr:cNvPicPr>
          <a:picLocks noChangeAspect="1"/>
        </xdr:cNvPicPr>
      </xdr:nvPicPr>
      <xdr:blipFill>
        <a:blip xmlns:r="http://schemas.openxmlformats.org/officeDocument/2006/relationships" r:embed="rId203" cstate="print"/>
        <a:stretch>
          <a:fillRect/>
        </a:stretch>
      </xdr:blipFill>
      <xdr:spPr>
        <a:xfrm>
          <a:off x="0" y="0"/>
          <a:ext cx="0" cy="0"/>
        </a:xfrm>
        <a:prstGeom prst="rect">
          <a:avLst/>
        </a:prstGeom>
      </xdr:spPr>
    </xdr:pic>
    <xdr:clientData/>
  </xdr:twoCellAnchor>
  <xdr:twoCellAnchor editAs="oneCell">
    <xdr:from>
      <xdr:col>5</xdr:col>
      <xdr:colOff>19050</xdr:colOff>
      <xdr:row>335</xdr:row>
      <xdr:rowOff>19050</xdr:rowOff>
    </xdr:from>
    <xdr:to>
      <xdr:col>5</xdr:col>
      <xdr:colOff>942975</xdr:colOff>
      <xdr:row>336</xdr:row>
      <xdr:rowOff>1057275</xdr:rowOff>
    </xdr:to>
    <xdr:pic>
      <xdr:nvPicPr>
        <xdr:cNvPr id="205" name="Image_6_336"/>
        <xdr:cNvPicPr>
          <a:picLocks noChangeAspect="1"/>
        </xdr:cNvPicPr>
      </xdr:nvPicPr>
      <xdr:blipFill>
        <a:blip xmlns:r="http://schemas.openxmlformats.org/officeDocument/2006/relationships" r:embed="rId204" cstate="print"/>
        <a:stretch>
          <a:fillRect/>
        </a:stretch>
      </xdr:blipFill>
      <xdr:spPr>
        <a:xfrm>
          <a:off x="0" y="0"/>
          <a:ext cx="0" cy="0"/>
        </a:xfrm>
        <a:prstGeom prst="rect">
          <a:avLst/>
        </a:prstGeom>
      </xdr:spPr>
    </xdr:pic>
    <xdr:clientData/>
  </xdr:twoCellAnchor>
  <xdr:twoCellAnchor editAs="oneCell">
    <xdr:from>
      <xdr:col>5</xdr:col>
      <xdr:colOff>19050</xdr:colOff>
      <xdr:row>263</xdr:row>
      <xdr:rowOff>19050</xdr:rowOff>
    </xdr:from>
    <xdr:to>
      <xdr:col>5</xdr:col>
      <xdr:colOff>942975</xdr:colOff>
      <xdr:row>264</xdr:row>
      <xdr:rowOff>1057275</xdr:rowOff>
    </xdr:to>
    <xdr:pic>
      <xdr:nvPicPr>
        <xdr:cNvPr id="206" name="Image_6_264"/>
        <xdr:cNvPicPr>
          <a:picLocks noChangeAspect="1"/>
        </xdr:cNvPicPr>
      </xdr:nvPicPr>
      <xdr:blipFill>
        <a:blip xmlns:r="http://schemas.openxmlformats.org/officeDocument/2006/relationships" r:embed="rId205" cstate="print"/>
        <a:stretch>
          <a:fillRect/>
        </a:stretch>
      </xdr:blipFill>
      <xdr:spPr>
        <a:xfrm>
          <a:off x="0" y="0"/>
          <a:ext cx="0" cy="0"/>
        </a:xfrm>
        <a:prstGeom prst="rect">
          <a:avLst/>
        </a:prstGeom>
      </xdr:spPr>
    </xdr:pic>
    <xdr:clientData/>
  </xdr:twoCellAnchor>
  <xdr:twoCellAnchor editAs="oneCell">
    <xdr:from>
      <xdr:col>5</xdr:col>
      <xdr:colOff>19050</xdr:colOff>
      <xdr:row>209</xdr:row>
      <xdr:rowOff>19050</xdr:rowOff>
    </xdr:from>
    <xdr:to>
      <xdr:col>5</xdr:col>
      <xdr:colOff>942975</xdr:colOff>
      <xdr:row>210</xdr:row>
      <xdr:rowOff>1057275</xdr:rowOff>
    </xdr:to>
    <xdr:pic>
      <xdr:nvPicPr>
        <xdr:cNvPr id="207" name="Image_6_210"/>
        <xdr:cNvPicPr>
          <a:picLocks noChangeAspect="1"/>
        </xdr:cNvPicPr>
      </xdr:nvPicPr>
      <xdr:blipFill>
        <a:blip xmlns:r="http://schemas.openxmlformats.org/officeDocument/2006/relationships" r:embed="rId206" cstate="print"/>
        <a:stretch>
          <a:fillRect/>
        </a:stretch>
      </xdr:blipFill>
      <xdr:spPr>
        <a:xfrm>
          <a:off x="0" y="0"/>
          <a:ext cx="0" cy="0"/>
        </a:xfrm>
        <a:prstGeom prst="rect">
          <a:avLst/>
        </a:prstGeom>
      </xdr:spPr>
    </xdr:pic>
    <xdr:clientData/>
  </xdr:twoCellAnchor>
  <xdr:twoCellAnchor editAs="oneCell">
    <xdr:from>
      <xdr:col>5</xdr:col>
      <xdr:colOff>19050</xdr:colOff>
      <xdr:row>191</xdr:row>
      <xdr:rowOff>19050</xdr:rowOff>
    </xdr:from>
    <xdr:to>
      <xdr:col>5</xdr:col>
      <xdr:colOff>942975</xdr:colOff>
      <xdr:row>192</xdr:row>
      <xdr:rowOff>1057275</xdr:rowOff>
    </xdr:to>
    <xdr:pic>
      <xdr:nvPicPr>
        <xdr:cNvPr id="208" name="Image_6_192"/>
        <xdr:cNvPicPr>
          <a:picLocks noChangeAspect="1"/>
        </xdr:cNvPicPr>
      </xdr:nvPicPr>
      <xdr:blipFill>
        <a:blip xmlns:r="http://schemas.openxmlformats.org/officeDocument/2006/relationships" r:embed="rId207" cstate="print"/>
        <a:stretch>
          <a:fillRect/>
        </a:stretch>
      </xdr:blipFill>
      <xdr:spPr>
        <a:xfrm>
          <a:off x="0" y="0"/>
          <a:ext cx="0" cy="0"/>
        </a:xfrm>
        <a:prstGeom prst="rect">
          <a:avLst/>
        </a:prstGeom>
      </xdr:spPr>
    </xdr:pic>
    <xdr:clientData/>
  </xdr:twoCellAnchor>
  <xdr:twoCellAnchor editAs="oneCell">
    <xdr:from>
      <xdr:col>5</xdr:col>
      <xdr:colOff>19050</xdr:colOff>
      <xdr:row>421</xdr:row>
      <xdr:rowOff>19050</xdr:rowOff>
    </xdr:from>
    <xdr:to>
      <xdr:col>5</xdr:col>
      <xdr:colOff>942975</xdr:colOff>
      <xdr:row>422</xdr:row>
      <xdr:rowOff>1057275</xdr:rowOff>
    </xdr:to>
    <xdr:pic>
      <xdr:nvPicPr>
        <xdr:cNvPr id="209" name="Image_6_422"/>
        <xdr:cNvPicPr>
          <a:picLocks noChangeAspect="1"/>
        </xdr:cNvPicPr>
      </xdr:nvPicPr>
      <xdr:blipFill>
        <a:blip xmlns:r="http://schemas.openxmlformats.org/officeDocument/2006/relationships" r:embed="rId208" cstate="print"/>
        <a:stretch>
          <a:fillRect/>
        </a:stretch>
      </xdr:blipFill>
      <xdr:spPr>
        <a:xfrm>
          <a:off x="0" y="0"/>
          <a:ext cx="0" cy="0"/>
        </a:xfrm>
        <a:prstGeom prst="rect">
          <a:avLst/>
        </a:prstGeom>
      </xdr:spPr>
    </xdr:pic>
    <xdr:clientData/>
  </xdr:twoCellAnchor>
  <xdr:twoCellAnchor editAs="oneCell">
    <xdr:from>
      <xdr:col>5</xdr:col>
      <xdr:colOff>19050</xdr:colOff>
      <xdr:row>423</xdr:row>
      <xdr:rowOff>19050</xdr:rowOff>
    </xdr:from>
    <xdr:to>
      <xdr:col>5</xdr:col>
      <xdr:colOff>942975</xdr:colOff>
      <xdr:row>424</xdr:row>
      <xdr:rowOff>1057275</xdr:rowOff>
    </xdr:to>
    <xdr:pic>
      <xdr:nvPicPr>
        <xdr:cNvPr id="210" name="Image_6_424"/>
        <xdr:cNvPicPr>
          <a:picLocks noChangeAspect="1"/>
        </xdr:cNvPicPr>
      </xdr:nvPicPr>
      <xdr:blipFill>
        <a:blip xmlns:r="http://schemas.openxmlformats.org/officeDocument/2006/relationships" r:embed="rId209" cstate="print"/>
        <a:stretch>
          <a:fillRect/>
        </a:stretch>
      </xdr:blipFill>
      <xdr:spPr>
        <a:xfrm>
          <a:off x="0" y="0"/>
          <a:ext cx="0" cy="0"/>
        </a:xfrm>
        <a:prstGeom prst="rect">
          <a:avLst/>
        </a:prstGeom>
      </xdr:spPr>
    </xdr:pic>
    <xdr:clientData/>
  </xdr:twoCellAnchor>
  <xdr:twoCellAnchor editAs="oneCell">
    <xdr:from>
      <xdr:col>5</xdr:col>
      <xdr:colOff>19050</xdr:colOff>
      <xdr:row>83</xdr:row>
      <xdr:rowOff>19050</xdr:rowOff>
    </xdr:from>
    <xdr:to>
      <xdr:col>5</xdr:col>
      <xdr:colOff>942975</xdr:colOff>
      <xdr:row>84</xdr:row>
      <xdr:rowOff>1057275</xdr:rowOff>
    </xdr:to>
    <xdr:pic>
      <xdr:nvPicPr>
        <xdr:cNvPr id="211" name="Image_6_84"/>
        <xdr:cNvPicPr>
          <a:picLocks noChangeAspect="1"/>
        </xdr:cNvPicPr>
      </xdr:nvPicPr>
      <xdr:blipFill>
        <a:blip xmlns:r="http://schemas.openxmlformats.org/officeDocument/2006/relationships" r:embed="rId210" cstate="print"/>
        <a:stretch>
          <a:fillRect/>
        </a:stretch>
      </xdr:blipFill>
      <xdr:spPr>
        <a:xfrm>
          <a:off x="0" y="0"/>
          <a:ext cx="0" cy="0"/>
        </a:xfrm>
        <a:prstGeom prst="rect">
          <a:avLst/>
        </a:prstGeom>
      </xdr:spPr>
    </xdr:pic>
    <xdr:clientData/>
  </xdr:twoCellAnchor>
  <xdr:twoCellAnchor editAs="oneCell">
    <xdr:from>
      <xdr:col>5</xdr:col>
      <xdr:colOff>19050</xdr:colOff>
      <xdr:row>47</xdr:row>
      <xdr:rowOff>19050</xdr:rowOff>
    </xdr:from>
    <xdr:to>
      <xdr:col>5</xdr:col>
      <xdr:colOff>942975</xdr:colOff>
      <xdr:row>48</xdr:row>
      <xdr:rowOff>1057275</xdr:rowOff>
    </xdr:to>
    <xdr:pic>
      <xdr:nvPicPr>
        <xdr:cNvPr id="212" name="Image_6_48"/>
        <xdr:cNvPicPr>
          <a:picLocks noChangeAspect="1"/>
        </xdr:cNvPicPr>
      </xdr:nvPicPr>
      <xdr:blipFill>
        <a:blip xmlns:r="http://schemas.openxmlformats.org/officeDocument/2006/relationships" r:embed="rId211" cstate="print"/>
        <a:stretch>
          <a:fillRect/>
        </a:stretch>
      </xdr:blipFill>
      <xdr:spPr>
        <a:xfrm>
          <a:off x="0" y="0"/>
          <a:ext cx="0" cy="0"/>
        </a:xfrm>
        <a:prstGeom prst="rect">
          <a:avLst/>
        </a:prstGeom>
      </xdr:spPr>
    </xdr:pic>
    <xdr:clientData/>
  </xdr:twoCellAnchor>
  <xdr:twoCellAnchor editAs="oneCell">
    <xdr:from>
      <xdr:col>5</xdr:col>
      <xdr:colOff>19050</xdr:colOff>
      <xdr:row>407</xdr:row>
      <xdr:rowOff>19050</xdr:rowOff>
    </xdr:from>
    <xdr:to>
      <xdr:col>5</xdr:col>
      <xdr:colOff>942975</xdr:colOff>
      <xdr:row>408</xdr:row>
      <xdr:rowOff>1057275</xdr:rowOff>
    </xdr:to>
    <xdr:pic>
      <xdr:nvPicPr>
        <xdr:cNvPr id="213" name="Image_6_408"/>
        <xdr:cNvPicPr>
          <a:picLocks noChangeAspect="1"/>
        </xdr:cNvPicPr>
      </xdr:nvPicPr>
      <xdr:blipFill>
        <a:blip xmlns:r="http://schemas.openxmlformats.org/officeDocument/2006/relationships" r:embed="rId212" cstate="print"/>
        <a:stretch>
          <a:fillRect/>
        </a:stretch>
      </xdr:blipFill>
      <xdr:spPr>
        <a:xfrm>
          <a:off x="0" y="0"/>
          <a:ext cx="0" cy="0"/>
        </a:xfrm>
        <a:prstGeom prst="rect">
          <a:avLst/>
        </a:prstGeom>
      </xdr:spPr>
    </xdr:pic>
    <xdr:clientData/>
  </xdr:twoCellAnchor>
  <xdr:twoCellAnchor editAs="oneCell">
    <xdr:from>
      <xdr:col>5</xdr:col>
      <xdr:colOff>19050</xdr:colOff>
      <xdr:row>425</xdr:row>
      <xdr:rowOff>19050</xdr:rowOff>
    </xdr:from>
    <xdr:to>
      <xdr:col>5</xdr:col>
      <xdr:colOff>942975</xdr:colOff>
      <xdr:row>426</xdr:row>
      <xdr:rowOff>1057275</xdr:rowOff>
    </xdr:to>
    <xdr:pic>
      <xdr:nvPicPr>
        <xdr:cNvPr id="214" name="Image_6_426"/>
        <xdr:cNvPicPr>
          <a:picLocks noChangeAspect="1"/>
        </xdr:cNvPicPr>
      </xdr:nvPicPr>
      <xdr:blipFill>
        <a:blip xmlns:r="http://schemas.openxmlformats.org/officeDocument/2006/relationships" r:embed="rId213" cstate="print"/>
        <a:stretch>
          <a:fillRect/>
        </a:stretch>
      </xdr:blipFill>
      <xdr:spPr>
        <a:xfrm>
          <a:off x="0" y="0"/>
          <a:ext cx="0" cy="0"/>
        </a:xfrm>
        <a:prstGeom prst="rect">
          <a:avLst/>
        </a:prstGeom>
      </xdr:spPr>
    </xdr:pic>
    <xdr:clientData/>
  </xdr:twoCellAnchor>
  <xdr:twoCellAnchor editAs="oneCell">
    <xdr:from>
      <xdr:col>5</xdr:col>
      <xdr:colOff>19050</xdr:colOff>
      <xdr:row>317</xdr:row>
      <xdr:rowOff>19050</xdr:rowOff>
    </xdr:from>
    <xdr:to>
      <xdr:col>5</xdr:col>
      <xdr:colOff>942975</xdr:colOff>
      <xdr:row>318</xdr:row>
      <xdr:rowOff>1057275</xdr:rowOff>
    </xdr:to>
    <xdr:pic>
      <xdr:nvPicPr>
        <xdr:cNvPr id="215" name="Image_6_318"/>
        <xdr:cNvPicPr>
          <a:picLocks noChangeAspect="1"/>
        </xdr:cNvPicPr>
      </xdr:nvPicPr>
      <xdr:blipFill>
        <a:blip xmlns:r="http://schemas.openxmlformats.org/officeDocument/2006/relationships" r:embed="rId214" cstate="print"/>
        <a:stretch>
          <a:fillRect/>
        </a:stretch>
      </xdr:blipFill>
      <xdr:spPr>
        <a:xfrm>
          <a:off x="0" y="0"/>
          <a:ext cx="0" cy="0"/>
        </a:xfrm>
        <a:prstGeom prst="rect">
          <a:avLst/>
        </a:prstGeom>
      </xdr:spPr>
    </xdr:pic>
    <xdr:clientData/>
  </xdr:twoCellAnchor>
  <xdr:twoCellAnchor editAs="oneCell">
    <xdr:from>
      <xdr:col>5</xdr:col>
      <xdr:colOff>19050</xdr:colOff>
      <xdr:row>299</xdr:row>
      <xdr:rowOff>19050</xdr:rowOff>
    </xdr:from>
    <xdr:to>
      <xdr:col>5</xdr:col>
      <xdr:colOff>942975</xdr:colOff>
      <xdr:row>300</xdr:row>
      <xdr:rowOff>1057275</xdr:rowOff>
    </xdr:to>
    <xdr:pic>
      <xdr:nvPicPr>
        <xdr:cNvPr id="216" name="Image_6_300"/>
        <xdr:cNvPicPr>
          <a:picLocks noChangeAspect="1"/>
        </xdr:cNvPicPr>
      </xdr:nvPicPr>
      <xdr:blipFill>
        <a:blip xmlns:r="http://schemas.openxmlformats.org/officeDocument/2006/relationships" r:embed="rId215" cstate="print"/>
        <a:stretch>
          <a:fillRect/>
        </a:stretch>
      </xdr:blipFill>
      <xdr:spPr>
        <a:xfrm>
          <a:off x="0" y="0"/>
          <a:ext cx="0" cy="0"/>
        </a:xfrm>
        <a:prstGeom prst="rect">
          <a:avLst/>
        </a:prstGeom>
      </xdr:spPr>
    </xdr:pic>
    <xdr:clientData/>
  </xdr:twoCellAnchor>
  <xdr:twoCellAnchor editAs="oneCell">
    <xdr:from>
      <xdr:col>5</xdr:col>
      <xdr:colOff>19050</xdr:colOff>
      <xdr:row>101</xdr:row>
      <xdr:rowOff>19050</xdr:rowOff>
    </xdr:from>
    <xdr:to>
      <xdr:col>5</xdr:col>
      <xdr:colOff>942975</xdr:colOff>
      <xdr:row>102</xdr:row>
      <xdr:rowOff>1057275</xdr:rowOff>
    </xdr:to>
    <xdr:pic>
      <xdr:nvPicPr>
        <xdr:cNvPr id="217" name="Image_6_102"/>
        <xdr:cNvPicPr>
          <a:picLocks noChangeAspect="1"/>
        </xdr:cNvPicPr>
      </xdr:nvPicPr>
      <xdr:blipFill>
        <a:blip xmlns:r="http://schemas.openxmlformats.org/officeDocument/2006/relationships" r:embed="rId216"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chopt.ru/prod30323?1&amp;124_1277_16032020_0333" TargetMode="External"/><Relationship Id="rId21" Type="http://schemas.openxmlformats.org/officeDocument/2006/relationships/hyperlink" Target="https://chopt.ru/prod30218?1&amp;124_1277_16032020_0333" TargetMode="External"/><Relationship Id="rId42" Type="http://schemas.openxmlformats.org/officeDocument/2006/relationships/hyperlink" Target="https://chopt.ru/prod30246?1&amp;124_1277_16032020_0333" TargetMode="External"/><Relationship Id="rId63" Type="http://schemas.openxmlformats.org/officeDocument/2006/relationships/hyperlink" Target="https://chopt.ru/prod30267?1&amp;124_1277_16032020_0333" TargetMode="External"/><Relationship Id="rId84" Type="http://schemas.openxmlformats.org/officeDocument/2006/relationships/hyperlink" Target="https://chopt.ru/prod30288?1&amp;124_1277_16032020_0333" TargetMode="External"/><Relationship Id="rId138" Type="http://schemas.openxmlformats.org/officeDocument/2006/relationships/hyperlink" Target="https://chopt.ru/prod30348?1&amp;124_1277_16032020_0333" TargetMode="External"/><Relationship Id="rId159" Type="http://schemas.openxmlformats.org/officeDocument/2006/relationships/hyperlink" Target="https://chopt.ru/prod30369?1&amp;124_1277_16032020_0333" TargetMode="External"/><Relationship Id="rId170" Type="http://schemas.openxmlformats.org/officeDocument/2006/relationships/hyperlink" Target="https://chopt.ru/prod30380?1&amp;124_1277_16032020_0333" TargetMode="External"/><Relationship Id="rId191" Type="http://schemas.openxmlformats.org/officeDocument/2006/relationships/hyperlink" Target="https://chopt.ru/prod30401?1&amp;124_1277_16032020_0333" TargetMode="External"/><Relationship Id="rId205" Type="http://schemas.openxmlformats.org/officeDocument/2006/relationships/hyperlink" Target="https://chopt.ru/prod30044?1&amp;124_1277_16032020_0333" TargetMode="External"/><Relationship Id="rId107" Type="http://schemas.openxmlformats.org/officeDocument/2006/relationships/hyperlink" Target="https://chopt.ru/prod30313?1&amp;124_1277_16032020_0333" TargetMode="External"/><Relationship Id="rId11" Type="http://schemas.openxmlformats.org/officeDocument/2006/relationships/hyperlink" Target="https://chopt.ru/prod30205?1&amp;124_1277_16032020_0333" TargetMode="External"/><Relationship Id="rId32" Type="http://schemas.openxmlformats.org/officeDocument/2006/relationships/hyperlink" Target="https://chopt.ru/prod30236?1&amp;124_1277_16032020_0333" TargetMode="External"/><Relationship Id="rId53" Type="http://schemas.openxmlformats.org/officeDocument/2006/relationships/hyperlink" Target="https://chopt.ru/prod30257?1&amp;124_1277_16032020_0333" TargetMode="External"/><Relationship Id="rId74" Type="http://schemas.openxmlformats.org/officeDocument/2006/relationships/hyperlink" Target="https://chopt.ru/prod30278?1&amp;124_1277_16032020_0333" TargetMode="External"/><Relationship Id="rId128" Type="http://schemas.openxmlformats.org/officeDocument/2006/relationships/hyperlink" Target="https://chopt.ru/prod30338?1&amp;124_1277_16032020_0333" TargetMode="External"/><Relationship Id="rId149" Type="http://schemas.openxmlformats.org/officeDocument/2006/relationships/hyperlink" Target="https://chopt.ru/prod30359?1&amp;124_1277_16032020_0333" TargetMode="External"/><Relationship Id="rId5" Type="http://schemas.openxmlformats.org/officeDocument/2006/relationships/hyperlink" Target="https://chopt.ru/prod30199?1&amp;124_1277_16032020_0333" TargetMode="External"/><Relationship Id="rId90" Type="http://schemas.openxmlformats.org/officeDocument/2006/relationships/hyperlink" Target="https://chopt.ru/prod30296?1&amp;124_1277_16032020_0333" TargetMode="External"/><Relationship Id="rId95" Type="http://schemas.openxmlformats.org/officeDocument/2006/relationships/hyperlink" Target="https://chopt.ru/prod30301?1&amp;124_1277_16032020_0333" TargetMode="External"/><Relationship Id="rId160" Type="http://schemas.openxmlformats.org/officeDocument/2006/relationships/hyperlink" Target="https://chopt.ru/prod30370?1&amp;124_1277_16032020_0333" TargetMode="External"/><Relationship Id="rId165" Type="http://schemas.openxmlformats.org/officeDocument/2006/relationships/hyperlink" Target="https://chopt.ru/prod30375?1&amp;124_1277_16032020_0333" TargetMode="External"/><Relationship Id="rId181" Type="http://schemas.openxmlformats.org/officeDocument/2006/relationships/hyperlink" Target="https://chopt.ru/prod30391?1&amp;124_1277_16032020_0333" TargetMode="External"/><Relationship Id="rId186" Type="http://schemas.openxmlformats.org/officeDocument/2006/relationships/hyperlink" Target="https://chopt.ru/prod30396?1&amp;124_1277_16032020_0333" TargetMode="External"/><Relationship Id="rId216" Type="http://schemas.openxmlformats.org/officeDocument/2006/relationships/hyperlink" Target="https://chopt.ru/prod30063?1&amp;124_1277_16032020_0333" TargetMode="External"/><Relationship Id="rId211" Type="http://schemas.openxmlformats.org/officeDocument/2006/relationships/hyperlink" Target="https://chopt.ru/prod30052?1&amp;124_1277_16032020_0333" TargetMode="External"/><Relationship Id="rId22" Type="http://schemas.openxmlformats.org/officeDocument/2006/relationships/hyperlink" Target="https://chopt.ru/prod30226?1&amp;124_1277_16032020_0333" TargetMode="External"/><Relationship Id="rId27" Type="http://schemas.openxmlformats.org/officeDocument/2006/relationships/hyperlink" Target="https://chopt.ru/prod30231?1&amp;124_1277_16032020_0333" TargetMode="External"/><Relationship Id="rId43" Type="http://schemas.openxmlformats.org/officeDocument/2006/relationships/hyperlink" Target="https://chopt.ru/prod30247?1&amp;124_1277_16032020_0333" TargetMode="External"/><Relationship Id="rId48" Type="http://schemas.openxmlformats.org/officeDocument/2006/relationships/hyperlink" Target="https://chopt.ru/prod30252?1&amp;124_1277_16032020_0333" TargetMode="External"/><Relationship Id="rId64" Type="http://schemas.openxmlformats.org/officeDocument/2006/relationships/hyperlink" Target="https://chopt.ru/prod30268?1&amp;124_1277_16032020_0333" TargetMode="External"/><Relationship Id="rId69" Type="http://schemas.openxmlformats.org/officeDocument/2006/relationships/hyperlink" Target="https://chopt.ru/prod30273?1&amp;124_1277_16032020_0333" TargetMode="External"/><Relationship Id="rId113" Type="http://schemas.openxmlformats.org/officeDocument/2006/relationships/hyperlink" Target="https://chopt.ru/prod30319?1&amp;124_1277_16032020_0333" TargetMode="External"/><Relationship Id="rId118" Type="http://schemas.openxmlformats.org/officeDocument/2006/relationships/hyperlink" Target="https://chopt.ru/prod30325?1&amp;124_1277_16032020_0333" TargetMode="External"/><Relationship Id="rId134" Type="http://schemas.openxmlformats.org/officeDocument/2006/relationships/hyperlink" Target="https://chopt.ru/prod30344?1&amp;124_1277_16032020_0333" TargetMode="External"/><Relationship Id="rId139" Type="http://schemas.openxmlformats.org/officeDocument/2006/relationships/hyperlink" Target="https://chopt.ru/prod30349?1&amp;124_1277_16032020_0333" TargetMode="External"/><Relationship Id="rId80" Type="http://schemas.openxmlformats.org/officeDocument/2006/relationships/hyperlink" Target="https://chopt.ru/prod30284?1&amp;124_1277_16032020_0333" TargetMode="External"/><Relationship Id="rId85" Type="http://schemas.openxmlformats.org/officeDocument/2006/relationships/hyperlink" Target="https://chopt.ru/prod30291?1&amp;124_1277_16032020_0333" TargetMode="External"/><Relationship Id="rId150" Type="http://schemas.openxmlformats.org/officeDocument/2006/relationships/hyperlink" Target="https://chopt.ru/prod30360?1&amp;124_1277_16032020_0333" TargetMode="External"/><Relationship Id="rId155" Type="http://schemas.openxmlformats.org/officeDocument/2006/relationships/hyperlink" Target="https://chopt.ru/prod30365?1&amp;124_1277_16032020_0333" TargetMode="External"/><Relationship Id="rId171" Type="http://schemas.openxmlformats.org/officeDocument/2006/relationships/hyperlink" Target="https://chopt.ru/prod30381?1&amp;124_1277_16032020_0333" TargetMode="External"/><Relationship Id="rId176" Type="http://schemas.openxmlformats.org/officeDocument/2006/relationships/hyperlink" Target="https://chopt.ru/prod30386?1&amp;124_1277_16032020_0333" TargetMode="External"/><Relationship Id="rId192" Type="http://schemas.openxmlformats.org/officeDocument/2006/relationships/hyperlink" Target="https://chopt.ru/prod30402?1&amp;124_1277_16032020_0333" TargetMode="External"/><Relationship Id="rId197" Type="http://schemas.openxmlformats.org/officeDocument/2006/relationships/hyperlink" Target="https://chopt.ru/prod30407?1&amp;124_1277_16032020_0333" TargetMode="External"/><Relationship Id="rId206" Type="http://schemas.openxmlformats.org/officeDocument/2006/relationships/hyperlink" Target="https://chopt.ru/prod30045?1&amp;124_1277_16032020_0333" TargetMode="External"/><Relationship Id="rId201" Type="http://schemas.openxmlformats.org/officeDocument/2006/relationships/hyperlink" Target="https://chopt.ru/prod30411?1&amp;124_1277_16032020_0333" TargetMode="External"/><Relationship Id="rId12" Type="http://schemas.openxmlformats.org/officeDocument/2006/relationships/hyperlink" Target="https://chopt.ru/prod30206?1&amp;124_1277_16032020_0333" TargetMode="External"/><Relationship Id="rId17" Type="http://schemas.openxmlformats.org/officeDocument/2006/relationships/hyperlink" Target="https://chopt.ru/prod30214?1&amp;124_1277_16032020_0333" TargetMode="External"/><Relationship Id="rId33" Type="http://schemas.openxmlformats.org/officeDocument/2006/relationships/hyperlink" Target="https://chopt.ru/prod30237?1&amp;124_1277_16032020_0333" TargetMode="External"/><Relationship Id="rId38" Type="http://schemas.openxmlformats.org/officeDocument/2006/relationships/hyperlink" Target="https://chopt.ru/prod30242?1&amp;124_1277_16032020_0333" TargetMode="External"/><Relationship Id="rId59" Type="http://schemas.openxmlformats.org/officeDocument/2006/relationships/hyperlink" Target="https://chopt.ru/prod30263?1&amp;124_1277_16032020_0333" TargetMode="External"/><Relationship Id="rId103" Type="http://schemas.openxmlformats.org/officeDocument/2006/relationships/hyperlink" Target="https://chopt.ru/prod30309?1&amp;124_1277_16032020_0333" TargetMode="External"/><Relationship Id="rId108" Type="http://schemas.openxmlformats.org/officeDocument/2006/relationships/hyperlink" Target="https://chopt.ru/prod30314?1&amp;124_1277_16032020_0333" TargetMode="External"/><Relationship Id="rId124" Type="http://schemas.openxmlformats.org/officeDocument/2006/relationships/hyperlink" Target="https://chopt.ru/prod30334?1&amp;124_1277_16032020_0333" TargetMode="External"/><Relationship Id="rId129" Type="http://schemas.openxmlformats.org/officeDocument/2006/relationships/hyperlink" Target="https://chopt.ru/prod30339?1&amp;124_1277_16032020_0333" TargetMode="External"/><Relationship Id="rId54" Type="http://schemas.openxmlformats.org/officeDocument/2006/relationships/hyperlink" Target="https://chopt.ru/prod30258?1&amp;124_1277_16032020_0333" TargetMode="External"/><Relationship Id="rId70" Type="http://schemas.openxmlformats.org/officeDocument/2006/relationships/hyperlink" Target="https://chopt.ru/prod30274?1&amp;124_1277_16032020_0333" TargetMode="External"/><Relationship Id="rId75" Type="http://schemas.openxmlformats.org/officeDocument/2006/relationships/hyperlink" Target="https://chopt.ru/prod30279?1&amp;124_1277_16032020_0333" TargetMode="External"/><Relationship Id="rId91" Type="http://schemas.openxmlformats.org/officeDocument/2006/relationships/hyperlink" Target="https://chopt.ru/prod30297?1&amp;124_1277_16032020_0333" TargetMode="External"/><Relationship Id="rId96" Type="http://schemas.openxmlformats.org/officeDocument/2006/relationships/hyperlink" Target="https://chopt.ru/prod30302?1&amp;124_1277_16032020_0333" TargetMode="External"/><Relationship Id="rId140" Type="http://schemas.openxmlformats.org/officeDocument/2006/relationships/hyperlink" Target="https://chopt.ru/prod30350?1&amp;124_1277_16032020_0333" TargetMode="External"/><Relationship Id="rId145" Type="http://schemas.openxmlformats.org/officeDocument/2006/relationships/hyperlink" Target="https://chopt.ru/prod30355?1&amp;124_1277_16032020_0333" TargetMode="External"/><Relationship Id="rId161" Type="http://schemas.openxmlformats.org/officeDocument/2006/relationships/hyperlink" Target="https://chopt.ru/prod30371?1&amp;124_1277_16032020_0333" TargetMode="External"/><Relationship Id="rId166" Type="http://schemas.openxmlformats.org/officeDocument/2006/relationships/hyperlink" Target="https://chopt.ru/prod30376?1&amp;124_1277_16032020_0333" TargetMode="External"/><Relationship Id="rId182" Type="http://schemas.openxmlformats.org/officeDocument/2006/relationships/hyperlink" Target="https://chopt.ru/prod30392?1&amp;124_1277_16032020_0333" TargetMode="External"/><Relationship Id="rId187" Type="http://schemas.openxmlformats.org/officeDocument/2006/relationships/hyperlink" Target="https://chopt.ru/prod30397?1&amp;124_1277_16032020_0333" TargetMode="External"/><Relationship Id="rId217" Type="http://schemas.openxmlformats.org/officeDocument/2006/relationships/hyperlink" Target="https://chopt.ru/prod30066?1&amp;124_1277_16032020_0333" TargetMode="External"/><Relationship Id="rId1" Type="http://schemas.openxmlformats.org/officeDocument/2006/relationships/hyperlink" Target="http://www.consowear.ru/" TargetMode="External"/><Relationship Id="rId6" Type="http://schemas.openxmlformats.org/officeDocument/2006/relationships/hyperlink" Target="https://chopt.ru/prod30200?1&amp;124_1277_16032020_0333" TargetMode="External"/><Relationship Id="rId212" Type="http://schemas.openxmlformats.org/officeDocument/2006/relationships/hyperlink" Target="https://chopt.ru/prod30053?1&amp;124_1277_16032020_0333" TargetMode="External"/><Relationship Id="rId23" Type="http://schemas.openxmlformats.org/officeDocument/2006/relationships/hyperlink" Target="https://chopt.ru/prod30227?1&amp;124_1277_16032020_0333" TargetMode="External"/><Relationship Id="rId28" Type="http://schemas.openxmlformats.org/officeDocument/2006/relationships/hyperlink" Target="https://chopt.ru/prod30232?1&amp;124_1277_16032020_0333" TargetMode="External"/><Relationship Id="rId49" Type="http://schemas.openxmlformats.org/officeDocument/2006/relationships/hyperlink" Target="https://chopt.ru/prod30253?1&amp;124_1277_16032020_0333" TargetMode="External"/><Relationship Id="rId114" Type="http://schemas.openxmlformats.org/officeDocument/2006/relationships/hyperlink" Target="https://chopt.ru/prod30320?1&amp;124_1277_16032020_0333" TargetMode="External"/><Relationship Id="rId119" Type="http://schemas.openxmlformats.org/officeDocument/2006/relationships/hyperlink" Target="https://chopt.ru/prod30327?1&amp;124_1277_16032020_0333" TargetMode="External"/><Relationship Id="rId44" Type="http://schemas.openxmlformats.org/officeDocument/2006/relationships/hyperlink" Target="https://chopt.ru/prod30248?1&amp;124_1277_16032020_0333" TargetMode="External"/><Relationship Id="rId60" Type="http://schemas.openxmlformats.org/officeDocument/2006/relationships/hyperlink" Target="https://chopt.ru/prod30264?1&amp;124_1277_16032020_0333" TargetMode="External"/><Relationship Id="rId65" Type="http://schemas.openxmlformats.org/officeDocument/2006/relationships/hyperlink" Target="https://chopt.ru/prod30269?1&amp;124_1277_16032020_0333" TargetMode="External"/><Relationship Id="rId81" Type="http://schemas.openxmlformats.org/officeDocument/2006/relationships/hyperlink" Target="https://chopt.ru/prod30285?1&amp;124_1277_16032020_0333" TargetMode="External"/><Relationship Id="rId86" Type="http://schemas.openxmlformats.org/officeDocument/2006/relationships/hyperlink" Target="https://chopt.ru/prod30292?1&amp;124_1277_16032020_0333" TargetMode="External"/><Relationship Id="rId130" Type="http://schemas.openxmlformats.org/officeDocument/2006/relationships/hyperlink" Target="https://chopt.ru/prod30340?1&amp;124_1277_16032020_0333" TargetMode="External"/><Relationship Id="rId135" Type="http://schemas.openxmlformats.org/officeDocument/2006/relationships/hyperlink" Target="https://chopt.ru/prod30345?1&amp;124_1277_16032020_0333" TargetMode="External"/><Relationship Id="rId151" Type="http://schemas.openxmlformats.org/officeDocument/2006/relationships/hyperlink" Target="https://chopt.ru/prod30361?1&amp;124_1277_16032020_0333" TargetMode="External"/><Relationship Id="rId156" Type="http://schemas.openxmlformats.org/officeDocument/2006/relationships/hyperlink" Target="https://chopt.ru/prod30366?1&amp;124_1277_16032020_0333" TargetMode="External"/><Relationship Id="rId177" Type="http://schemas.openxmlformats.org/officeDocument/2006/relationships/hyperlink" Target="https://chopt.ru/prod30387?1&amp;124_1277_16032020_0333" TargetMode="External"/><Relationship Id="rId198" Type="http://schemas.openxmlformats.org/officeDocument/2006/relationships/hyperlink" Target="https://chopt.ru/prod30408?1&amp;124_1277_16032020_0333" TargetMode="External"/><Relationship Id="rId172" Type="http://schemas.openxmlformats.org/officeDocument/2006/relationships/hyperlink" Target="https://chopt.ru/prod30382?1&amp;124_1277_16032020_0333" TargetMode="External"/><Relationship Id="rId193" Type="http://schemas.openxmlformats.org/officeDocument/2006/relationships/hyperlink" Target="https://chopt.ru/prod30403?1&amp;124_1277_16032020_0333" TargetMode="External"/><Relationship Id="rId202" Type="http://schemas.openxmlformats.org/officeDocument/2006/relationships/hyperlink" Target="https://chopt.ru/prod30412?1&amp;124_1277_16032020_0333" TargetMode="External"/><Relationship Id="rId207" Type="http://schemas.openxmlformats.org/officeDocument/2006/relationships/hyperlink" Target="https://chopt.ru/prod30047?1&amp;124_1277_16032020_0333" TargetMode="External"/><Relationship Id="rId13" Type="http://schemas.openxmlformats.org/officeDocument/2006/relationships/hyperlink" Target="https://chopt.ru/prod30207?1&amp;124_1277_16032020_0333" TargetMode="External"/><Relationship Id="rId18" Type="http://schemas.openxmlformats.org/officeDocument/2006/relationships/hyperlink" Target="https://chopt.ru/prod30215?1&amp;124_1277_16032020_0333" TargetMode="External"/><Relationship Id="rId39" Type="http://schemas.openxmlformats.org/officeDocument/2006/relationships/hyperlink" Target="https://chopt.ru/prod30243?1&amp;124_1277_16032020_0333" TargetMode="External"/><Relationship Id="rId109" Type="http://schemas.openxmlformats.org/officeDocument/2006/relationships/hyperlink" Target="https://chopt.ru/prod30315?1&amp;124_1277_16032020_0333" TargetMode="External"/><Relationship Id="rId34" Type="http://schemas.openxmlformats.org/officeDocument/2006/relationships/hyperlink" Target="https://chopt.ru/prod30238?1&amp;124_1277_16032020_0333" TargetMode="External"/><Relationship Id="rId50" Type="http://schemas.openxmlformats.org/officeDocument/2006/relationships/hyperlink" Target="https://chopt.ru/prod30254?1&amp;124_1277_16032020_0333" TargetMode="External"/><Relationship Id="rId55" Type="http://schemas.openxmlformats.org/officeDocument/2006/relationships/hyperlink" Target="https://chopt.ru/prod30259?1&amp;124_1277_16032020_0333" TargetMode="External"/><Relationship Id="rId76" Type="http://schemas.openxmlformats.org/officeDocument/2006/relationships/hyperlink" Target="https://chopt.ru/prod30281?1&amp;124_1277_16032020_0333" TargetMode="External"/><Relationship Id="rId97" Type="http://schemas.openxmlformats.org/officeDocument/2006/relationships/hyperlink" Target="https://chopt.ru/prod30303?1&amp;124_1277_16032020_0333" TargetMode="External"/><Relationship Id="rId104" Type="http://schemas.openxmlformats.org/officeDocument/2006/relationships/hyperlink" Target="https://chopt.ru/prod30310?1&amp;124_1277_16032020_0333" TargetMode="External"/><Relationship Id="rId120" Type="http://schemas.openxmlformats.org/officeDocument/2006/relationships/hyperlink" Target="https://chopt.ru/prod30329?1&amp;124_1277_16032020_0333" TargetMode="External"/><Relationship Id="rId125" Type="http://schemas.openxmlformats.org/officeDocument/2006/relationships/hyperlink" Target="https://chopt.ru/prod30335?1&amp;124_1277_16032020_0333" TargetMode="External"/><Relationship Id="rId141" Type="http://schemas.openxmlformats.org/officeDocument/2006/relationships/hyperlink" Target="https://chopt.ru/prod30351?1&amp;124_1277_16032020_0333" TargetMode="External"/><Relationship Id="rId146" Type="http://schemas.openxmlformats.org/officeDocument/2006/relationships/hyperlink" Target="https://chopt.ru/prod30356?1&amp;124_1277_16032020_0333" TargetMode="External"/><Relationship Id="rId167" Type="http://schemas.openxmlformats.org/officeDocument/2006/relationships/hyperlink" Target="https://chopt.ru/prod30377?1&amp;124_1277_16032020_0333" TargetMode="External"/><Relationship Id="rId188" Type="http://schemas.openxmlformats.org/officeDocument/2006/relationships/hyperlink" Target="https://chopt.ru/prod30398?1&amp;124_1277_16032020_0333" TargetMode="External"/><Relationship Id="rId7" Type="http://schemas.openxmlformats.org/officeDocument/2006/relationships/hyperlink" Target="https://chopt.ru/prod30201?1&amp;124_1277_16032020_0333" TargetMode="External"/><Relationship Id="rId71" Type="http://schemas.openxmlformats.org/officeDocument/2006/relationships/hyperlink" Target="https://chopt.ru/prod30275?1&amp;124_1277_16032020_0333" TargetMode="External"/><Relationship Id="rId92" Type="http://schemas.openxmlformats.org/officeDocument/2006/relationships/hyperlink" Target="https://chopt.ru/prod30298?1&amp;124_1277_16032020_0333" TargetMode="External"/><Relationship Id="rId162" Type="http://schemas.openxmlformats.org/officeDocument/2006/relationships/hyperlink" Target="https://chopt.ru/prod30372?1&amp;124_1277_16032020_0333" TargetMode="External"/><Relationship Id="rId183" Type="http://schemas.openxmlformats.org/officeDocument/2006/relationships/hyperlink" Target="https://chopt.ru/prod30393?1&amp;124_1277_16032020_0333" TargetMode="External"/><Relationship Id="rId213" Type="http://schemas.openxmlformats.org/officeDocument/2006/relationships/hyperlink" Target="https://chopt.ru/prod30055?1&amp;124_1277_16032020_0333" TargetMode="External"/><Relationship Id="rId218" Type="http://schemas.openxmlformats.org/officeDocument/2006/relationships/drawing" Target="../drawings/drawing1.xml"/><Relationship Id="rId2" Type="http://schemas.openxmlformats.org/officeDocument/2006/relationships/hyperlink" Target="mailto:info@consowear.ru" TargetMode="External"/><Relationship Id="rId29" Type="http://schemas.openxmlformats.org/officeDocument/2006/relationships/hyperlink" Target="https://chopt.ru/prod30233?1&amp;124_1277_16032020_0333" TargetMode="External"/><Relationship Id="rId24" Type="http://schemas.openxmlformats.org/officeDocument/2006/relationships/hyperlink" Target="https://chopt.ru/prod30228?1&amp;124_1277_16032020_0333" TargetMode="External"/><Relationship Id="rId40" Type="http://schemas.openxmlformats.org/officeDocument/2006/relationships/hyperlink" Target="https://chopt.ru/prod30244?1&amp;124_1277_16032020_0333" TargetMode="External"/><Relationship Id="rId45" Type="http://schemas.openxmlformats.org/officeDocument/2006/relationships/hyperlink" Target="https://chopt.ru/prod30249?1&amp;124_1277_16032020_0333" TargetMode="External"/><Relationship Id="rId66" Type="http://schemas.openxmlformats.org/officeDocument/2006/relationships/hyperlink" Target="https://chopt.ru/prod30270?1&amp;124_1277_16032020_0333" TargetMode="External"/><Relationship Id="rId87" Type="http://schemas.openxmlformats.org/officeDocument/2006/relationships/hyperlink" Target="https://chopt.ru/prod30293?1&amp;124_1277_16032020_0333" TargetMode="External"/><Relationship Id="rId110" Type="http://schemas.openxmlformats.org/officeDocument/2006/relationships/hyperlink" Target="https://chopt.ru/prod30316?1&amp;124_1277_16032020_0333" TargetMode="External"/><Relationship Id="rId115" Type="http://schemas.openxmlformats.org/officeDocument/2006/relationships/hyperlink" Target="https://chopt.ru/prod30321?1&amp;124_1277_16032020_0333" TargetMode="External"/><Relationship Id="rId131" Type="http://schemas.openxmlformats.org/officeDocument/2006/relationships/hyperlink" Target="https://chopt.ru/prod30342?1&amp;124_1277_16032020_0333" TargetMode="External"/><Relationship Id="rId136" Type="http://schemas.openxmlformats.org/officeDocument/2006/relationships/hyperlink" Target="https://chopt.ru/prod30346?1&amp;124_1277_16032020_0333" TargetMode="External"/><Relationship Id="rId157" Type="http://schemas.openxmlformats.org/officeDocument/2006/relationships/hyperlink" Target="https://chopt.ru/prod30367?1&amp;124_1277_16032020_0333" TargetMode="External"/><Relationship Id="rId178" Type="http://schemas.openxmlformats.org/officeDocument/2006/relationships/hyperlink" Target="https://chopt.ru/prod30388?1&amp;124_1277_16032020_0333" TargetMode="External"/><Relationship Id="rId61" Type="http://schemas.openxmlformats.org/officeDocument/2006/relationships/hyperlink" Target="https://chopt.ru/prod30265?1&amp;124_1277_16032020_0333" TargetMode="External"/><Relationship Id="rId82" Type="http://schemas.openxmlformats.org/officeDocument/2006/relationships/hyperlink" Target="https://chopt.ru/prod30286?1&amp;124_1277_16032020_0333" TargetMode="External"/><Relationship Id="rId152" Type="http://schemas.openxmlformats.org/officeDocument/2006/relationships/hyperlink" Target="https://chopt.ru/prod30362?1&amp;124_1277_16032020_0333" TargetMode="External"/><Relationship Id="rId173" Type="http://schemas.openxmlformats.org/officeDocument/2006/relationships/hyperlink" Target="https://chopt.ru/prod30383?1&amp;124_1277_16032020_0333" TargetMode="External"/><Relationship Id="rId194" Type="http://schemas.openxmlformats.org/officeDocument/2006/relationships/hyperlink" Target="https://chopt.ru/prod30404?1&amp;124_1277_16032020_0333" TargetMode="External"/><Relationship Id="rId199" Type="http://schemas.openxmlformats.org/officeDocument/2006/relationships/hyperlink" Target="https://chopt.ru/prod30409?1&amp;124_1277_16032020_0333" TargetMode="External"/><Relationship Id="rId203" Type="http://schemas.openxmlformats.org/officeDocument/2006/relationships/hyperlink" Target="https://chopt.ru/prod30413?1&amp;124_1277_16032020_0333" TargetMode="External"/><Relationship Id="rId208" Type="http://schemas.openxmlformats.org/officeDocument/2006/relationships/hyperlink" Target="https://chopt.ru/prod30048?1&amp;124_1277_16032020_0333" TargetMode="External"/><Relationship Id="rId19" Type="http://schemas.openxmlformats.org/officeDocument/2006/relationships/hyperlink" Target="https://chopt.ru/prod30216?1&amp;124_1277_16032020_0333" TargetMode="External"/><Relationship Id="rId14" Type="http://schemas.openxmlformats.org/officeDocument/2006/relationships/hyperlink" Target="https://chopt.ru/prod30208?1&amp;124_1277_16032020_0333" TargetMode="External"/><Relationship Id="rId30" Type="http://schemas.openxmlformats.org/officeDocument/2006/relationships/hyperlink" Target="https://chopt.ru/prod30234?1&amp;124_1277_16032020_0333" TargetMode="External"/><Relationship Id="rId35" Type="http://schemas.openxmlformats.org/officeDocument/2006/relationships/hyperlink" Target="https://chopt.ru/prod30239?1&amp;124_1277_16032020_0333" TargetMode="External"/><Relationship Id="rId56" Type="http://schemas.openxmlformats.org/officeDocument/2006/relationships/hyperlink" Target="https://chopt.ru/prod30260?1&amp;124_1277_16032020_0333" TargetMode="External"/><Relationship Id="rId77" Type="http://schemas.openxmlformats.org/officeDocument/2006/relationships/hyperlink" Target="https://chopt.ru/prod30280?1&amp;124_1277_16032020_0333" TargetMode="External"/><Relationship Id="rId100" Type="http://schemas.openxmlformats.org/officeDocument/2006/relationships/hyperlink" Target="https://chopt.ru/prod30306?1&amp;124_1277_16032020_0333" TargetMode="External"/><Relationship Id="rId105" Type="http://schemas.openxmlformats.org/officeDocument/2006/relationships/hyperlink" Target="https://chopt.ru/prod30311?1&amp;124_1277_16032020_0333" TargetMode="External"/><Relationship Id="rId126" Type="http://schemas.openxmlformats.org/officeDocument/2006/relationships/hyperlink" Target="https://chopt.ru/prod30336?1&amp;124_1277_16032020_0333" TargetMode="External"/><Relationship Id="rId147" Type="http://schemas.openxmlformats.org/officeDocument/2006/relationships/hyperlink" Target="https://chopt.ru/prod30357?1&amp;124_1277_16032020_0333" TargetMode="External"/><Relationship Id="rId168" Type="http://schemas.openxmlformats.org/officeDocument/2006/relationships/hyperlink" Target="https://chopt.ru/prod30378?1&amp;124_1277_16032020_0333" TargetMode="External"/><Relationship Id="rId8" Type="http://schemas.openxmlformats.org/officeDocument/2006/relationships/hyperlink" Target="https://chopt.ru/prod30202?1&amp;124_1277_16032020_0333" TargetMode="External"/><Relationship Id="rId51" Type="http://schemas.openxmlformats.org/officeDocument/2006/relationships/hyperlink" Target="https://chopt.ru/prod30255?1&amp;124_1277_16032020_0333" TargetMode="External"/><Relationship Id="rId72" Type="http://schemas.openxmlformats.org/officeDocument/2006/relationships/hyperlink" Target="https://chopt.ru/prod30276?1&amp;124_1277_16032020_0333" TargetMode="External"/><Relationship Id="rId93" Type="http://schemas.openxmlformats.org/officeDocument/2006/relationships/hyperlink" Target="https://chopt.ru/prod30299?1&amp;124_1277_16032020_0333" TargetMode="External"/><Relationship Id="rId98" Type="http://schemas.openxmlformats.org/officeDocument/2006/relationships/hyperlink" Target="https://chopt.ru/prod30304?1&amp;124_1277_16032020_0333" TargetMode="External"/><Relationship Id="rId121" Type="http://schemas.openxmlformats.org/officeDocument/2006/relationships/hyperlink" Target="https://chopt.ru/prod30331?1&amp;124_1277_16032020_0333" TargetMode="External"/><Relationship Id="rId142" Type="http://schemas.openxmlformats.org/officeDocument/2006/relationships/hyperlink" Target="https://chopt.ru/prod30352?1&amp;124_1277_16032020_0333" TargetMode="External"/><Relationship Id="rId163" Type="http://schemas.openxmlformats.org/officeDocument/2006/relationships/hyperlink" Target="https://chopt.ru/prod30373?1&amp;124_1277_16032020_0333" TargetMode="External"/><Relationship Id="rId184" Type="http://schemas.openxmlformats.org/officeDocument/2006/relationships/hyperlink" Target="https://chopt.ru/prod30394?1&amp;124_1277_16032020_0333" TargetMode="External"/><Relationship Id="rId189" Type="http://schemas.openxmlformats.org/officeDocument/2006/relationships/hyperlink" Target="https://chopt.ru/prod30399?1&amp;124_1277_16032020_0333" TargetMode="External"/><Relationship Id="rId3" Type="http://schemas.openxmlformats.org/officeDocument/2006/relationships/hyperlink" Target="https://chopt.ru/prod30197?1&amp;124_1277_16032020_0333" TargetMode="External"/><Relationship Id="rId214" Type="http://schemas.openxmlformats.org/officeDocument/2006/relationships/hyperlink" Target="https://chopt.ru/prod30056?1&amp;124_1277_16032020_0333" TargetMode="External"/><Relationship Id="rId25" Type="http://schemas.openxmlformats.org/officeDocument/2006/relationships/hyperlink" Target="https://chopt.ru/prod30229?1&amp;124_1277_16032020_0333" TargetMode="External"/><Relationship Id="rId46" Type="http://schemas.openxmlformats.org/officeDocument/2006/relationships/hyperlink" Target="https://chopt.ru/prod30250?1&amp;124_1277_16032020_0333" TargetMode="External"/><Relationship Id="rId67" Type="http://schemas.openxmlformats.org/officeDocument/2006/relationships/hyperlink" Target="https://chopt.ru/prod30271?1&amp;124_1277_16032020_0333" TargetMode="External"/><Relationship Id="rId116" Type="http://schemas.openxmlformats.org/officeDocument/2006/relationships/hyperlink" Target="https://chopt.ru/prod30322?1&amp;124_1277_16032020_0333" TargetMode="External"/><Relationship Id="rId137" Type="http://schemas.openxmlformats.org/officeDocument/2006/relationships/hyperlink" Target="https://chopt.ru/prod30347?1&amp;124_1277_16032020_0333" TargetMode="External"/><Relationship Id="rId158" Type="http://schemas.openxmlformats.org/officeDocument/2006/relationships/hyperlink" Target="https://chopt.ru/prod30368?1&amp;124_1277_16032020_0333" TargetMode="External"/><Relationship Id="rId20" Type="http://schemas.openxmlformats.org/officeDocument/2006/relationships/hyperlink" Target="https://chopt.ru/prod30217?1&amp;124_1277_16032020_0333" TargetMode="External"/><Relationship Id="rId41" Type="http://schemas.openxmlformats.org/officeDocument/2006/relationships/hyperlink" Target="https://chopt.ru/prod30245?1&amp;124_1277_16032020_0333" TargetMode="External"/><Relationship Id="rId62" Type="http://schemas.openxmlformats.org/officeDocument/2006/relationships/hyperlink" Target="https://chopt.ru/prod30266?1&amp;124_1277_16032020_0333" TargetMode="External"/><Relationship Id="rId83" Type="http://schemas.openxmlformats.org/officeDocument/2006/relationships/hyperlink" Target="https://chopt.ru/prod30287?1&amp;124_1277_16032020_0333" TargetMode="External"/><Relationship Id="rId88" Type="http://schemas.openxmlformats.org/officeDocument/2006/relationships/hyperlink" Target="https://chopt.ru/prod30294?1&amp;124_1277_16032020_0333" TargetMode="External"/><Relationship Id="rId111" Type="http://schemas.openxmlformats.org/officeDocument/2006/relationships/hyperlink" Target="https://chopt.ru/prod30317?1&amp;124_1277_16032020_0333" TargetMode="External"/><Relationship Id="rId132" Type="http://schemas.openxmlformats.org/officeDocument/2006/relationships/hyperlink" Target="https://chopt.ru/prod30341?1&amp;124_1277_16032020_0333" TargetMode="External"/><Relationship Id="rId153" Type="http://schemas.openxmlformats.org/officeDocument/2006/relationships/hyperlink" Target="https://chopt.ru/prod30363?1&amp;124_1277_16032020_0333" TargetMode="External"/><Relationship Id="rId174" Type="http://schemas.openxmlformats.org/officeDocument/2006/relationships/hyperlink" Target="https://chopt.ru/prod30384?1&amp;124_1277_16032020_0333" TargetMode="External"/><Relationship Id="rId179" Type="http://schemas.openxmlformats.org/officeDocument/2006/relationships/hyperlink" Target="https://chopt.ru/prod30389?1&amp;124_1277_16032020_0333" TargetMode="External"/><Relationship Id="rId195" Type="http://schemas.openxmlformats.org/officeDocument/2006/relationships/hyperlink" Target="https://chopt.ru/prod30405?1&amp;124_1277_16032020_0333" TargetMode="External"/><Relationship Id="rId209" Type="http://schemas.openxmlformats.org/officeDocument/2006/relationships/hyperlink" Target="https://chopt.ru/prod30049?1&amp;124_1277_16032020_0333" TargetMode="External"/><Relationship Id="rId190" Type="http://schemas.openxmlformats.org/officeDocument/2006/relationships/hyperlink" Target="https://chopt.ru/prod30400?1&amp;124_1277_16032020_0333" TargetMode="External"/><Relationship Id="rId204" Type="http://schemas.openxmlformats.org/officeDocument/2006/relationships/hyperlink" Target="https://chopt.ru/prod30043?1&amp;124_1277_16032020_0333" TargetMode="External"/><Relationship Id="rId15" Type="http://schemas.openxmlformats.org/officeDocument/2006/relationships/hyperlink" Target="https://chopt.ru/prod30212?1&amp;124_1277_16032020_0333" TargetMode="External"/><Relationship Id="rId36" Type="http://schemas.openxmlformats.org/officeDocument/2006/relationships/hyperlink" Target="https://chopt.ru/prod30240?1&amp;124_1277_16032020_0333" TargetMode="External"/><Relationship Id="rId57" Type="http://schemas.openxmlformats.org/officeDocument/2006/relationships/hyperlink" Target="https://chopt.ru/prod30261?1&amp;124_1277_16032020_0333" TargetMode="External"/><Relationship Id="rId106" Type="http://schemas.openxmlformats.org/officeDocument/2006/relationships/hyperlink" Target="https://chopt.ru/prod30312?1&amp;124_1277_16032020_0333" TargetMode="External"/><Relationship Id="rId127" Type="http://schemas.openxmlformats.org/officeDocument/2006/relationships/hyperlink" Target="https://chopt.ru/prod30337?1&amp;124_1277_16032020_0333" TargetMode="External"/><Relationship Id="rId10" Type="http://schemas.openxmlformats.org/officeDocument/2006/relationships/hyperlink" Target="https://chopt.ru/prod30204?1&amp;124_1277_16032020_0333" TargetMode="External"/><Relationship Id="rId31" Type="http://schemas.openxmlformats.org/officeDocument/2006/relationships/hyperlink" Target="https://chopt.ru/prod30235?1&amp;124_1277_16032020_0333" TargetMode="External"/><Relationship Id="rId52" Type="http://schemas.openxmlformats.org/officeDocument/2006/relationships/hyperlink" Target="https://chopt.ru/prod30256?1&amp;124_1277_16032020_0333" TargetMode="External"/><Relationship Id="rId73" Type="http://schemas.openxmlformats.org/officeDocument/2006/relationships/hyperlink" Target="https://chopt.ru/prod30277?1&amp;124_1277_16032020_0333" TargetMode="External"/><Relationship Id="rId78" Type="http://schemas.openxmlformats.org/officeDocument/2006/relationships/hyperlink" Target="https://chopt.ru/prod30282?1&amp;124_1277_16032020_0333" TargetMode="External"/><Relationship Id="rId94" Type="http://schemas.openxmlformats.org/officeDocument/2006/relationships/hyperlink" Target="https://chopt.ru/prod30300?1&amp;124_1277_16032020_0333" TargetMode="External"/><Relationship Id="rId99" Type="http://schemas.openxmlformats.org/officeDocument/2006/relationships/hyperlink" Target="https://chopt.ru/prod30305?1&amp;124_1277_16032020_0333" TargetMode="External"/><Relationship Id="rId101" Type="http://schemas.openxmlformats.org/officeDocument/2006/relationships/hyperlink" Target="https://chopt.ru/prod30307?1&amp;124_1277_16032020_0333" TargetMode="External"/><Relationship Id="rId122" Type="http://schemas.openxmlformats.org/officeDocument/2006/relationships/hyperlink" Target="https://chopt.ru/prod30332?1&amp;124_1277_16032020_0333" TargetMode="External"/><Relationship Id="rId143" Type="http://schemas.openxmlformats.org/officeDocument/2006/relationships/hyperlink" Target="https://chopt.ru/prod30353?1&amp;124_1277_16032020_0333" TargetMode="External"/><Relationship Id="rId148" Type="http://schemas.openxmlformats.org/officeDocument/2006/relationships/hyperlink" Target="https://chopt.ru/prod30358?1&amp;124_1277_16032020_0333" TargetMode="External"/><Relationship Id="rId164" Type="http://schemas.openxmlformats.org/officeDocument/2006/relationships/hyperlink" Target="https://chopt.ru/prod30374?1&amp;124_1277_16032020_0333" TargetMode="External"/><Relationship Id="rId169" Type="http://schemas.openxmlformats.org/officeDocument/2006/relationships/hyperlink" Target="https://chopt.ru/prod30379?1&amp;124_1277_16032020_0333" TargetMode="External"/><Relationship Id="rId185" Type="http://schemas.openxmlformats.org/officeDocument/2006/relationships/hyperlink" Target="https://chopt.ru/prod30395?1&amp;124_1277_16032020_0333" TargetMode="External"/><Relationship Id="rId4" Type="http://schemas.openxmlformats.org/officeDocument/2006/relationships/hyperlink" Target="https://chopt.ru/prod30198?1&amp;124_1277_16032020_0333" TargetMode="External"/><Relationship Id="rId9" Type="http://schemas.openxmlformats.org/officeDocument/2006/relationships/hyperlink" Target="https://chopt.ru/prod30203?1&amp;124_1277_16032020_0333" TargetMode="External"/><Relationship Id="rId180" Type="http://schemas.openxmlformats.org/officeDocument/2006/relationships/hyperlink" Target="https://chopt.ru/prod30390?1&amp;124_1277_16032020_0333" TargetMode="External"/><Relationship Id="rId210" Type="http://schemas.openxmlformats.org/officeDocument/2006/relationships/hyperlink" Target="https://chopt.ru/prod30050?1&amp;124_1277_16032020_0333" TargetMode="External"/><Relationship Id="rId215" Type="http://schemas.openxmlformats.org/officeDocument/2006/relationships/hyperlink" Target="https://chopt.ru/prod30062?1&amp;124_1277_16032020_0333" TargetMode="External"/><Relationship Id="rId26" Type="http://schemas.openxmlformats.org/officeDocument/2006/relationships/hyperlink" Target="https://chopt.ru/prod30230?1&amp;124_1277_16032020_0333" TargetMode="External"/><Relationship Id="rId47" Type="http://schemas.openxmlformats.org/officeDocument/2006/relationships/hyperlink" Target="https://chopt.ru/prod30251?1&amp;124_1277_16032020_0333" TargetMode="External"/><Relationship Id="rId68" Type="http://schemas.openxmlformats.org/officeDocument/2006/relationships/hyperlink" Target="https://chopt.ru/prod30272?1&amp;124_1277_16032020_0333" TargetMode="External"/><Relationship Id="rId89" Type="http://schemas.openxmlformats.org/officeDocument/2006/relationships/hyperlink" Target="https://chopt.ru/prod30295?1&amp;124_1277_16032020_0333" TargetMode="External"/><Relationship Id="rId112" Type="http://schemas.openxmlformats.org/officeDocument/2006/relationships/hyperlink" Target="https://chopt.ru/prod30318?1&amp;124_1277_16032020_0333" TargetMode="External"/><Relationship Id="rId133" Type="http://schemas.openxmlformats.org/officeDocument/2006/relationships/hyperlink" Target="https://chopt.ru/prod30343?1&amp;124_1277_16032020_0333" TargetMode="External"/><Relationship Id="rId154" Type="http://schemas.openxmlformats.org/officeDocument/2006/relationships/hyperlink" Target="https://chopt.ru/prod30364?1&amp;124_1277_16032020_0333" TargetMode="External"/><Relationship Id="rId175" Type="http://schemas.openxmlformats.org/officeDocument/2006/relationships/hyperlink" Target="https://chopt.ru/prod30385?1&amp;124_1277_16032020_0333" TargetMode="External"/><Relationship Id="rId196" Type="http://schemas.openxmlformats.org/officeDocument/2006/relationships/hyperlink" Target="https://chopt.ru/prod30406?1&amp;124_1277_16032020_0333" TargetMode="External"/><Relationship Id="rId200" Type="http://schemas.openxmlformats.org/officeDocument/2006/relationships/hyperlink" Target="https://chopt.ru/prod30410?1&amp;124_1277_16032020_0333" TargetMode="External"/><Relationship Id="rId16" Type="http://schemas.openxmlformats.org/officeDocument/2006/relationships/hyperlink" Target="https://chopt.ru/prod30213?1&amp;124_1277_16032020_0333" TargetMode="External"/><Relationship Id="rId37" Type="http://schemas.openxmlformats.org/officeDocument/2006/relationships/hyperlink" Target="https://chopt.ru/prod30241?1&amp;124_1277_16032020_0333" TargetMode="External"/><Relationship Id="rId58" Type="http://schemas.openxmlformats.org/officeDocument/2006/relationships/hyperlink" Target="https://chopt.ru/prod30262?1&amp;124_1277_16032020_0333" TargetMode="External"/><Relationship Id="rId79" Type="http://schemas.openxmlformats.org/officeDocument/2006/relationships/hyperlink" Target="https://chopt.ru/prod30283?1&amp;124_1277_16032020_0333" TargetMode="External"/><Relationship Id="rId102" Type="http://schemas.openxmlformats.org/officeDocument/2006/relationships/hyperlink" Target="https://chopt.ru/prod30308?1&amp;124_1277_16032020_0333" TargetMode="External"/><Relationship Id="rId123" Type="http://schemas.openxmlformats.org/officeDocument/2006/relationships/hyperlink" Target="https://chopt.ru/prod30333?1&amp;124_1277_16032020_0333" TargetMode="External"/><Relationship Id="rId144" Type="http://schemas.openxmlformats.org/officeDocument/2006/relationships/hyperlink" Target="https://chopt.ru/prod30354?1&amp;124_1277_16032020_03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X444"/>
  <sheetViews>
    <sheetView tabSelected="1" workbookViewId="0">
      <pane xSplit="6" ySplit="11" topLeftCell="G12" activePane="bottomRight" state="frozen"/>
      <selection pane="topRight" activeCell="G1" sqref="G1"/>
      <selection pane="bottomLeft" activeCell="A12" sqref="A12"/>
      <selection pane="bottomRight"/>
    </sheetView>
  </sheetViews>
  <sheetFormatPr defaultRowHeight="12.75" x14ac:dyDescent="0.2"/>
  <cols>
    <col min="1" max="1" width="1.28515625" style="1" customWidth="1"/>
    <col min="2" max="2" width="5.7109375" style="1" customWidth="1"/>
    <col min="3" max="3" width="4.28515625" style="1" hidden="1" customWidth="1"/>
    <col min="4" max="4" width="28.140625" style="1" customWidth="1"/>
    <col min="5" max="5" width="31.5703125" style="1" customWidth="1"/>
    <col min="6" max="6" width="19.140625" style="1" customWidth="1"/>
    <col min="7" max="8" width="20" style="1" customWidth="1"/>
    <col min="9" max="9" width="7.85546875" style="1" customWidth="1"/>
    <col min="10" max="18" width="6" style="1" customWidth="1"/>
    <col min="19" max="19" width="11.85546875" style="1" customWidth="1"/>
    <col min="20" max="20" width="12.140625" style="1" customWidth="1"/>
    <col min="21" max="21" width="12.42578125" style="1" customWidth="1"/>
    <col min="22" max="23" width="13" style="8" customWidth="1"/>
    <col min="24" max="24" width="31.28515625" style="1" customWidth="1"/>
  </cols>
  <sheetData>
    <row r="1" spans="1:24" s="3" customFormat="1" ht="15.75" customHeight="1" x14ac:dyDescent="0.2">
      <c r="A1" s="24"/>
      <c r="B1" s="24"/>
      <c r="C1" s="24" t="s">
        <v>0</v>
      </c>
      <c r="E1" s="71" t="s">
        <v>1</v>
      </c>
      <c r="F1" s="71"/>
      <c r="G1" s="7" t="s">
        <v>2</v>
      </c>
      <c r="H1" s="76"/>
      <c r="I1" s="76"/>
      <c r="J1" s="76"/>
      <c r="K1" s="76"/>
      <c r="L1" s="76"/>
      <c r="M1" s="76"/>
      <c r="N1" s="76"/>
      <c r="O1" s="76"/>
      <c r="P1" s="76"/>
      <c r="Q1" s="76"/>
      <c r="R1" s="76"/>
    </row>
    <row r="2" spans="1:24" s="3" customFormat="1" ht="15.75" customHeight="1" x14ac:dyDescent="0.2">
      <c r="A2" s="24"/>
      <c r="B2" s="24"/>
      <c r="C2" s="24" t="s">
        <v>3</v>
      </c>
      <c r="E2" s="71" t="s">
        <v>4</v>
      </c>
      <c r="F2" s="71"/>
      <c r="G2" s="6" t="s">
        <v>5</v>
      </c>
      <c r="H2" s="76"/>
      <c r="I2" s="76"/>
      <c r="J2" s="76"/>
      <c r="K2" s="76"/>
      <c r="L2" s="76"/>
      <c r="M2" s="76"/>
      <c r="N2" s="76"/>
      <c r="O2" s="76"/>
      <c r="P2" s="76"/>
      <c r="Q2" s="76"/>
      <c r="R2" s="76"/>
    </row>
    <row r="3" spans="1:24" s="3" customFormat="1" ht="15.75" customHeight="1" x14ac:dyDescent="0.2">
      <c r="A3" s="24"/>
      <c r="B3" s="24"/>
      <c r="C3" s="24" t="s">
        <v>6</v>
      </c>
      <c r="E3" s="72" t="s">
        <v>7</v>
      </c>
      <c r="F3" s="73"/>
      <c r="G3" s="6" t="s">
        <v>8</v>
      </c>
      <c r="H3" s="77"/>
      <c r="I3" s="77"/>
      <c r="J3" s="77"/>
      <c r="K3" s="77"/>
      <c r="L3" s="77"/>
      <c r="M3" s="77"/>
      <c r="N3" s="77"/>
      <c r="O3" s="77"/>
      <c r="P3" s="77"/>
      <c r="Q3" s="77"/>
      <c r="R3" s="77"/>
    </row>
    <row r="4" spans="1:24" s="3" customFormat="1" ht="16.5" customHeight="1" x14ac:dyDescent="0.25">
      <c r="A4" s="24"/>
      <c r="B4" s="24"/>
      <c r="C4" s="24"/>
      <c r="E4" s="74" t="s">
        <v>9</v>
      </c>
      <c r="F4" s="75"/>
      <c r="G4" s="9"/>
      <c r="H4" s="9"/>
      <c r="I4" s="49"/>
      <c r="J4" s="11"/>
      <c r="K4" s="11"/>
      <c r="L4" s="12"/>
      <c r="M4" s="12"/>
      <c r="N4" s="12"/>
      <c r="O4" s="12"/>
      <c r="P4" s="12"/>
      <c r="Q4" s="12"/>
      <c r="R4" s="12"/>
      <c r="S4" s="12"/>
      <c r="T4" s="12"/>
      <c r="U4" s="12"/>
      <c r="V4" s="13"/>
      <c r="W4" s="13"/>
    </row>
    <row r="5" spans="1:24" s="3" customFormat="1" ht="15.75" customHeight="1" x14ac:dyDescent="0.2">
      <c r="A5" s="24"/>
      <c r="B5" s="24"/>
      <c r="C5" s="24"/>
      <c r="E5" s="9"/>
      <c r="F5" s="9"/>
      <c r="G5" s="9"/>
      <c r="H5" s="9"/>
      <c r="I5" s="49"/>
      <c r="J5" s="11"/>
      <c r="K5" s="11"/>
      <c r="L5" s="12"/>
      <c r="M5" s="12"/>
      <c r="N5" s="12"/>
      <c r="O5" s="12"/>
      <c r="P5" s="12"/>
      <c r="Q5" s="12"/>
      <c r="R5" s="12"/>
      <c r="S5" s="12"/>
      <c r="T5" s="12"/>
      <c r="U5" s="12"/>
      <c r="V5" s="13"/>
      <c r="W5" s="13"/>
    </row>
    <row r="6" spans="1:24" s="3" customFormat="1" ht="16.899999999999999" customHeight="1" x14ac:dyDescent="0.25">
      <c r="B6" s="25"/>
      <c r="C6" s="25"/>
      <c r="D6" s="25"/>
      <c r="E6" s="46" t="s">
        <v>10</v>
      </c>
      <c r="F6" s="46"/>
      <c r="G6" s="25"/>
      <c r="H6" s="25"/>
      <c r="I6" s="50"/>
      <c r="J6" s="4"/>
      <c r="K6" s="4"/>
      <c r="L6" s="10"/>
      <c r="M6" s="10"/>
      <c r="N6" s="10"/>
      <c r="O6" s="10"/>
      <c r="P6" s="10"/>
      <c r="Q6" s="10"/>
      <c r="R6" s="10"/>
      <c r="S6" s="12"/>
      <c r="T6" s="12"/>
      <c r="U6" s="12"/>
      <c r="V6" s="13"/>
      <c r="W6" s="13"/>
    </row>
    <row r="7" spans="1:24" s="3" customFormat="1" ht="14.45" customHeight="1" x14ac:dyDescent="0.2">
      <c r="A7" s="26" t="s">
        <v>11</v>
      </c>
      <c r="B7" s="30"/>
      <c r="C7" s="30"/>
      <c r="D7" s="30"/>
      <c r="E7" s="30"/>
      <c r="F7" s="30"/>
      <c r="G7" s="30"/>
      <c r="H7" s="30"/>
      <c r="I7" s="30"/>
      <c r="J7" s="5"/>
      <c r="K7" s="5"/>
      <c r="L7" s="14"/>
      <c r="M7" s="14"/>
      <c r="N7" s="12"/>
      <c r="O7" s="12"/>
      <c r="P7" s="12"/>
      <c r="Q7" s="12"/>
      <c r="R7" s="12"/>
      <c r="S7" s="12"/>
      <c r="T7" s="12"/>
      <c r="U7" s="12"/>
      <c r="V7" s="13"/>
      <c r="W7" s="13"/>
    </row>
    <row r="8" spans="1:24" s="3" customFormat="1" ht="15" x14ac:dyDescent="0.2">
      <c r="A8" s="29" t="s">
        <v>12</v>
      </c>
      <c r="B8" s="31"/>
      <c r="C8" s="31"/>
      <c r="D8" s="31"/>
      <c r="E8" s="31"/>
      <c r="F8" s="31"/>
      <c r="G8" s="31"/>
      <c r="H8" s="31"/>
      <c r="I8" s="31"/>
      <c r="J8" s="5"/>
      <c r="K8" s="5"/>
      <c r="L8" s="14"/>
      <c r="M8" s="14"/>
      <c r="N8" s="12"/>
      <c r="O8" s="12"/>
      <c r="P8" s="12"/>
      <c r="Q8" s="12"/>
      <c r="R8" s="12"/>
      <c r="S8" s="12"/>
      <c r="T8" s="12"/>
      <c r="U8" s="12"/>
      <c r="V8" s="13"/>
      <c r="W8" s="13"/>
    </row>
    <row r="9" spans="1:24" s="3" customFormat="1" ht="15" x14ac:dyDescent="0.2">
      <c r="A9" s="27" t="s">
        <v>13</v>
      </c>
      <c r="B9" s="28"/>
      <c r="C9" s="28"/>
      <c r="D9" s="28"/>
      <c r="E9" s="28"/>
      <c r="F9" s="28"/>
      <c r="G9" s="28"/>
      <c r="H9" s="28"/>
      <c r="I9" s="28"/>
      <c r="J9" s="5"/>
      <c r="K9" s="5"/>
      <c r="L9" s="14"/>
      <c r="M9" s="14"/>
      <c r="N9" s="12"/>
      <c r="O9" s="12"/>
      <c r="P9" s="12"/>
      <c r="Q9" s="12"/>
      <c r="R9" s="12"/>
      <c r="S9" s="12"/>
      <c r="T9" s="12"/>
      <c r="U9" s="12"/>
      <c r="V9" s="13"/>
      <c r="W9" s="13"/>
    </row>
    <row r="10" spans="1:24" ht="4.5" customHeight="1" x14ac:dyDescent="0.2">
      <c r="B10" s="2"/>
      <c r="C10" s="2"/>
    </row>
    <row r="11" spans="1:24" s="15" customFormat="1" ht="27" customHeight="1" x14ac:dyDescent="0.2">
      <c r="A11" s="38" t="s">
        <v>14</v>
      </c>
      <c r="B11" s="17" t="s">
        <v>15</v>
      </c>
      <c r="C11" s="17" t="s">
        <v>16</v>
      </c>
      <c r="D11" s="37" t="s">
        <v>17</v>
      </c>
      <c r="E11" s="18" t="s">
        <v>18</v>
      </c>
      <c r="F11" s="18" t="s">
        <v>19</v>
      </c>
      <c r="G11" s="18" t="s">
        <v>20</v>
      </c>
      <c r="H11" s="18" t="s">
        <v>21</v>
      </c>
      <c r="I11" s="51" t="s">
        <v>22</v>
      </c>
      <c r="J11" s="78" t="s">
        <v>23</v>
      </c>
      <c r="K11" s="79"/>
      <c r="L11" s="79"/>
      <c r="M11" s="79"/>
      <c r="N11" s="79"/>
      <c r="O11" s="79"/>
      <c r="P11" s="79"/>
      <c r="Q11" s="79"/>
      <c r="R11" s="79"/>
      <c r="S11" s="18" t="s">
        <v>24</v>
      </c>
      <c r="T11" s="32" t="s">
        <v>25</v>
      </c>
      <c r="U11" s="47" t="s">
        <v>26</v>
      </c>
      <c r="V11" s="19" t="s">
        <v>27</v>
      </c>
      <c r="W11" s="19" t="s">
        <v>28</v>
      </c>
      <c r="X11" s="18" t="s">
        <v>29</v>
      </c>
    </row>
    <row r="12" spans="1:24" s="16" customFormat="1" ht="0.75" customHeight="1" x14ac:dyDescent="0.2">
      <c r="A12" s="39"/>
      <c r="B12" s="20"/>
      <c r="C12" s="20" t="s">
        <v>30</v>
      </c>
      <c r="D12" s="21"/>
      <c r="E12" s="21"/>
      <c r="F12" s="21"/>
      <c r="G12" s="21"/>
      <c r="H12" s="21"/>
      <c r="I12" s="21"/>
      <c r="J12" s="22" t="s">
        <v>31</v>
      </c>
      <c r="K12" s="22" t="s">
        <v>32</v>
      </c>
      <c r="L12" s="22" t="s">
        <v>33</v>
      </c>
      <c r="M12" s="22" t="s">
        <v>34</v>
      </c>
      <c r="N12" s="22" t="s">
        <v>35</v>
      </c>
      <c r="O12" s="22" t="s">
        <v>36</v>
      </c>
      <c r="P12" s="22" t="s">
        <v>37</v>
      </c>
      <c r="Q12" s="22" t="s">
        <v>38</v>
      </c>
      <c r="R12" s="22" t="s">
        <v>39</v>
      </c>
      <c r="S12" s="22"/>
      <c r="T12" s="22"/>
      <c r="U12" s="22"/>
      <c r="V12" s="23"/>
      <c r="W12" s="23"/>
      <c r="X12" s="22"/>
    </row>
    <row r="13" spans="1:24" s="15" customFormat="1" x14ac:dyDescent="0.2">
      <c r="A13" s="38" t="s">
        <v>14</v>
      </c>
      <c r="B13" s="43" t="s">
        <v>40</v>
      </c>
      <c r="C13" s="34"/>
      <c r="D13" s="34"/>
      <c r="E13" s="34"/>
      <c r="F13" s="34"/>
      <c r="G13" s="34"/>
      <c r="H13" s="34"/>
      <c r="I13" s="34"/>
      <c r="J13" s="34"/>
      <c r="K13" s="34"/>
      <c r="L13" s="34"/>
      <c r="M13" s="34"/>
      <c r="N13" s="34"/>
      <c r="O13" s="34"/>
      <c r="P13" s="34"/>
      <c r="Q13" s="33"/>
      <c r="R13" s="35"/>
      <c r="S13" s="35"/>
      <c r="T13" s="35"/>
      <c r="U13" s="35"/>
      <c r="V13" s="35"/>
      <c r="W13" s="35"/>
      <c r="X13" s="36"/>
    </row>
    <row r="14" spans="1:24" ht="15.75" customHeight="1" x14ac:dyDescent="0.2">
      <c r="A14" s="67" t="s">
        <v>14</v>
      </c>
      <c r="B14" s="68">
        <v>1</v>
      </c>
      <c r="C14" s="68">
        <v>40514</v>
      </c>
      <c r="D14" s="70" t="s">
        <v>41</v>
      </c>
      <c r="E14" s="64" t="s">
        <v>42</v>
      </c>
      <c r="F14" s="62" t="s">
        <v>14</v>
      </c>
      <c r="G14" s="64" t="s">
        <v>43</v>
      </c>
      <c r="H14" s="62" t="s">
        <v>44</v>
      </c>
      <c r="I14" s="65" t="s">
        <v>14</v>
      </c>
      <c r="J14" s="52" t="s">
        <v>14</v>
      </c>
      <c r="K14" s="44" t="s">
        <v>45</v>
      </c>
      <c r="L14" s="44" t="s">
        <v>46</v>
      </c>
      <c r="M14" s="44" t="s">
        <v>47</v>
      </c>
      <c r="N14" s="52" t="s">
        <v>14</v>
      </c>
      <c r="O14" s="52" t="s">
        <v>14</v>
      </c>
      <c r="P14" s="52" t="s">
        <v>14</v>
      </c>
      <c r="Q14" s="52" t="s">
        <v>14</v>
      </c>
      <c r="R14" s="52" t="s">
        <v>14</v>
      </c>
      <c r="S14" s="54">
        <v>0</v>
      </c>
      <c r="T14" s="54">
        <v>1900</v>
      </c>
      <c r="U14" s="56">
        <f>SUM(K15:M15)</f>
        <v>0</v>
      </c>
      <c r="V14" s="58">
        <f>SUM(K15:M15)*S14</f>
        <v>0</v>
      </c>
      <c r="W14" s="58">
        <f>SUM(K15:M15)*T14</f>
        <v>0</v>
      </c>
      <c r="X14" s="60" t="s">
        <v>48</v>
      </c>
    </row>
    <row r="15" spans="1:24" ht="86.25" customHeight="1" x14ac:dyDescent="0.2">
      <c r="A15" s="67"/>
      <c r="B15" s="69"/>
      <c r="C15" s="69"/>
      <c r="D15" s="63"/>
      <c r="E15" s="63"/>
      <c r="F15" s="63"/>
      <c r="G15" s="63"/>
      <c r="H15" s="63"/>
      <c r="I15" s="66"/>
      <c r="J15" s="45" t="s">
        <v>14</v>
      </c>
      <c r="K15" s="53" t="s">
        <v>49</v>
      </c>
      <c r="L15" s="53" t="s">
        <v>49</v>
      </c>
      <c r="M15" s="53" t="s">
        <v>49</v>
      </c>
      <c r="N15" s="45" t="s">
        <v>14</v>
      </c>
      <c r="O15" s="45" t="s">
        <v>14</v>
      </c>
      <c r="P15" s="45" t="s">
        <v>14</v>
      </c>
      <c r="Q15" s="45" t="s">
        <v>14</v>
      </c>
      <c r="R15" s="45" t="s">
        <v>14</v>
      </c>
      <c r="S15" s="55"/>
      <c r="T15" s="55"/>
      <c r="U15" s="57"/>
      <c r="V15" s="59"/>
      <c r="W15" s="59"/>
      <c r="X15" s="61"/>
    </row>
    <row r="16" spans="1:24" ht="15.75" customHeight="1" x14ac:dyDescent="0.2">
      <c r="A16" s="67" t="s">
        <v>14</v>
      </c>
      <c r="B16" s="68">
        <v>2</v>
      </c>
      <c r="C16" s="68">
        <v>40515</v>
      </c>
      <c r="D16" s="70" t="s">
        <v>50</v>
      </c>
      <c r="E16" s="64" t="s">
        <v>42</v>
      </c>
      <c r="F16" s="62" t="s">
        <v>14</v>
      </c>
      <c r="G16" s="64" t="s">
        <v>43</v>
      </c>
      <c r="H16" s="62" t="s">
        <v>44</v>
      </c>
      <c r="I16" s="65" t="s">
        <v>14</v>
      </c>
      <c r="J16" s="52" t="s">
        <v>14</v>
      </c>
      <c r="K16" s="52" t="s">
        <v>14</v>
      </c>
      <c r="L16" s="44" t="s">
        <v>51</v>
      </c>
      <c r="M16" s="44" t="s">
        <v>52</v>
      </c>
      <c r="N16" s="44" t="s">
        <v>53</v>
      </c>
      <c r="O16" s="52" t="s">
        <v>14</v>
      </c>
      <c r="P16" s="52" t="s">
        <v>14</v>
      </c>
      <c r="Q16" s="52" t="s">
        <v>14</v>
      </c>
      <c r="R16" s="52" t="s">
        <v>14</v>
      </c>
      <c r="S16" s="54">
        <v>0</v>
      </c>
      <c r="T16" s="54">
        <v>2300</v>
      </c>
      <c r="U16" s="56">
        <f>SUM(L17:N17)</f>
        <v>0</v>
      </c>
      <c r="V16" s="58">
        <f>SUM(L17:N17)*S16</f>
        <v>0</v>
      </c>
      <c r="W16" s="58">
        <f>SUM(L17:N17)*T16</f>
        <v>0</v>
      </c>
      <c r="X16" s="60" t="s">
        <v>54</v>
      </c>
    </row>
    <row r="17" spans="1:24" ht="86.25" customHeight="1" x14ac:dyDescent="0.2">
      <c r="A17" s="67"/>
      <c r="B17" s="69"/>
      <c r="C17" s="69"/>
      <c r="D17" s="63"/>
      <c r="E17" s="63"/>
      <c r="F17" s="63"/>
      <c r="G17" s="63"/>
      <c r="H17" s="63"/>
      <c r="I17" s="66"/>
      <c r="J17" s="45" t="s">
        <v>14</v>
      </c>
      <c r="K17" s="45" t="s">
        <v>14</v>
      </c>
      <c r="L17" s="53" t="s">
        <v>49</v>
      </c>
      <c r="M17" s="53" t="s">
        <v>49</v>
      </c>
      <c r="N17" s="53" t="s">
        <v>49</v>
      </c>
      <c r="O17" s="45" t="s">
        <v>14</v>
      </c>
      <c r="P17" s="45" t="s">
        <v>14</v>
      </c>
      <c r="Q17" s="45" t="s">
        <v>14</v>
      </c>
      <c r="R17" s="45" t="s">
        <v>14</v>
      </c>
      <c r="S17" s="55"/>
      <c r="T17" s="55"/>
      <c r="U17" s="57"/>
      <c r="V17" s="59"/>
      <c r="W17" s="59"/>
      <c r="X17" s="61"/>
    </row>
    <row r="18" spans="1:24" ht="15.75" customHeight="1" x14ac:dyDescent="0.2">
      <c r="A18" s="67" t="s">
        <v>14</v>
      </c>
      <c r="B18" s="68">
        <v>3</v>
      </c>
      <c r="C18" s="68">
        <v>40516</v>
      </c>
      <c r="D18" s="70" t="s">
        <v>55</v>
      </c>
      <c r="E18" s="64" t="s">
        <v>42</v>
      </c>
      <c r="F18" s="62" t="s">
        <v>14</v>
      </c>
      <c r="G18" s="64" t="s">
        <v>43</v>
      </c>
      <c r="H18" s="62" t="s">
        <v>44</v>
      </c>
      <c r="I18" s="65" t="s">
        <v>14</v>
      </c>
      <c r="J18" s="52" t="s">
        <v>14</v>
      </c>
      <c r="K18" s="52" t="s">
        <v>14</v>
      </c>
      <c r="L18" s="44" t="s">
        <v>51</v>
      </c>
      <c r="M18" s="44" t="s">
        <v>52</v>
      </c>
      <c r="N18" s="44" t="s">
        <v>53</v>
      </c>
      <c r="O18" s="44" t="s">
        <v>56</v>
      </c>
      <c r="P18" s="52" t="s">
        <v>14</v>
      </c>
      <c r="Q18" s="52" t="s">
        <v>14</v>
      </c>
      <c r="R18" s="52" t="s">
        <v>14</v>
      </c>
      <c r="S18" s="54">
        <v>0</v>
      </c>
      <c r="T18" s="54">
        <v>2550</v>
      </c>
      <c r="U18" s="56">
        <f>SUM(L19:O19)</f>
        <v>0</v>
      </c>
      <c r="V18" s="58">
        <f>SUM(L19:O19)*S18</f>
        <v>0</v>
      </c>
      <c r="W18" s="58">
        <f>SUM(L19:O19)*T18</f>
        <v>0</v>
      </c>
      <c r="X18" s="60" t="s">
        <v>57</v>
      </c>
    </row>
    <row r="19" spans="1:24" ht="86.25" customHeight="1" x14ac:dyDescent="0.2">
      <c r="A19" s="67"/>
      <c r="B19" s="69"/>
      <c r="C19" s="69"/>
      <c r="D19" s="63"/>
      <c r="E19" s="63"/>
      <c r="F19" s="63"/>
      <c r="G19" s="63"/>
      <c r="H19" s="63"/>
      <c r="I19" s="66"/>
      <c r="J19" s="45" t="s">
        <v>14</v>
      </c>
      <c r="K19" s="45" t="s">
        <v>14</v>
      </c>
      <c r="L19" s="53" t="s">
        <v>49</v>
      </c>
      <c r="M19" s="53" t="s">
        <v>49</v>
      </c>
      <c r="N19" s="53" t="s">
        <v>49</v>
      </c>
      <c r="O19" s="53" t="s">
        <v>49</v>
      </c>
      <c r="P19" s="45" t="s">
        <v>14</v>
      </c>
      <c r="Q19" s="45" t="s">
        <v>14</v>
      </c>
      <c r="R19" s="45" t="s">
        <v>14</v>
      </c>
      <c r="S19" s="55"/>
      <c r="T19" s="55"/>
      <c r="U19" s="57"/>
      <c r="V19" s="59"/>
      <c r="W19" s="59"/>
      <c r="X19" s="61"/>
    </row>
    <row r="20" spans="1:24" ht="15.75" customHeight="1" x14ac:dyDescent="0.2">
      <c r="A20" s="67" t="s">
        <v>14</v>
      </c>
      <c r="B20" s="68">
        <v>4</v>
      </c>
      <c r="C20" s="68">
        <v>40517</v>
      </c>
      <c r="D20" s="70" t="s">
        <v>58</v>
      </c>
      <c r="E20" s="64" t="s">
        <v>59</v>
      </c>
      <c r="F20" s="62" t="s">
        <v>14</v>
      </c>
      <c r="G20" s="64" t="s">
        <v>43</v>
      </c>
      <c r="H20" s="62" t="s">
        <v>44</v>
      </c>
      <c r="I20" s="65" t="s">
        <v>14</v>
      </c>
      <c r="J20" s="52" t="s">
        <v>14</v>
      </c>
      <c r="K20" s="44" t="s">
        <v>45</v>
      </c>
      <c r="L20" s="44" t="s">
        <v>46</v>
      </c>
      <c r="M20" s="44" t="s">
        <v>60</v>
      </c>
      <c r="N20" s="44" t="s">
        <v>53</v>
      </c>
      <c r="O20" s="44" t="s">
        <v>56</v>
      </c>
      <c r="P20" s="52" t="s">
        <v>14</v>
      </c>
      <c r="Q20" s="52" t="s">
        <v>14</v>
      </c>
      <c r="R20" s="52" t="s">
        <v>14</v>
      </c>
      <c r="S20" s="54">
        <v>0</v>
      </c>
      <c r="T20" s="54">
        <v>2850</v>
      </c>
      <c r="U20" s="56">
        <f>SUM(K21:O21)</f>
        <v>0</v>
      </c>
      <c r="V20" s="58">
        <f>SUM(K21:O21)*S20</f>
        <v>0</v>
      </c>
      <c r="W20" s="58">
        <f>SUM(K21:O21)*T20</f>
        <v>0</v>
      </c>
      <c r="X20" s="60" t="s">
        <v>61</v>
      </c>
    </row>
    <row r="21" spans="1:24" ht="86.25" customHeight="1" x14ac:dyDescent="0.2">
      <c r="A21" s="67"/>
      <c r="B21" s="69"/>
      <c r="C21" s="69"/>
      <c r="D21" s="63"/>
      <c r="E21" s="63"/>
      <c r="F21" s="63"/>
      <c r="G21" s="63"/>
      <c r="H21" s="63"/>
      <c r="I21" s="66"/>
      <c r="J21" s="45" t="s">
        <v>14</v>
      </c>
      <c r="K21" s="53" t="s">
        <v>49</v>
      </c>
      <c r="L21" s="53" t="s">
        <v>49</v>
      </c>
      <c r="M21" s="53" t="s">
        <v>49</v>
      </c>
      <c r="N21" s="53" t="s">
        <v>49</v>
      </c>
      <c r="O21" s="53" t="s">
        <v>49</v>
      </c>
      <c r="P21" s="45" t="s">
        <v>14</v>
      </c>
      <c r="Q21" s="45" t="s">
        <v>14</v>
      </c>
      <c r="R21" s="45" t="s">
        <v>14</v>
      </c>
      <c r="S21" s="55"/>
      <c r="T21" s="55"/>
      <c r="U21" s="57"/>
      <c r="V21" s="59"/>
      <c r="W21" s="59"/>
      <c r="X21" s="61"/>
    </row>
    <row r="22" spans="1:24" ht="15.75" customHeight="1" x14ac:dyDescent="0.2">
      <c r="A22" s="67" t="s">
        <v>14</v>
      </c>
      <c r="B22" s="68">
        <v>5</v>
      </c>
      <c r="C22" s="68">
        <v>40518</v>
      </c>
      <c r="D22" s="70" t="s">
        <v>62</v>
      </c>
      <c r="E22" s="64" t="s">
        <v>63</v>
      </c>
      <c r="F22" s="62" t="s">
        <v>14</v>
      </c>
      <c r="G22" s="64" t="s">
        <v>43</v>
      </c>
      <c r="H22" s="62" t="s">
        <v>44</v>
      </c>
      <c r="I22" s="65" t="s">
        <v>14</v>
      </c>
      <c r="J22" s="52" t="s">
        <v>14</v>
      </c>
      <c r="K22" s="44" t="s">
        <v>64</v>
      </c>
      <c r="L22" s="44" t="s">
        <v>51</v>
      </c>
      <c r="M22" s="44" t="s">
        <v>52</v>
      </c>
      <c r="N22" s="44" t="s">
        <v>53</v>
      </c>
      <c r="O22" s="52" t="s">
        <v>14</v>
      </c>
      <c r="P22" s="52" t="s">
        <v>14</v>
      </c>
      <c r="Q22" s="52" t="s">
        <v>14</v>
      </c>
      <c r="R22" s="52" t="s">
        <v>14</v>
      </c>
      <c r="S22" s="54">
        <v>0</v>
      </c>
      <c r="T22" s="54">
        <v>2850</v>
      </c>
      <c r="U22" s="56">
        <f>SUM(K23:O23)</f>
        <v>0</v>
      </c>
      <c r="V22" s="58">
        <f>SUM(K23:O23)*S22</f>
        <v>0</v>
      </c>
      <c r="W22" s="58">
        <f>SUM(K23:O23)*T22</f>
        <v>0</v>
      </c>
      <c r="X22" s="60" t="s">
        <v>65</v>
      </c>
    </row>
    <row r="23" spans="1:24" ht="86.25" customHeight="1" x14ac:dyDescent="0.2">
      <c r="A23" s="67"/>
      <c r="B23" s="69"/>
      <c r="C23" s="69"/>
      <c r="D23" s="63"/>
      <c r="E23" s="63"/>
      <c r="F23" s="63"/>
      <c r="G23" s="63"/>
      <c r="H23" s="63"/>
      <c r="I23" s="66"/>
      <c r="J23" s="45" t="s">
        <v>14</v>
      </c>
      <c r="K23" s="53" t="s">
        <v>49</v>
      </c>
      <c r="L23" s="53" t="s">
        <v>49</v>
      </c>
      <c r="M23" s="53" t="s">
        <v>49</v>
      </c>
      <c r="N23" s="53" t="s">
        <v>49</v>
      </c>
      <c r="O23" s="45" t="s">
        <v>14</v>
      </c>
      <c r="P23" s="45" t="s">
        <v>14</v>
      </c>
      <c r="Q23" s="45" t="s">
        <v>14</v>
      </c>
      <c r="R23" s="45" t="s">
        <v>14</v>
      </c>
      <c r="S23" s="55"/>
      <c r="T23" s="55"/>
      <c r="U23" s="57"/>
      <c r="V23" s="59"/>
      <c r="W23" s="59"/>
      <c r="X23" s="61"/>
    </row>
    <row r="24" spans="1:24" ht="15.75" customHeight="1" x14ac:dyDescent="0.2">
      <c r="A24" s="67" t="s">
        <v>14</v>
      </c>
      <c r="B24" s="68">
        <v>6</v>
      </c>
      <c r="C24" s="68">
        <v>40519</v>
      </c>
      <c r="D24" s="70" t="s">
        <v>66</v>
      </c>
      <c r="E24" s="64" t="s">
        <v>67</v>
      </c>
      <c r="F24" s="62" t="s">
        <v>14</v>
      </c>
      <c r="G24" s="64" t="s">
        <v>43</v>
      </c>
      <c r="H24" s="62" t="s">
        <v>68</v>
      </c>
      <c r="I24" s="65" t="s">
        <v>14</v>
      </c>
      <c r="J24" s="52" t="s">
        <v>14</v>
      </c>
      <c r="K24" s="44" t="s">
        <v>69</v>
      </c>
      <c r="L24" s="44" t="s">
        <v>70</v>
      </c>
      <c r="M24" s="52" t="s">
        <v>14</v>
      </c>
      <c r="N24" s="52" t="s">
        <v>14</v>
      </c>
      <c r="O24" s="52" t="s">
        <v>14</v>
      </c>
      <c r="P24" s="52" t="s">
        <v>14</v>
      </c>
      <c r="Q24" s="52" t="s">
        <v>14</v>
      </c>
      <c r="R24" s="52" t="s">
        <v>14</v>
      </c>
      <c r="S24" s="54">
        <v>0</v>
      </c>
      <c r="T24" s="54">
        <v>3200</v>
      </c>
      <c r="U24" s="56">
        <f>SUM(K25:O25)</f>
        <v>0</v>
      </c>
      <c r="V24" s="58">
        <f>SUM(K25:O25)*S24</f>
        <v>0</v>
      </c>
      <c r="W24" s="58">
        <f>SUM(K25:O25)*T24</f>
        <v>0</v>
      </c>
      <c r="X24" s="60" t="s">
        <v>71</v>
      </c>
    </row>
    <row r="25" spans="1:24" ht="86.25" customHeight="1" x14ac:dyDescent="0.2">
      <c r="A25" s="67"/>
      <c r="B25" s="69"/>
      <c r="C25" s="69"/>
      <c r="D25" s="63"/>
      <c r="E25" s="63"/>
      <c r="F25" s="63"/>
      <c r="G25" s="63"/>
      <c r="H25" s="63"/>
      <c r="I25" s="66"/>
      <c r="J25" s="45" t="s">
        <v>14</v>
      </c>
      <c r="K25" s="53" t="s">
        <v>49</v>
      </c>
      <c r="L25" s="53" t="s">
        <v>49</v>
      </c>
      <c r="M25" s="45" t="s">
        <v>14</v>
      </c>
      <c r="N25" s="45" t="s">
        <v>14</v>
      </c>
      <c r="O25" s="45" t="s">
        <v>14</v>
      </c>
      <c r="P25" s="45" t="s">
        <v>14</v>
      </c>
      <c r="Q25" s="45" t="s">
        <v>14</v>
      </c>
      <c r="R25" s="45" t="s">
        <v>14</v>
      </c>
      <c r="S25" s="55"/>
      <c r="T25" s="55"/>
      <c r="U25" s="57"/>
      <c r="V25" s="59"/>
      <c r="W25" s="59"/>
      <c r="X25" s="61"/>
    </row>
    <row r="26" spans="1:24" ht="15.75" customHeight="1" x14ac:dyDescent="0.2">
      <c r="A26" s="67" t="s">
        <v>14</v>
      </c>
      <c r="B26" s="68">
        <v>7</v>
      </c>
      <c r="C26" s="68">
        <v>40520</v>
      </c>
      <c r="D26" s="70" t="s">
        <v>72</v>
      </c>
      <c r="E26" s="64" t="s">
        <v>42</v>
      </c>
      <c r="F26" s="62" t="s">
        <v>14</v>
      </c>
      <c r="G26" s="64" t="s">
        <v>73</v>
      </c>
      <c r="H26" s="62" t="s">
        <v>74</v>
      </c>
      <c r="I26" s="65" t="s">
        <v>14</v>
      </c>
      <c r="J26" s="52" t="s">
        <v>14</v>
      </c>
      <c r="K26" s="44" t="s">
        <v>45</v>
      </c>
      <c r="L26" s="44" t="s">
        <v>46</v>
      </c>
      <c r="M26" s="44" t="s">
        <v>47</v>
      </c>
      <c r="N26" s="52" t="s">
        <v>14</v>
      </c>
      <c r="O26" s="52" t="s">
        <v>14</v>
      </c>
      <c r="P26" s="52" t="s">
        <v>14</v>
      </c>
      <c r="Q26" s="52" t="s">
        <v>14</v>
      </c>
      <c r="R26" s="52" t="s">
        <v>14</v>
      </c>
      <c r="S26" s="54">
        <v>0</v>
      </c>
      <c r="T26" s="54">
        <v>1900</v>
      </c>
      <c r="U26" s="56">
        <f>SUM(K27:O27)</f>
        <v>0</v>
      </c>
      <c r="V26" s="58">
        <f>SUM(K27:O27)*S26</f>
        <v>0</v>
      </c>
      <c r="W26" s="58">
        <f>SUM(K27:O27)*T26</f>
        <v>0</v>
      </c>
      <c r="X26" s="60" t="s">
        <v>75</v>
      </c>
    </row>
    <row r="27" spans="1:24" ht="86.25" customHeight="1" x14ac:dyDescent="0.2">
      <c r="A27" s="67"/>
      <c r="B27" s="69"/>
      <c r="C27" s="69"/>
      <c r="D27" s="63"/>
      <c r="E27" s="63"/>
      <c r="F27" s="63"/>
      <c r="G27" s="63"/>
      <c r="H27" s="63"/>
      <c r="I27" s="66"/>
      <c r="J27" s="45" t="s">
        <v>14</v>
      </c>
      <c r="K27" s="53" t="s">
        <v>49</v>
      </c>
      <c r="L27" s="53" t="s">
        <v>49</v>
      </c>
      <c r="M27" s="53" t="s">
        <v>49</v>
      </c>
      <c r="N27" s="45" t="s">
        <v>14</v>
      </c>
      <c r="O27" s="45" t="s">
        <v>14</v>
      </c>
      <c r="P27" s="45" t="s">
        <v>14</v>
      </c>
      <c r="Q27" s="45" t="s">
        <v>14</v>
      </c>
      <c r="R27" s="45" t="s">
        <v>14</v>
      </c>
      <c r="S27" s="55"/>
      <c r="T27" s="55"/>
      <c r="U27" s="57"/>
      <c r="V27" s="59"/>
      <c r="W27" s="59"/>
      <c r="X27" s="61"/>
    </row>
    <row r="28" spans="1:24" ht="15.75" customHeight="1" x14ac:dyDescent="0.2">
      <c r="A28" s="67" t="s">
        <v>14</v>
      </c>
      <c r="B28" s="68">
        <v>8</v>
      </c>
      <c r="C28" s="68">
        <v>40521</v>
      </c>
      <c r="D28" s="70" t="s">
        <v>76</v>
      </c>
      <c r="E28" s="64" t="s">
        <v>42</v>
      </c>
      <c r="F28" s="62" t="s">
        <v>14</v>
      </c>
      <c r="G28" s="64" t="s">
        <v>77</v>
      </c>
      <c r="H28" s="62" t="s">
        <v>74</v>
      </c>
      <c r="I28" s="65" t="s">
        <v>14</v>
      </c>
      <c r="J28" s="52" t="s">
        <v>14</v>
      </c>
      <c r="K28" s="44" t="s">
        <v>45</v>
      </c>
      <c r="L28" s="44" t="s">
        <v>46</v>
      </c>
      <c r="M28" s="44" t="s">
        <v>47</v>
      </c>
      <c r="N28" s="52" t="s">
        <v>14</v>
      </c>
      <c r="O28" s="52" t="s">
        <v>14</v>
      </c>
      <c r="P28" s="52" t="s">
        <v>14</v>
      </c>
      <c r="Q28" s="52" t="s">
        <v>14</v>
      </c>
      <c r="R28" s="52" t="s">
        <v>14</v>
      </c>
      <c r="S28" s="54">
        <v>0</v>
      </c>
      <c r="T28" s="54">
        <v>2300</v>
      </c>
      <c r="U28" s="56">
        <f>SUM(K29:O29)</f>
        <v>0</v>
      </c>
      <c r="V28" s="58">
        <f>SUM(K29:O29)*S28</f>
        <v>0</v>
      </c>
      <c r="W28" s="58">
        <f>SUM(K29:O29)*T28</f>
        <v>0</v>
      </c>
      <c r="X28" s="60" t="s">
        <v>78</v>
      </c>
    </row>
    <row r="29" spans="1:24" ht="86.25" customHeight="1" x14ac:dyDescent="0.2">
      <c r="A29" s="67"/>
      <c r="B29" s="69"/>
      <c r="C29" s="69"/>
      <c r="D29" s="63"/>
      <c r="E29" s="63"/>
      <c r="F29" s="63"/>
      <c r="G29" s="63"/>
      <c r="H29" s="63"/>
      <c r="I29" s="66"/>
      <c r="J29" s="45" t="s">
        <v>14</v>
      </c>
      <c r="K29" s="53" t="s">
        <v>49</v>
      </c>
      <c r="L29" s="53" t="s">
        <v>49</v>
      </c>
      <c r="M29" s="53" t="s">
        <v>49</v>
      </c>
      <c r="N29" s="45" t="s">
        <v>14</v>
      </c>
      <c r="O29" s="45" t="s">
        <v>14</v>
      </c>
      <c r="P29" s="45" t="s">
        <v>14</v>
      </c>
      <c r="Q29" s="45" t="s">
        <v>14</v>
      </c>
      <c r="R29" s="45" t="s">
        <v>14</v>
      </c>
      <c r="S29" s="55"/>
      <c r="T29" s="55"/>
      <c r="U29" s="57"/>
      <c r="V29" s="59"/>
      <c r="W29" s="59"/>
      <c r="X29" s="61"/>
    </row>
    <row r="30" spans="1:24" ht="15.75" customHeight="1" x14ac:dyDescent="0.2">
      <c r="A30" s="67" t="s">
        <v>14</v>
      </c>
      <c r="B30" s="68">
        <v>9</v>
      </c>
      <c r="C30" s="68">
        <v>40522</v>
      </c>
      <c r="D30" s="70" t="s">
        <v>79</v>
      </c>
      <c r="E30" s="64" t="s">
        <v>42</v>
      </c>
      <c r="F30" s="62" t="s">
        <v>14</v>
      </c>
      <c r="G30" s="64" t="s">
        <v>80</v>
      </c>
      <c r="H30" s="62" t="s">
        <v>74</v>
      </c>
      <c r="I30" s="65" t="s">
        <v>14</v>
      </c>
      <c r="J30" s="52" t="s">
        <v>14</v>
      </c>
      <c r="K30" s="44" t="s">
        <v>45</v>
      </c>
      <c r="L30" s="44" t="s">
        <v>46</v>
      </c>
      <c r="M30" s="44" t="s">
        <v>47</v>
      </c>
      <c r="N30" s="52" t="s">
        <v>14</v>
      </c>
      <c r="O30" s="52" t="s">
        <v>14</v>
      </c>
      <c r="P30" s="52" t="s">
        <v>14</v>
      </c>
      <c r="Q30" s="52" t="s">
        <v>14</v>
      </c>
      <c r="R30" s="52" t="s">
        <v>14</v>
      </c>
      <c r="S30" s="54">
        <v>0</v>
      </c>
      <c r="T30" s="54">
        <v>2300</v>
      </c>
      <c r="U30" s="56">
        <f>SUM(K31:O31)</f>
        <v>0</v>
      </c>
      <c r="V30" s="58">
        <f>SUM(K31:O31)*S30</f>
        <v>0</v>
      </c>
      <c r="W30" s="58">
        <f>SUM(K31:O31)*T30</f>
        <v>0</v>
      </c>
      <c r="X30" s="60" t="s">
        <v>81</v>
      </c>
    </row>
    <row r="31" spans="1:24" ht="86.25" customHeight="1" x14ac:dyDescent="0.2">
      <c r="A31" s="67"/>
      <c r="B31" s="69"/>
      <c r="C31" s="69"/>
      <c r="D31" s="63"/>
      <c r="E31" s="63"/>
      <c r="F31" s="63"/>
      <c r="G31" s="63"/>
      <c r="H31" s="63"/>
      <c r="I31" s="66"/>
      <c r="J31" s="45" t="s">
        <v>14</v>
      </c>
      <c r="K31" s="53" t="s">
        <v>49</v>
      </c>
      <c r="L31" s="53" t="s">
        <v>49</v>
      </c>
      <c r="M31" s="53" t="s">
        <v>49</v>
      </c>
      <c r="N31" s="45" t="s">
        <v>14</v>
      </c>
      <c r="O31" s="45" t="s">
        <v>14</v>
      </c>
      <c r="P31" s="45" t="s">
        <v>14</v>
      </c>
      <c r="Q31" s="45" t="s">
        <v>14</v>
      </c>
      <c r="R31" s="45" t="s">
        <v>14</v>
      </c>
      <c r="S31" s="55"/>
      <c r="T31" s="55"/>
      <c r="U31" s="57"/>
      <c r="V31" s="59"/>
      <c r="W31" s="59"/>
      <c r="X31" s="61"/>
    </row>
    <row r="32" spans="1:24" ht="15.75" customHeight="1" x14ac:dyDescent="0.2">
      <c r="A32" s="67" t="s">
        <v>14</v>
      </c>
      <c r="B32" s="68">
        <v>10</v>
      </c>
      <c r="C32" s="68">
        <v>40523</v>
      </c>
      <c r="D32" s="70" t="s">
        <v>82</v>
      </c>
      <c r="E32" s="64" t="s">
        <v>42</v>
      </c>
      <c r="F32" s="62" t="s">
        <v>14</v>
      </c>
      <c r="G32" s="64" t="s">
        <v>83</v>
      </c>
      <c r="H32" s="62" t="s">
        <v>74</v>
      </c>
      <c r="I32" s="65" t="s">
        <v>14</v>
      </c>
      <c r="J32" s="52" t="s">
        <v>14</v>
      </c>
      <c r="K32" s="52" t="s">
        <v>14</v>
      </c>
      <c r="L32" s="44" t="s">
        <v>51</v>
      </c>
      <c r="M32" s="44" t="s">
        <v>52</v>
      </c>
      <c r="N32" s="44" t="s">
        <v>53</v>
      </c>
      <c r="O32" s="44" t="s">
        <v>56</v>
      </c>
      <c r="P32" s="52" t="s">
        <v>14</v>
      </c>
      <c r="Q32" s="52" t="s">
        <v>14</v>
      </c>
      <c r="R32" s="52" t="s">
        <v>14</v>
      </c>
      <c r="S32" s="54">
        <v>0</v>
      </c>
      <c r="T32" s="54">
        <v>2600</v>
      </c>
      <c r="U32" s="56">
        <f>SUM(L33:O33)</f>
        <v>0</v>
      </c>
      <c r="V32" s="58">
        <f>SUM(L33:O33)*S32</f>
        <v>0</v>
      </c>
      <c r="W32" s="58">
        <f>SUM(L33:O33)*T32</f>
        <v>0</v>
      </c>
      <c r="X32" s="60" t="s">
        <v>84</v>
      </c>
    </row>
    <row r="33" spans="1:24" ht="86.25" customHeight="1" x14ac:dyDescent="0.2">
      <c r="A33" s="67"/>
      <c r="B33" s="69"/>
      <c r="C33" s="69"/>
      <c r="D33" s="63"/>
      <c r="E33" s="63"/>
      <c r="F33" s="63"/>
      <c r="G33" s="63"/>
      <c r="H33" s="63"/>
      <c r="I33" s="66"/>
      <c r="J33" s="45" t="s">
        <v>14</v>
      </c>
      <c r="K33" s="45" t="s">
        <v>14</v>
      </c>
      <c r="L33" s="53" t="s">
        <v>49</v>
      </c>
      <c r="M33" s="53" t="s">
        <v>49</v>
      </c>
      <c r="N33" s="53" t="s">
        <v>49</v>
      </c>
      <c r="O33" s="53" t="s">
        <v>49</v>
      </c>
      <c r="P33" s="45" t="s">
        <v>14</v>
      </c>
      <c r="Q33" s="45" t="s">
        <v>14</v>
      </c>
      <c r="R33" s="45" t="s">
        <v>14</v>
      </c>
      <c r="S33" s="55"/>
      <c r="T33" s="55"/>
      <c r="U33" s="57"/>
      <c r="V33" s="59"/>
      <c r="W33" s="59"/>
      <c r="X33" s="61"/>
    </row>
    <row r="34" spans="1:24" ht="15.75" customHeight="1" x14ac:dyDescent="0.2">
      <c r="A34" s="67" t="s">
        <v>14</v>
      </c>
      <c r="B34" s="68">
        <v>11</v>
      </c>
      <c r="C34" s="68">
        <v>40524</v>
      </c>
      <c r="D34" s="70" t="s">
        <v>85</v>
      </c>
      <c r="E34" s="64" t="s">
        <v>59</v>
      </c>
      <c r="F34" s="62" t="s">
        <v>14</v>
      </c>
      <c r="G34" s="64" t="s">
        <v>80</v>
      </c>
      <c r="H34" s="62" t="s">
        <v>74</v>
      </c>
      <c r="I34" s="65" t="s">
        <v>14</v>
      </c>
      <c r="J34" s="52" t="s">
        <v>14</v>
      </c>
      <c r="K34" s="44" t="s">
        <v>45</v>
      </c>
      <c r="L34" s="44" t="s">
        <v>46</v>
      </c>
      <c r="M34" s="44" t="s">
        <v>52</v>
      </c>
      <c r="N34" s="44" t="s">
        <v>53</v>
      </c>
      <c r="O34" s="44" t="s">
        <v>56</v>
      </c>
      <c r="P34" s="52" t="s">
        <v>14</v>
      </c>
      <c r="Q34" s="52" t="s">
        <v>14</v>
      </c>
      <c r="R34" s="52" t="s">
        <v>14</v>
      </c>
      <c r="S34" s="54">
        <v>0</v>
      </c>
      <c r="T34" s="54">
        <v>2800</v>
      </c>
      <c r="U34" s="56">
        <f>SUM(K35:O35)</f>
        <v>0</v>
      </c>
      <c r="V34" s="58">
        <f>SUM(K35:O35)*S34</f>
        <v>0</v>
      </c>
      <c r="W34" s="58">
        <f>SUM(K35:O35)*T34</f>
        <v>0</v>
      </c>
      <c r="X34" s="60" t="s">
        <v>86</v>
      </c>
    </row>
    <row r="35" spans="1:24" ht="86.25" customHeight="1" x14ac:dyDescent="0.2">
      <c r="A35" s="67"/>
      <c r="B35" s="69"/>
      <c r="C35" s="69"/>
      <c r="D35" s="63"/>
      <c r="E35" s="63"/>
      <c r="F35" s="63"/>
      <c r="G35" s="63"/>
      <c r="H35" s="63"/>
      <c r="I35" s="66"/>
      <c r="J35" s="45" t="s">
        <v>14</v>
      </c>
      <c r="K35" s="53" t="s">
        <v>49</v>
      </c>
      <c r="L35" s="53" t="s">
        <v>49</v>
      </c>
      <c r="M35" s="53" t="s">
        <v>49</v>
      </c>
      <c r="N35" s="53" t="s">
        <v>49</v>
      </c>
      <c r="O35" s="53" t="s">
        <v>49</v>
      </c>
      <c r="P35" s="45" t="s">
        <v>14</v>
      </c>
      <c r="Q35" s="45" t="s">
        <v>14</v>
      </c>
      <c r="R35" s="45" t="s">
        <v>14</v>
      </c>
      <c r="S35" s="55"/>
      <c r="T35" s="55"/>
      <c r="U35" s="57"/>
      <c r="V35" s="59"/>
      <c r="W35" s="59"/>
      <c r="X35" s="61"/>
    </row>
    <row r="36" spans="1:24" ht="15.75" customHeight="1" x14ac:dyDescent="0.2">
      <c r="A36" s="67" t="s">
        <v>14</v>
      </c>
      <c r="B36" s="68">
        <v>12</v>
      </c>
      <c r="C36" s="68">
        <v>40525</v>
      </c>
      <c r="D36" s="70" t="s">
        <v>87</v>
      </c>
      <c r="E36" s="64" t="s">
        <v>88</v>
      </c>
      <c r="F36" s="62" t="s">
        <v>14</v>
      </c>
      <c r="G36" s="64" t="s">
        <v>73</v>
      </c>
      <c r="H36" s="62" t="s">
        <v>89</v>
      </c>
      <c r="I36" s="65" t="s">
        <v>14</v>
      </c>
      <c r="J36" s="44" t="s">
        <v>90</v>
      </c>
      <c r="K36" s="52" t="s">
        <v>14</v>
      </c>
      <c r="L36" s="52" t="s">
        <v>14</v>
      </c>
      <c r="M36" s="52" t="s">
        <v>14</v>
      </c>
      <c r="N36" s="52" t="s">
        <v>14</v>
      </c>
      <c r="O36" s="52" t="s">
        <v>14</v>
      </c>
      <c r="P36" s="52" t="s">
        <v>14</v>
      </c>
      <c r="Q36" s="52" t="s">
        <v>14</v>
      </c>
      <c r="R36" s="52" t="s">
        <v>14</v>
      </c>
      <c r="S36" s="54">
        <v>0</v>
      </c>
      <c r="T36" s="54">
        <v>3200</v>
      </c>
      <c r="U36" s="56">
        <f>SUM(J37:O37)</f>
        <v>0</v>
      </c>
      <c r="V36" s="58">
        <f>SUM(J37:O37)*S36</f>
        <v>0</v>
      </c>
      <c r="W36" s="58">
        <f>SUM(J37:O37)*T36</f>
        <v>0</v>
      </c>
      <c r="X36" s="60" t="s">
        <v>91</v>
      </c>
    </row>
    <row r="37" spans="1:24" ht="86.25" customHeight="1" x14ac:dyDescent="0.2">
      <c r="A37" s="67"/>
      <c r="B37" s="69"/>
      <c r="C37" s="69"/>
      <c r="D37" s="63"/>
      <c r="E37" s="63"/>
      <c r="F37" s="63"/>
      <c r="G37" s="63"/>
      <c r="H37" s="63"/>
      <c r="I37" s="66"/>
      <c r="J37" s="53" t="s">
        <v>49</v>
      </c>
      <c r="K37" s="45" t="s">
        <v>14</v>
      </c>
      <c r="L37" s="45" t="s">
        <v>14</v>
      </c>
      <c r="M37" s="45" t="s">
        <v>14</v>
      </c>
      <c r="N37" s="45" t="s">
        <v>14</v>
      </c>
      <c r="O37" s="45" t="s">
        <v>14</v>
      </c>
      <c r="P37" s="45" t="s">
        <v>14</v>
      </c>
      <c r="Q37" s="45" t="s">
        <v>14</v>
      </c>
      <c r="R37" s="45" t="s">
        <v>14</v>
      </c>
      <c r="S37" s="55"/>
      <c r="T37" s="55"/>
      <c r="U37" s="57"/>
      <c r="V37" s="59"/>
      <c r="W37" s="59"/>
      <c r="X37" s="61"/>
    </row>
    <row r="38" spans="1:24" ht="15.75" customHeight="1" x14ac:dyDescent="0.2">
      <c r="A38" s="67" t="s">
        <v>14</v>
      </c>
      <c r="B38" s="68">
        <v>13</v>
      </c>
      <c r="C38" s="68">
        <v>40529</v>
      </c>
      <c r="D38" s="70" t="s">
        <v>92</v>
      </c>
      <c r="E38" s="64" t="s">
        <v>93</v>
      </c>
      <c r="F38" s="62" t="s">
        <v>14</v>
      </c>
      <c r="G38" s="64" t="s">
        <v>80</v>
      </c>
      <c r="H38" s="62" t="s">
        <v>74</v>
      </c>
      <c r="I38" s="65" t="s">
        <v>14</v>
      </c>
      <c r="J38" s="52" t="s">
        <v>14</v>
      </c>
      <c r="K38" s="44" t="s">
        <v>94</v>
      </c>
      <c r="L38" s="44" t="s">
        <v>95</v>
      </c>
      <c r="M38" s="44" t="s">
        <v>96</v>
      </c>
      <c r="N38" s="52" t="s">
        <v>14</v>
      </c>
      <c r="O38" s="52" t="s">
        <v>14</v>
      </c>
      <c r="P38" s="52" t="s">
        <v>14</v>
      </c>
      <c r="Q38" s="52" t="s">
        <v>14</v>
      </c>
      <c r="R38" s="52" t="s">
        <v>14</v>
      </c>
      <c r="S38" s="54">
        <v>0</v>
      </c>
      <c r="T38" s="54">
        <v>550</v>
      </c>
      <c r="U38" s="56">
        <f>SUM(K39:O39)</f>
        <v>0</v>
      </c>
      <c r="V38" s="58">
        <f>SUM(K39:O39)*S38</f>
        <v>0</v>
      </c>
      <c r="W38" s="58">
        <f>SUM(K39:O39)*T38</f>
        <v>0</v>
      </c>
      <c r="X38" s="60" t="s">
        <v>97</v>
      </c>
    </row>
    <row r="39" spans="1:24" ht="86.25" customHeight="1" x14ac:dyDescent="0.2">
      <c r="A39" s="67"/>
      <c r="B39" s="69"/>
      <c r="C39" s="69"/>
      <c r="D39" s="63"/>
      <c r="E39" s="63"/>
      <c r="F39" s="63"/>
      <c r="G39" s="63"/>
      <c r="H39" s="63"/>
      <c r="I39" s="66"/>
      <c r="J39" s="45" t="s">
        <v>14</v>
      </c>
      <c r="K39" s="53" t="s">
        <v>49</v>
      </c>
      <c r="L39" s="53" t="s">
        <v>49</v>
      </c>
      <c r="M39" s="53" t="s">
        <v>49</v>
      </c>
      <c r="N39" s="45" t="s">
        <v>14</v>
      </c>
      <c r="O39" s="45" t="s">
        <v>14</v>
      </c>
      <c r="P39" s="45" t="s">
        <v>14</v>
      </c>
      <c r="Q39" s="45" t="s">
        <v>14</v>
      </c>
      <c r="R39" s="45" t="s">
        <v>14</v>
      </c>
      <c r="S39" s="55"/>
      <c r="T39" s="55"/>
      <c r="U39" s="57"/>
      <c r="V39" s="59"/>
      <c r="W39" s="59"/>
      <c r="X39" s="61"/>
    </row>
    <row r="40" spans="1:24" ht="15.75" customHeight="1" x14ac:dyDescent="0.2">
      <c r="A40" s="67" t="s">
        <v>14</v>
      </c>
      <c r="B40" s="68">
        <v>14</v>
      </c>
      <c r="C40" s="68">
        <v>40530</v>
      </c>
      <c r="D40" s="70" t="s">
        <v>98</v>
      </c>
      <c r="E40" s="64" t="s">
        <v>42</v>
      </c>
      <c r="F40" s="62" t="s">
        <v>14</v>
      </c>
      <c r="G40" s="64" t="s">
        <v>73</v>
      </c>
      <c r="H40" s="62" t="s">
        <v>74</v>
      </c>
      <c r="I40" s="65" t="s">
        <v>14</v>
      </c>
      <c r="J40" s="52" t="s">
        <v>14</v>
      </c>
      <c r="K40" s="44" t="s">
        <v>45</v>
      </c>
      <c r="L40" s="44" t="s">
        <v>46</v>
      </c>
      <c r="M40" s="44" t="s">
        <v>47</v>
      </c>
      <c r="N40" s="52" t="s">
        <v>14</v>
      </c>
      <c r="O40" s="52" t="s">
        <v>14</v>
      </c>
      <c r="P40" s="52" t="s">
        <v>14</v>
      </c>
      <c r="Q40" s="52" t="s">
        <v>14</v>
      </c>
      <c r="R40" s="52" t="s">
        <v>14</v>
      </c>
      <c r="S40" s="54">
        <v>0</v>
      </c>
      <c r="T40" s="54">
        <v>1900</v>
      </c>
      <c r="U40" s="56">
        <f>SUM(K41:O41)</f>
        <v>0</v>
      </c>
      <c r="V40" s="58">
        <f>SUM(K41:O41)*S40</f>
        <v>0</v>
      </c>
      <c r="W40" s="58">
        <f>SUM(K41:O41)*T40</f>
        <v>0</v>
      </c>
      <c r="X40" s="60" t="s">
        <v>99</v>
      </c>
    </row>
    <row r="41" spans="1:24" ht="86.25" customHeight="1" x14ac:dyDescent="0.2">
      <c r="A41" s="67"/>
      <c r="B41" s="69"/>
      <c r="C41" s="69"/>
      <c r="D41" s="63"/>
      <c r="E41" s="63"/>
      <c r="F41" s="63"/>
      <c r="G41" s="63"/>
      <c r="H41" s="63"/>
      <c r="I41" s="66"/>
      <c r="J41" s="45" t="s">
        <v>14</v>
      </c>
      <c r="K41" s="53" t="s">
        <v>49</v>
      </c>
      <c r="L41" s="53" t="s">
        <v>49</v>
      </c>
      <c r="M41" s="53" t="s">
        <v>49</v>
      </c>
      <c r="N41" s="45" t="s">
        <v>14</v>
      </c>
      <c r="O41" s="45" t="s">
        <v>14</v>
      </c>
      <c r="P41" s="45" t="s">
        <v>14</v>
      </c>
      <c r="Q41" s="45" t="s">
        <v>14</v>
      </c>
      <c r="R41" s="45" t="s">
        <v>14</v>
      </c>
      <c r="S41" s="55"/>
      <c r="T41" s="55"/>
      <c r="U41" s="57"/>
      <c r="V41" s="59"/>
      <c r="W41" s="59"/>
      <c r="X41" s="61"/>
    </row>
    <row r="42" spans="1:24" ht="15.75" customHeight="1" x14ac:dyDescent="0.2">
      <c r="A42" s="67" t="s">
        <v>14</v>
      </c>
      <c r="B42" s="68">
        <v>15</v>
      </c>
      <c r="C42" s="68">
        <v>40531</v>
      </c>
      <c r="D42" s="70" t="s">
        <v>100</v>
      </c>
      <c r="E42" s="64" t="s">
        <v>42</v>
      </c>
      <c r="F42" s="62" t="s">
        <v>14</v>
      </c>
      <c r="G42" s="64" t="s">
        <v>73</v>
      </c>
      <c r="H42" s="62" t="s">
        <v>74</v>
      </c>
      <c r="I42" s="65" t="s">
        <v>14</v>
      </c>
      <c r="J42" s="52" t="s">
        <v>14</v>
      </c>
      <c r="K42" s="44" t="s">
        <v>45</v>
      </c>
      <c r="L42" s="44" t="s">
        <v>46</v>
      </c>
      <c r="M42" s="44" t="s">
        <v>47</v>
      </c>
      <c r="N42" s="52" t="s">
        <v>14</v>
      </c>
      <c r="O42" s="52" t="s">
        <v>14</v>
      </c>
      <c r="P42" s="52" t="s">
        <v>14</v>
      </c>
      <c r="Q42" s="52" t="s">
        <v>14</v>
      </c>
      <c r="R42" s="52" t="s">
        <v>14</v>
      </c>
      <c r="S42" s="54">
        <v>0</v>
      </c>
      <c r="T42" s="54">
        <v>2100</v>
      </c>
      <c r="U42" s="56">
        <f>SUM(K43:O43)</f>
        <v>0</v>
      </c>
      <c r="V42" s="58">
        <f>SUM(K43:O43)*S42</f>
        <v>0</v>
      </c>
      <c r="W42" s="58">
        <f>SUM(K43:O43)*T42</f>
        <v>0</v>
      </c>
      <c r="X42" s="60" t="s">
        <v>101</v>
      </c>
    </row>
    <row r="43" spans="1:24" ht="86.25" customHeight="1" x14ac:dyDescent="0.2">
      <c r="A43" s="67"/>
      <c r="B43" s="69"/>
      <c r="C43" s="69"/>
      <c r="D43" s="63"/>
      <c r="E43" s="63"/>
      <c r="F43" s="63"/>
      <c r="G43" s="63"/>
      <c r="H43" s="63"/>
      <c r="I43" s="66"/>
      <c r="J43" s="45" t="s">
        <v>14</v>
      </c>
      <c r="K43" s="53" t="s">
        <v>49</v>
      </c>
      <c r="L43" s="53" t="s">
        <v>49</v>
      </c>
      <c r="M43" s="53" t="s">
        <v>49</v>
      </c>
      <c r="N43" s="45" t="s">
        <v>14</v>
      </c>
      <c r="O43" s="45" t="s">
        <v>14</v>
      </c>
      <c r="P43" s="45" t="s">
        <v>14</v>
      </c>
      <c r="Q43" s="45" t="s">
        <v>14</v>
      </c>
      <c r="R43" s="45" t="s">
        <v>14</v>
      </c>
      <c r="S43" s="55"/>
      <c r="T43" s="55"/>
      <c r="U43" s="57"/>
      <c r="V43" s="59"/>
      <c r="W43" s="59"/>
      <c r="X43" s="61"/>
    </row>
    <row r="44" spans="1:24" ht="15.75" customHeight="1" x14ac:dyDescent="0.2">
      <c r="A44" s="67" t="s">
        <v>14</v>
      </c>
      <c r="B44" s="68">
        <v>16</v>
      </c>
      <c r="C44" s="68">
        <v>40532</v>
      </c>
      <c r="D44" s="70" t="s">
        <v>102</v>
      </c>
      <c r="E44" s="64" t="s">
        <v>42</v>
      </c>
      <c r="F44" s="62" t="s">
        <v>14</v>
      </c>
      <c r="G44" s="64" t="s">
        <v>73</v>
      </c>
      <c r="H44" s="62" t="s">
        <v>74</v>
      </c>
      <c r="I44" s="65" t="s">
        <v>14</v>
      </c>
      <c r="J44" s="52" t="s">
        <v>14</v>
      </c>
      <c r="K44" s="52" t="s">
        <v>14</v>
      </c>
      <c r="L44" s="44" t="s">
        <v>51</v>
      </c>
      <c r="M44" s="44" t="s">
        <v>52</v>
      </c>
      <c r="N44" s="44" t="s">
        <v>53</v>
      </c>
      <c r="O44" s="52" t="s">
        <v>14</v>
      </c>
      <c r="P44" s="52" t="s">
        <v>14</v>
      </c>
      <c r="Q44" s="52" t="s">
        <v>14</v>
      </c>
      <c r="R44" s="52" t="s">
        <v>14</v>
      </c>
      <c r="S44" s="54">
        <v>0</v>
      </c>
      <c r="T44" s="54">
        <v>2450</v>
      </c>
      <c r="U44" s="56">
        <f>SUM(L45:O45)</f>
        <v>0</v>
      </c>
      <c r="V44" s="58">
        <f>SUM(L45:O45)*S44</f>
        <v>0</v>
      </c>
      <c r="W44" s="58">
        <f>SUM(L45:O45)*T44</f>
        <v>0</v>
      </c>
      <c r="X44" s="60" t="s">
        <v>103</v>
      </c>
    </row>
    <row r="45" spans="1:24" ht="86.25" customHeight="1" x14ac:dyDescent="0.2">
      <c r="A45" s="67"/>
      <c r="B45" s="69"/>
      <c r="C45" s="69"/>
      <c r="D45" s="63"/>
      <c r="E45" s="63"/>
      <c r="F45" s="63"/>
      <c r="G45" s="63"/>
      <c r="H45" s="63"/>
      <c r="I45" s="66"/>
      <c r="J45" s="45" t="s">
        <v>14</v>
      </c>
      <c r="K45" s="45" t="s">
        <v>14</v>
      </c>
      <c r="L45" s="53" t="s">
        <v>49</v>
      </c>
      <c r="M45" s="53" t="s">
        <v>49</v>
      </c>
      <c r="N45" s="53" t="s">
        <v>49</v>
      </c>
      <c r="O45" s="45" t="s">
        <v>14</v>
      </c>
      <c r="P45" s="45" t="s">
        <v>14</v>
      </c>
      <c r="Q45" s="45" t="s">
        <v>14</v>
      </c>
      <c r="R45" s="45" t="s">
        <v>14</v>
      </c>
      <c r="S45" s="55"/>
      <c r="T45" s="55"/>
      <c r="U45" s="57"/>
      <c r="V45" s="59"/>
      <c r="W45" s="59"/>
      <c r="X45" s="61"/>
    </row>
    <row r="46" spans="1:24" ht="15.75" customHeight="1" x14ac:dyDescent="0.2">
      <c r="A46" s="67" t="s">
        <v>14</v>
      </c>
      <c r="B46" s="68">
        <v>17</v>
      </c>
      <c r="C46" s="68">
        <v>40533</v>
      </c>
      <c r="D46" s="70" t="s">
        <v>104</v>
      </c>
      <c r="E46" s="64" t="s">
        <v>42</v>
      </c>
      <c r="F46" s="62" t="s">
        <v>14</v>
      </c>
      <c r="G46" s="64" t="s">
        <v>73</v>
      </c>
      <c r="H46" s="62" t="s">
        <v>74</v>
      </c>
      <c r="I46" s="65" t="s">
        <v>14</v>
      </c>
      <c r="J46" s="52" t="s">
        <v>14</v>
      </c>
      <c r="K46" s="44" t="s">
        <v>105</v>
      </c>
      <c r="L46" s="44" t="s">
        <v>46</v>
      </c>
      <c r="M46" s="44" t="s">
        <v>47</v>
      </c>
      <c r="N46" s="52" t="s">
        <v>14</v>
      </c>
      <c r="O46" s="52" t="s">
        <v>14</v>
      </c>
      <c r="P46" s="52" t="s">
        <v>14</v>
      </c>
      <c r="Q46" s="52" t="s">
        <v>14</v>
      </c>
      <c r="R46" s="52" t="s">
        <v>14</v>
      </c>
      <c r="S46" s="54">
        <v>0</v>
      </c>
      <c r="T46" s="54">
        <v>2100</v>
      </c>
      <c r="U46" s="56">
        <f>SUM(K47:O47)</f>
        <v>0</v>
      </c>
      <c r="V46" s="58">
        <f>SUM(K47:O47)*S46</f>
        <v>0</v>
      </c>
      <c r="W46" s="58">
        <f>SUM(K47:O47)*T46</f>
        <v>0</v>
      </c>
      <c r="X46" s="60" t="s">
        <v>106</v>
      </c>
    </row>
    <row r="47" spans="1:24" ht="86.25" customHeight="1" x14ac:dyDescent="0.2">
      <c r="A47" s="67"/>
      <c r="B47" s="69"/>
      <c r="C47" s="69"/>
      <c r="D47" s="63"/>
      <c r="E47" s="63"/>
      <c r="F47" s="63"/>
      <c r="G47" s="63"/>
      <c r="H47" s="63"/>
      <c r="I47" s="66"/>
      <c r="J47" s="45" t="s">
        <v>14</v>
      </c>
      <c r="K47" s="53" t="s">
        <v>49</v>
      </c>
      <c r="L47" s="53" t="s">
        <v>49</v>
      </c>
      <c r="M47" s="53" t="s">
        <v>49</v>
      </c>
      <c r="N47" s="45" t="s">
        <v>14</v>
      </c>
      <c r="O47" s="45" t="s">
        <v>14</v>
      </c>
      <c r="P47" s="45" t="s">
        <v>14</v>
      </c>
      <c r="Q47" s="45" t="s">
        <v>14</v>
      </c>
      <c r="R47" s="45" t="s">
        <v>14</v>
      </c>
      <c r="S47" s="55"/>
      <c r="T47" s="55"/>
      <c r="U47" s="57"/>
      <c r="V47" s="59"/>
      <c r="W47" s="59"/>
      <c r="X47" s="61"/>
    </row>
    <row r="48" spans="1:24" ht="15.75" customHeight="1" x14ac:dyDescent="0.2">
      <c r="A48" s="67" t="s">
        <v>14</v>
      </c>
      <c r="B48" s="68">
        <v>18</v>
      </c>
      <c r="C48" s="68">
        <v>40534</v>
      </c>
      <c r="D48" s="70" t="s">
        <v>107</v>
      </c>
      <c r="E48" s="64" t="s">
        <v>59</v>
      </c>
      <c r="F48" s="62" t="s">
        <v>14</v>
      </c>
      <c r="G48" s="64" t="s">
        <v>83</v>
      </c>
      <c r="H48" s="62" t="s">
        <v>74</v>
      </c>
      <c r="I48" s="65" t="s">
        <v>14</v>
      </c>
      <c r="J48" s="52" t="s">
        <v>14</v>
      </c>
      <c r="K48" s="44" t="s">
        <v>45</v>
      </c>
      <c r="L48" s="44" t="s">
        <v>46</v>
      </c>
      <c r="M48" s="44" t="s">
        <v>47</v>
      </c>
      <c r="N48" s="44" t="s">
        <v>108</v>
      </c>
      <c r="O48" s="52" t="s">
        <v>14</v>
      </c>
      <c r="P48" s="52" t="s">
        <v>14</v>
      </c>
      <c r="Q48" s="52" t="s">
        <v>14</v>
      </c>
      <c r="R48" s="52" t="s">
        <v>14</v>
      </c>
      <c r="S48" s="54">
        <v>0</v>
      </c>
      <c r="T48" s="54">
        <v>2700</v>
      </c>
      <c r="U48" s="56">
        <f>SUM(K49:O49)</f>
        <v>0</v>
      </c>
      <c r="V48" s="58">
        <f>SUM(K49:O49)*S48</f>
        <v>0</v>
      </c>
      <c r="W48" s="58">
        <f>SUM(K49:O49)*T48</f>
        <v>0</v>
      </c>
      <c r="X48" s="60" t="s">
        <v>109</v>
      </c>
    </row>
    <row r="49" spans="1:24" ht="86.25" customHeight="1" x14ac:dyDescent="0.2">
      <c r="A49" s="67"/>
      <c r="B49" s="69"/>
      <c r="C49" s="69"/>
      <c r="D49" s="63"/>
      <c r="E49" s="63"/>
      <c r="F49" s="63"/>
      <c r="G49" s="63"/>
      <c r="H49" s="63"/>
      <c r="I49" s="66"/>
      <c r="J49" s="45" t="s">
        <v>14</v>
      </c>
      <c r="K49" s="53" t="s">
        <v>49</v>
      </c>
      <c r="L49" s="53" t="s">
        <v>49</v>
      </c>
      <c r="M49" s="53" t="s">
        <v>49</v>
      </c>
      <c r="N49" s="53" t="s">
        <v>49</v>
      </c>
      <c r="O49" s="45" t="s">
        <v>14</v>
      </c>
      <c r="P49" s="45" t="s">
        <v>14</v>
      </c>
      <c r="Q49" s="45" t="s">
        <v>14</v>
      </c>
      <c r="R49" s="45" t="s">
        <v>14</v>
      </c>
      <c r="S49" s="55"/>
      <c r="T49" s="55"/>
      <c r="U49" s="57"/>
      <c r="V49" s="59"/>
      <c r="W49" s="59"/>
      <c r="X49" s="61"/>
    </row>
    <row r="50" spans="1:24" ht="15.75" customHeight="1" x14ac:dyDescent="0.2">
      <c r="A50" s="67" t="s">
        <v>14</v>
      </c>
      <c r="B50" s="68">
        <v>19</v>
      </c>
      <c r="C50" s="68">
        <v>40535</v>
      </c>
      <c r="D50" s="70" t="s">
        <v>110</v>
      </c>
      <c r="E50" s="64" t="s">
        <v>111</v>
      </c>
      <c r="F50" s="62" t="s">
        <v>14</v>
      </c>
      <c r="G50" s="64" t="s">
        <v>73</v>
      </c>
      <c r="H50" s="62" t="s">
        <v>89</v>
      </c>
      <c r="I50" s="65" t="s">
        <v>14</v>
      </c>
      <c r="J50" s="52" t="s">
        <v>14</v>
      </c>
      <c r="K50" s="44" t="s">
        <v>69</v>
      </c>
      <c r="L50" s="44" t="s">
        <v>70</v>
      </c>
      <c r="M50" s="52" t="s">
        <v>14</v>
      </c>
      <c r="N50" s="52" t="s">
        <v>14</v>
      </c>
      <c r="O50" s="52" t="s">
        <v>14</v>
      </c>
      <c r="P50" s="52" t="s">
        <v>14</v>
      </c>
      <c r="Q50" s="52" t="s">
        <v>14</v>
      </c>
      <c r="R50" s="52" t="s">
        <v>14</v>
      </c>
      <c r="S50" s="54">
        <v>0</v>
      </c>
      <c r="T50" s="54">
        <v>3200</v>
      </c>
      <c r="U50" s="56">
        <f>SUM(K51:O51)</f>
        <v>0</v>
      </c>
      <c r="V50" s="58">
        <f>SUM(K51:O51)*S50</f>
        <v>0</v>
      </c>
      <c r="W50" s="58">
        <f>SUM(K51:O51)*T50</f>
        <v>0</v>
      </c>
      <c r="X50" s="60" t="s">
        <v>112</v>
      </c>
    </row>
    <row r="51" spans="1:24" ht="86.25" customHeight="1" x14ac:dyDescent="0.2">
      <c r="A51" s="67"/>
      <c r="B51" s="69"/>
      <c r="C51" s="69"/>
      <c r="D51" s="63"/>
      <c r="E51" s="63"/>
      <c r="F51" s="63"/>
      <c r="G51" s="63"/>
      <c r="H51" s="63"/>
      <c r="I51" s="66"/>
      <c r="J51" s="45" t="s">
        <v>14</v>
      </c>
      <c r="K51" s="53" t="s">
        <v>49</v>
      </c>
      <c r="L51" s="53" t="s">
        <v>49</v>
      </c>
      <c r="M51" s="45" t="s">
        <v>14</v>
      </c>
      <c r="N51" s="45" t="s">
        <v>14</v>
      </c>
      <c r="O51" s="45" t="s">
        <v>14</v>
      </c>
      <c r="P51" s="45" t="s">
        <v>14</v>
      </c>
      <c r="Q51" s="45" t="s">
        <v>14</v>
      </c>
      <c r="R51" s="45" t="s">
        <v>14</v>
      </c>
      <c r="S51" s="55"/>
      <c r="T51" s="55"/>
      <c r="U51" s="57"/>
      <c r="V51" s="59"/>
      <c r="W51" s="59"/>
      <c r="X51" s="61"/>
    </row>
    <row r="52" spans="1:24" ht="15.75" customHeight="1" x14ac:dyDescent="0.2">
      <c r="A52" s="67" t="s">
        <v>14</v>
      </c>
      <c r="B52" s="68">
        <v>20</v>
      </c>
      <c r="C52" s="68">
        <v>40543</v>
      </c>
      <c r="D52" s="70" t="s">
        <v>113</v>
      </c>
      <c r="E52" s="64" t="s">
        <v>42</v>
      </c>
      <c r="F52" s="62" t="s">
        <v>14</v>
      </c>
      <c r="G52" s="64" t="s">
        <v>114</v>
      </c>
      <c r="H52" s="62" t="s">
        <v>74</v>
      </c>
      <c r="I52" s="65" t="s">
        <v>14</v>
      </c>
      <c r="J52" s="52" t="s">
        <v>14</v>
      </c>
      <c r="K52" s="44" t="s">
        <v>45</v>
      </c>
      <c r="L52" s="44" t="s">
        <v>46</v>
      </c>
      <c r="M52" s="44" t="s">
        <v>52</v>
      </c>
      <c r="N52" s="44" t="s">
        <v>53</v>
      </c>
      <c r="O52" s="52" t="s">
        <v>14</v>
      </c>
      <c r="P52" s="52" t="s">
        <v>14</v>
      </c>
      <c r="Q52" s="52" t="s">
        <v>14</v>
      </c>
      <c r="R52" s="52" t="s">
        <v>14</v>
      </c>
      <c r="S52" s="54">
        <v>0</v>
      </c>
      <c r="T52" s="54">
        <v>2450</v>
      </c>
      <c r="U52" s="56">
        <f>SUM(K53:O53)</f>
        <v>0</v>
      </c>
      <c r="V52" s="58">
        <f>SUM(K53:O53)*S52</f>
        <v>0</v>
      </c>
      <c r="W52" s="58">
        <f>SUM(K53:O53)*T52</f>
        <v>0</v>
      </c>
      <c r="X52" s="60" t="s">
        <v>115</v>
      </c>
    </row>
    <row r="53" spans="1:24" ht="86.25" customHeight="1" x14ac:dyDescent="0.2">
      <c r="A53" s="67"/>
      <c r="B53" s="69"/>
      <c r="C53" s="69"/>
      <c r="D53" s="63"/>
      <c r="E53" s="63"/>
      <c r="F53" s="63"/>
      <c r="G53" s="63"/>
      <c r="H53" s="63"/>
      <c r="I53" s="66"/>
      <c r="J53" s="45" t="s">
        <v>14</v>
      </c>
      <c r="K53" s="53" t="s">
        <v>49</v>
      </c>
      <c r="L53" s="53" t="s">
        <v>49</v>
      </c>
      <c r="M53" s="53" t="s">
        <v>49</v>
      </c>
      <c r="N53" s="45" t="s">
        <v>14</v>
      </c>
      <c r="O53" s="45" t="s">
        <v>14</v>
      </c>
      <c r="P53" s="45" t="s">
        <v>14</v>
      </c>
      <c r="Q53" s="45" t="s">
        <v>14</v>
      </c>
      <c r="R53" s="45" t="s">
        <v>14</v>
      </c>
      <c r="S53" s="55"/>
      <c r="T53" s="55"/>
      <c r="U53" s="57"/>
      <c r="V53" s="59"/>
      <c r="W53" s="59"/>
      <c r="X53" s="61"/>
    </row>
    <row r="54" spans="1:24" ht="15.75" customHeight="1" x14ac:dyDescent="0.2">
      <c r="A54" s="67" t="s">
        <v>14</v>
      </c>
      <c r="B54" s="68">
        <v>21</v>
      </c>
      <c r="C54" s="68">
        <v>40544</v>
      </c>
      <c r="D54" s="70" t="s">
        <v>116</v>
      </c>
      <c r="E54" s="64" t="s">
        <v>42</v>
      </c>
      <c r="F54" s="62" t="s">
        <v>14</v>
      </c>
      <c r="G54" s="64" t="s">
        <v>114</v>
      </c>
      <c r="H54" s="62" t="s">
        <v>74</v>
      </c>
      <c r="I54" s="65" t="s">
        <v>14</v>
      </c>
      <c r="J54" s="52" t="s">
        <v>14</v>
      </c>
      <c r="K54" s="44" t="s">
        <v>45</v>
      </c>
      <c r="L54" s="44" t="s">
        <v>46</v>
      </c>
      <c r="M54" s="44" t="s">
        <v>47</v>
      </c>
      <c r="N54" s="44" t="s">
        <v>108</v>
      </c>
      <c r="O54" s="52" t="s">
        <v>14</v>
      </c>
      <c r="P54" s="52" t="s">
        <v>14</v>
      </c>
      <c r="Q54" s="52" t="s">
        <v>14</v>
      </c>
      <c r="R54" s="52" t="s">
        <v>14</v>
      </c>
      <c r="S54" s="54">
        <v>0</v>
      </c>
      <c r="T54" s="54">
        <v>2100</v>
      </c>
      <c r="U54" s="56">
        <f>SUM(K55:O55)</f>
        <v>0</v>
      </c>
      <c r="V54" s="58">
        <f>SUM(K55:O55)*S54</f>
        <v>0</v>
      </c>
      <c r="W54" s="58">
        <f>SUM(K55:O55)*T54</f>
        <v>0</v>
      </c>
      <c r="X54" s="60" t="s">
        <v>117</v>
      </c>
    </row>
    <row r="55" spans="1:24" ht="86.25" customHeight="1" x14ac:dyDescent="0.2">
      <c r="A55" s="67"/>
      <c r="B55" s="69"/>
      <c r="C55" s="69"/>
      <c r="D55" s="63"/>
      <c r="E55" s="63"/>
      <c r="F55" s="63"/>
      <c r="G55" s="63"/>
      <c r="H55" s="63"/>
      <c r="I55" s="66"/>
      <c r="J55" s="45" t="s">
        <v>14</v>
      </c>
      <c r="K55" s="53" t="s">
        <v>49</v>
      </c>
      <c r="L55" s="53" t="s">
        <v>49</v>
      </c>
      <c r="M55" s="53" t="s">
        <v>49</v>
      </c>
      <c r="N55" s="45" t="s">
        <v>14</v>
      </c>
      <c r="O55" s="45" t="s">
        <v>14</v>
      </c>
      <c r="P55" s="45" t="s">
        <v>14</v>
      </c>
      <c r="Q55" s="45" t="s">
        <v>14</v>
      </c>
      <c r="R55" s="45" t="s">
        <v>14</v>
      </c>
      <c r="S55" s="55"/>
      <c r="T55" s="55"/>
      <c r="U55" s="57"/>
      <c r="V55" s="59"/>
      <c r="W55" s="59"/>
      <c r="X55" s="61"/>
    </row>
    <row r="56" spans="1:24" ht="15.75" customHeight="1" x14ac:dyDescent="0.2">
      <c r="A56" s="67" t="s">
        <v>14</v>
      </c>
      <c r="B56" s="68">
        <v>22</v>
      </c>
      <c r="C56" s="68">
        <v>40545</v>
      </c>
      <c r="D56" s="70" t="s">
        <v>118</v>
      </c>
      <c r="E56" s="64" t="s">
        <v>59</v>
      </c>
      <c r="F56" s="62" t="s">
        <v>14</v>
      </c>
      <c r="G56" s="64" t="s">
        <v>114</v>
      </c>
      <c r="H56" s="62" t="s">
        <v>74</v>
      </c>
      <c r="I56" s="65" t="s">
        <v>14</v>
      </c>
      <c r="J56" s="52" t="s">
        <v>14</v>
      </c>
      <c r="K56" s="52" t="s">
        <v>14</v>
      </c>
      <c r="L56" s="44" t="s">
        <v>51</v>
      </c>
      <c r="M56" s="44" t="s">
        <v>52</v>
      </c>
      <c r="N56" s="44" t="s">
        <v>53</v>
      </c>
      <c r="O56" s="44" t="s">
        <v>56</v>
      </c>
      <c r="P56" s="52" t="s">
        <v>14</v>
      </c>
      <c r="Q56" s="52" t="s">
        <v>14</v>
      </c>
      <c r="R56" s="52" t="s">
        <v>14</v>
      </c>
      <c r="S56" s="54">
        <v>0</v>
      </c>
      <c r="T56" s="54">
        <v>2900</v>
      </c>
      <c r="U56" s="56">
        <f>SUM(L57:O57)</f>
        <v>0</v>
      </c>
      <c r="V56" s="58">
        <f>SUM(L57:O57)*S56</f>
        <v>0</v>
      </c>
      <c r="W56" s="58">
        <f>SUM(L57:O57)*T56</f>
        <v>0</v>
      </c>
      <c r="X56" s="60" t="s">
        <v>119</v>
      </c>
    </row>
    <row r="57" spans="1:24" ht="86.25" customHeight="1" x14ac:dyDescent="0.2">
      <c r="A57" s="67"/>
      <c r="B57" s="69"/>
      <c r="C57" s="69"/>
      <c r="D57" s="63"/>
      <c r="E57" s="63"/>
      <c r="F57" s="63"/>
      <c r="G57" s="63"/>
      <c r="H57" s="63"/>
      <c r="I57" s="66"/>
      <c r="J57" s="45" t="s">
        <v>14</v>
      </c>
      <c r="K57" s="45" t="s">
        <v>14</v>
      </c>
      <c r="L57" s="53" t="s">
        <v>49</v>
      </c>
      <c r="M57" s="53" t="s">
        <v>49</v>
      </c>
      <c r="N57" s="53" t="s">
        <v>49</v>
      </c>
      <c r="O57" s="53" t="s">
        <v>49</v>
      </c>
      <c r="P57" s="45" t="s">
        <v>14</v>
      </c>
      <c r="Q57" s="45" t="s">
        <v>14</v>
      </c>
      <c r="R57" s="45" t="s">
        <v>14</v>
      </c>
      <c r="S57" s="55"/>
      <c r="T57" s="55"/>
      <c r="U57" s="57"/>
      <c r="V57" s="59"/>
      <c r="W57" s="59"/>
      <c r="X57" s="61"/>
    </row>
    <row r="58" spans="1:24" ht="15.75" customHeight="1" x14ac:dyDescent="0.2">
      <c r="A58" s="67" t="s">
        <v>14</v>
      </c>
      <c r="B58" s="68">
        <v>23</v>
      </c>
      <c r="C58" s="68">
        <v>40546</v>
      </c>
      <c r="D58" s="70" t="s">
        <v>120</v>
      </c>
      <c r="E58" s="64" t="s">
        <v>111</v>
      </c>
      <c r="F58" s="62" t="s">
        <v>14</v>
      </c>
      <c r="G58" s="64" t="s">
        <v>114</v>
      </c>
      <c r="H58" s="62" t="s">
        <v>89</v>
      </c>
      <c r="I58" s="65" t="s">
        <v>14</v>
      </c>
      <c r="J58" s="44" t="s">
        <v>90</v>
      </c>
      <c r="K58" s="52" t="s">
        <v>14</v>
      </c>
      <c r="L58" s="52" t="s">
        <v>14</v>
      </c>
      <c r="M58" s="52" t="s">
        <v>14</v>
      </c>
      <c r="N58" s="52" t="s">
        <v>14</v>
      </c>
      <c r="O58" s="52" t="s">
        <v>14</v>
      </c>
      <c r="P58" s="52" t="s">
        <v>14</v>
      </c>
      <c r="Q58" s="52" t="s">
        <v>14</v>
      </c>
      <c r="R58" s="52" t="s">
        <v>14</v>
      </c>
      <c r="S58" s="54">
        <v>0</v>
      </c>
      <c r="T58" s="54">
        <v>3200</v>
      </c>
      <c r="U58" s="56">
        <f>SUM(J59:O59)</f>
        <v>0</v>
      </c>
      <c r="V58" s="58">
        <f>SUM(J59:O59)*S58</f>
        <v>0</v>
      </c>
      <c r="W58" s="58">
        <f>SUM(J59:O59)*T58</f>
        <v>0</v>
      </c>
      <c r="X58" s="60" t="s">
        <v>121</v>
      </c>
    </row>
    <row r="59" spans="1:24" ht="86.25" customHeight="1" x14ac:dyDescent="0.2">
      <c r="A59" s="67"/>
      <c r="B59" s="69"/>
      <c r="C59" s="69"/>
      <c r="D59" s="63"/>
      <c r="E59" s="63"/>
      <c r="F59" s="63"/>
      <c r="G59" s="63"/>
      <c r="H59" s="63"/>
      <c r="I59" s="66"/>
      <c r="J59" s="53" t="s">
        <v>49</v>
      </c>
      <c r="K59" s="45" t="s">
        <v>14</v>
      </c>
      <c r="L59" s="45" t="s">
        <v>14</v>
      </c>
      <c r="M59" s="45" t="s">
        <v>14</v>
      </c>
      <c r="N59" s="45" t="s">
        <v>14</v>
      </c>
      <c r="O59" s="45" t="s">
        <v>14</v>
      </c>
      <c r="P59" s="45" t="s">
        <v>14</v>
      </c>
      <c r="Q59" s="45" t="s">
        <v>14</v>
      </c>
      <c r="R59" s="45" t="s">
        <v>14</v>
      </c>
      <c r="S59" s="55"/>
      <c r="T59" s="55"/>
      <c r="U59" s="57"/>
      <c r="V59" s="59"/>
      <c r="W59" s="59"/>
      <c r="X59" s="61"/>
    </row>
    <row r="60" spans="1:24" ht="15.75" customHeight="1" x14ac:dyDescent="0.2">
      <c r="A60" s="67" t="s">
        <v>14</v>
      </c>
      <c r="B60" s="68">
        <v>24</v>
      </c>
      <c r="C60" s="68">
        <v>40547</v>
      </c>
      <c r="D60" s="70" t="s">
        <v>122</v>
      </c>
      <c r="E60" s="64" t="s">
        <v>42</v>
      </c>
      <c r="F60" s="62" t="s">
        <v>14</v>
      </c>
      <c r="G60" s="64" t="s">
        <v>123</v>
      </c>
      <c r="H60" s="62" t="s">
        <v>124</v>
      </c>
      <c r="I60" s="65" t="s">
        <v>14</v>
      </c>
      <c r="J60" s="52" t="s">
        <v>14</v>
      </c>
      <c r="K60" s="52" t="s">
        <v>14</v>
      </c>
      <c r="L60" s="44" t="s">
        <v>46</v>
      </c>
      <c r="M60" s="44" t="s">
        <v>47</v>
      </c>
      <c r="N60" s="44" t="s">
        <v>108</v>
      </c>
      <c r="O60" s="52" t="s">
        <v>14</v>
      </c>
      <c r="P60" s="52" t="s">
        <v>14</v>
      </c>
      <c r="Q60" s="52" t="s">
        <v>14</v>
      </c>
      <c r="R60" s="52" t="s">
        <v>14</v>
      </c>
      <c r="S60" s="54">
        <v>0</v>
      </c>
      <c r="T60" s="54">
        <v>2300</v>
      </c>
      <c r="U60" s="56">
        <f>SUM(L61:O61)</f>
        <v>0</v>
      </c>
      <c r="V60" s="58">
        <f>SUM(L61:O61)*S60</f>
        <v>0</v>
      </c>
      <c r="W60" s="58">
        <f>SUM(L61:O61)*T60</f>
        <v>0</v>
      </c>
      <c r="X60" s="60" t="s">
        <v>125</v>
      </c>
    </row>
    <row r="61" spans="1:24" ht="86.25" customHeight="1" x14ac:dyDescent="0.2">
      <c r="A61" s="67"/>
      <c r="B61" s="69"/>
      <c r="C61" s="69"/>
      <c r="D61" s="63"/>
      <c r="E61" s="63"/>
      <c r="F61" s="63"/>
      <c r="G61" s="63"/>
      <c r="H61" s="63"/>
      <c r="I61" s="66"/>
      <c r="J61" s="45" t="s">
        <v>14</v>
      </c>
      <c r="K61" s="45" t="s">
        <v>14</v>
      </c>
      <c r="L61" s="53" t="s">
        <v>49</v>
      </c>
      <c r="M61" s="53" t="s">
        <v>49</v>
      </c>
      <c r="N61" s="53" t="s">
        <v>49</v>
      </c>
      <c r="O61" s="45" t="s">
        <v>14</v>
      </c>
      <c r="P61" s="45" t="s">
        <v>14</v>
      </c>
      <c r="Q61" s="45" t="s">
        <v>14</v>
      </c>
      <c r="R61" s="45" t="s">
        <v>14</v>
      </c>
      <c r="S61" s="55"/>
      <c r="T61" s="55"/>
      <c r="U61" s="57"/>
      <c r="V61" s="59"/>
      <c r="W61" s="59"/>
      <c r="X61" s="61"/>
    </row>
    <row r="62" spans="1:24" ht="15.75" customHeight="1" x14ac:dyDescent="0.2">
      <c r="A62" s="67" t="s">
        <v>14</v>
      </c>
      <c r="B62" s="68">
        <v>25</v>
      </c>
      <c r="C62" s="68">
        <v>40548</v>
      </c>
      <c r="D62" s="70" t="s">
        <v>126</v>
      </c>
      <c r="E62" s="64" t="s">
        <v>42</v>
      </c>
      <c r="F62" s="62" t="s">
        <v>14</v>
      </c>
      <c r="G62" s="64" t="s">
        <v>123</v>
      </c>
      <c r="H62" s="62" t="s">
        <v>124</v>
      </c>
      <c r="I62" s="65" t="s">
        <v>14</v>
      </c>
      <c r="J62" s="52" t="s">
        <v>14</v>
      </c>
      <c r="K62" s="52" t="s">
        <v>14</v>
      </c>
      <c r="L62" s="52" t="s">
        <v>14</v>
      </c>
      <c r="M62" s="52" t="s">
        <v>14</v>
      </c>
      <c r="N62" s="44" t="s">
        <v>127</v>
      </c>
      <c r="O62" s="44" t="s">
        <v>128</v>
      </c>
      <c r="P62" s="44" t="s">
        <v>129</v>
      </c>
      <c r="Q62" s="44" t="s">
        <v>130</v>
      </c>
      <c r="R62" s="52" t="s">
        <v>14</v>
      </c>
      <c r="S62" s="54">
        <v>0</v>
      </c>
      <c r="T62" s="54">
        <v>2600</v>
      </c>
      <c r="U62" s="56">
        <f>SUM(N63:Q63)</f>
        <v>0</v>
      </c>
      <c r="V62" s="58">
        <f>SUM(N63:Q63)*S62</f>
        <v>0</v>
      </c>
      <c r="W62" s="58">
        <f>SUM(N63:Q63)*T62</f>
        <v>0</v>
      </c>
      <c r="X62" s="60" t="s">
        <v>131</v>
      </c>
    </row>
    <row r="63" spans="1:24" ht="86.25" customHeight="1" x14ac:dyDescent="0.2">
      <c r="A63" s="67"/>
      <c r="B63" s="69"/>
      <c r="C63" s="69"/>
      <c r="D63" s="63"/>
      <c r="E63" s="63"/>
      <c r="F63" s="63"/>
      <c r="G63" s="63"/>
      <c r="H63" s="63"/>
      <c r="I63" s="66"/>
      <c r="J63" s="45" t="s">
        <v>14</v>
      </c>
      <c r="K63" s="45" t="s">
        <v>14</v>
      </c>
      <c r="L63" s="45" t="s">
        <v>14</v>
      </c>
      <c r="M63" s="45" t="s">
        <v>14</v>
      </c>
      <c r="N63" s="53" t="s">
        <v>49</v>
      </c>
      <c r="O63" s="53" t="s">
        <v>49</v>
      </c>
      <c r="P63" s="53" t="s">
        <v>49</v>
      </c>
      <c r="Q63" s="53" t="s">
        <v>49</v>
      </c>
      <c r="R63" s="45" t="s">
        <v>14</v>
      </c>
      <c r="S63" s="55"/>
      <c r="T63" s="55"/>
      <c r="U63" s="57"/>
      <c r="V63" s="59"/>
      <c r="W63" s="59"/>
      <c r="X63" s="61"/>
    </row>
    <row r="64" spans="1:24" ht="15.75" customHeight="1" x14ac:dyDescent="0.2">
      <c r="A64" s="67" t="s">
        <v>14</v>
      </c>
      <c r="B64" s="68">
        <v>26</v>
      </c>
      <c r="C64" s="68">
        <v>40549</v>
      </c>
      <c r="D64" s="70" t="s">
        <v>132</v>
      </c>
      <c r="E64" s="64" t="s">
        <v>42</v>
      </c>
      <c r="F64" s="62" t="s">
        <v>14</v>
      </c>
      <c r="G64" s="64" t="s">
        <v>123</v>
      </c>
      <c r="H64" s="62" t="s">
        <v>124</v>
      </c>
      <c r="I64" s="65" t="s">
        <v>14</v>
      </c>
      <c r="J64" s="52" t="s">
        <v>14</v>
      </c>
      <c r="K64" s="52" t="s">
        <v>14</v>
      </c>
      <c r="L64" s="44" t="s">
        <v>51</v>
      </c>
      <c r="M64" s="44" t="s">
        <v>52</v>
      </c>
      <c r="N64" s="44" t="s">
        <v>53</v>
      </c>
      <c r="O64" s="44" t="s">
        <v>56</v>
      </c>
      <c r="P64" s="52" t="s">
        <v>14</v>
      </c>
      <c r="Q64" s="52" t="s">
        <v>14</v>
      </c>
      <c r="R64" s="52" t="s">
        <v>14</v>
      </c>
      <c r="S64" s="54">
        <v>0</v>
      </c>
      <c r="T64" s="54">
        <v>2100</v>
      </c>
      <c r="U64" s="56">
        <f>SUM(L65:Q65)</f>
        <v>0</v>
      </c>
      <c r="V64" s="58">
        <f>SUM(L65:Q65)*S64</f>
        <v>0</v>
      </c>
      <c r="W64" s="58">
        <f>SUM(L65:Q65)*T64</f>
        <v>0</v>
      </c>
      <c r="X64" s="60" t="s">
        <v>133</v>
      </c>
    </row>
    <row r="65" spans="1:24" ht="86.25" customHeight="1" x14ac:dyDescent="0.2">
      <c r="A65" s="67"/>
      <c r="B65" s="69"/>
      <c r="C65" s="69"/>
      <c r="D65" s="63"/>
      <c r="E65" s="63"/>
      <c r="F65" s="63"/>
      <c r="G65" s="63"/>
      <c r="H65" s="63"/>
      <c r="I65" s="66"/>
      <c r="J65" s="45" t="s">
        <v>14</v>
      </c>
      <c r="K65" s="45" t="s">
        <v>14</v>
      </c>
      <c r="L65" s="53" t="s">
        <v>49</v>
      </c>
      <c r="M65" s="53" t="s">
        <v>49</v>
      </c>
      <c r="N65" s="53" t="s">
        <v>49</v>
      </c>
      <c r="O65" s="53" t="s">
        <v>49</v>
      </c>
      <c r="P65" s="45" t="s">
        <v>14</v>
      </c>
      <c r="Q65" s="45" t="s">
        <v>14</v>
      </c>
      <c r="R65" s="45" t="s">
        <v>14</v>
      </c>
      <c r="S65" s="55"/>
      <c r="T65" s="55"/>
      <c r="U65" s="57"/>
      <c r="V65" s="59"/>
      <c r="W65" s="59"/>
      <c r="X65" s="61"/>
    </row>
    <row r="66" spans="1:24" ht="15.75" customHeight="1" x14ac:dyDescent="0.2">
      <c r="A66" s="67" t="s">
        <v>14</v>
      </c>
      <c r="B66" s="68">
        <v>27</v>
      </c>
      <c r="C66" s="68">
        <v>40550</v>
      </c>
      <c r="D66" s="70" t="s">
        <v>134</v>
      </c>
      <c r="E66" s="64" t="s">
        <v>42</v>
      </c>
      <c r="F66" s="62" t="s">
        <v>14</v>
      </c>
      <c r="G66" s="64" t="s">
        <v>123</v>
      </c>
      <c r="H66" s="62" t="s">
        <v>124</v>
      </c>
      <c r="I66" s="65" t="s">
        <v>14</v>
      </c>
      <c r="J66" s="52" t="s">
        <v>14</v>
      </c>
      <c r="K66" s="44" t="s">
        <v>105</v>
      </c>
      <c r="L66" s="44" t="s">
        <v>46</v>
      </c>
      <c r="M66" s="44" t="s">
        <v>47</v>
      </c>
      <c r="N66" s="52" t="s">
        <v>14</v>
      </c>
      <c r="O66" s="52" t="s">
        <v>14</v>
      </c>
      <c r="P66" s="52" t="s">
        <v>14</v>
      </c>
      <c r="Q66" s="52" t="s">
        <v>14</v>
      </c>
      <c r="R66" s="52" t="s">
        <v>14</v>
      </c>
      <c r="S66" s="54">
        <v>0</v>
      </c>
      <c r="T66" s="54">
        <v>2100</v>
      </c>
      <c r="U66" s="56">
        <f>SUM(K67:Q67)</f>
        <v>0</v>
      </c>
      <c r="V66" s="58">
        <f>SUM(K67:Q67)*S66</f>
        <v>0</v>
      </c>
      <c r="W66" s="58">
        <f>SUM(K67:Q67)*T66</f>
        <v>0</v>
      </c>
      <c r="X66" s="60" t="s">
        <v>135</v>
      </c>
    </row>
    <row r="67" spans="1:24" ht="86.25" customHeight="1" x14ac:dyDescent="0.2">
      <c r="A67" s="67"/>
      <c r="B67" s="69"/>
      <c r="C67" s="69"/>
      <c r="D67" s="63"/>
      <c r="E67" s="63"/>
      <c r="F67" s="63"/>
      <c r="G67" s="63"/>
      <c r="H67" s="63"/>
      <c r="I67" s="66"/>
      <c r="J67" s="45" t="s">
        <v>14</v>
      </c>
      <c r="K67" s="53" t="s">
        <v>49</v>
      </c>
      <c r="L67" s="53" t="s">
        <v>49</v>
      </c>
      <c r="M67" s="53" t="s">
        <v>49</v>
      </c>
      <c r="N67" s="45" t="s">
        <v>14</v>
      </c>
      <c r="O67" s="45" t="s">
        <v>14</v>
      </c>
      <c r="P67" s="45" t="s">
        <v>14</v>
      </c>
      <c r="Q67" s="45" t="s">
        <v>14</v>
      </c>
      <c r="R67" s="45" t="s">
        <v>14</v>
      </c>
      <c r="S67" s="55"/>
      <c r="T67" s="55"/>
      <c r="U67" s="57"/>
      <c r="V67" s="59"/>
      <c r="W67" s="59"/>
      <c r="X67" s="61"/>
    </row>
    <row r="68" spans="1:24" ht="15.75" customHeight="1" x14ac:dyDescent="0.2">
      <c r="A68" s="67" t="s">
        <v>14</v>
      </c>
      <c r="B68" s="68">
        <v>28</v>
      </c>
      <c r="C68" s="68">
        <v>40551</v>
      </c>
      <c r="D68" s="70" t="s">
        <v>136</v>
      </c>
      <c r="E68" s="64" t="s">
        <v>59</v>
      </c>
      <c r="F68" s="62" t="s">
        <v>14</v>
      </c>
      <c r="G68" s="64" t="s">
        <v>123</v>
      </c>
      <c r="H68" s="62" t="s">
        <v>124</v>
      </c>
      <c r="I68" s="65" t="s">
        <v>14</v>
      </c>
      <c r="J68" s="52" t="s">
        <v>14</v>
      </c>
      <c r="K68" s="44" t="s">
        <v>45</v>
      </c>
      <c r="L68" s="44" t="s">
        <v>46</v>
      </c>
      <c r="M68" s="44" t="s">
        <v>47</v>
      </c>
      <c r="N68" s="44" t="s">
        <v>53</v>
      </c>
      <c r="O68" s="44" t="s">
        <v>56</v>
      </c>
      <c r="P68" s="52" t="s">
        <v>14</v>
      </c>
      <c r="Q68" s="52" t="s">
        <v>14</v>
      </c>
      <c r="R68" s="52" t="s">
        <v>14</v>
      </c>
      <c r="S68" s="54">
        <v>0</v>
      </c>
      <c r="T68" s="54">
        <v>2700</v>
      </c>
      <c r="U68" s="56">
        <f>SUM(K69:Q69)</f>
        <v>0</v>
      </c>
      <c r="V68" s="58">
        <f>SUM(K69:Q69)*S68</f>
        <v>0</v>
      </c>
      <c r="W68" s="58">
        <f>SUM(K69:Q69)*T68</f>
        <v>0</v>
      </c>
      <c r="X68" s="60" t="s">
        <v>137</v>
      </c>
    </row>
    <row r="69" spans="1:24" ht="86.25" customHeight="1" x14ac:dyDescent="0.2">
      <c r="A69" s="67"/>
      <c r="B69" s="69"/>
      <c r="C69" s="69"/>
      <c r="D69" s="63"/>
      <c r="E69" s="63"/>
      <c r="F69" s="63"/>
      <c r="G69" s="63"/>
      <c r="H69" s="63"/>
      <c r="I69" s="66"/>
      <c r="J69" s="45" t="s">
        <v>14</v>
      </c>
      <c r="K69" s="53" t="s">
        <v>49</v>
      </c>
      <c r="L69" s="53" t="s">
        <v>49</v>
      </c>
      <c r="M69" s="53" t="s">
        <v>49</v>
      </c>
      <c r="N69" s="53" t="s">
        <v>49</v>
      </c>
      <c r="O69" s="53" t="s">
        <v>49</v>
      </c>
      <c r="P69" s="45" t="s">
        <v>14</v>
      </c>
      <c r="Q69" s="45" t="s">
        <v>14</v>
      </c>
      <c r="R69" s="45" t="s">
        <v>14</v>
      </c>
      <c r="S69" s="55"/>
      <c r="T69" s="55"/>
      <c r="U69" s="57"/>
      <c r="V69" s="59"/>
      <c r="W69" s="59"/>
      <c r="X69" s="61"/>
    </row>
    <row r="70" spans="1:24" ht="15.75" customHeight="1" x14ac:dyDescent="0.2">
      <c r="A70" s="67" t="s">
        <v>14</v>
      </c>
      <c r="B70" s="68">
        <v>29</v>
      </c>
      <c r="C70" s="68">
        <v>40552</v>
      </c>
      <c r="D70" s="70" t="s">
        <v>138</v>
      </c>
      <c r="E70" s="64" t="s">
        <v>139</v>
      </c>
      <c r="F70" s="62" t="s">
        <v>14</v>
      </c>
      <c r="G70" s="64" t="s">
        <v>123</v>
      </c>
      <c r="H70" s="62" t="s">
        <v>124</v>
      </c>
      <c r="I70" s="65" t="s">
        <v>14</v>
      </c>
      <c r="J70" s="52" t="s">
        <v>14</v>
      </c>
      <c r="K70" s="44" t="s">
        <v>45</v>
      </c>
      <c r="L70" s="44" t="s">
        <v>46</v>
      </c>
      <c r="M70" s="44" t="s">
        <v>47</v>
      </c>
      <c r="N70" s="52" t="s">
        <v>14</v>
      </c>
      <c r="O70" s="52" t="s">
        <v>14</v>
      </c>
      <c r="P70" s="52" t="s">
        <v>14</v>
      </c>
      <c r="Q70" s="52" t="s">
        <v>14</v>
      </c>
      <c r="R70" s="52" t="s">
        <v>14</v>
      </c>
      <c r="S70" s="54">
        <v>0</v>
      </c>
      <c r="T70" s="54">
        <v>3400</v>
      </c>
      <c r="U70" s="56">
        <f>SUM(K71:Q71)</f>
        <v>0</v>
      </c>
      <c r="V70" s="58">
        <f>SUM(K71:Q71)*S70</f>
        <v>0</v>
      </c>
      <c r="W70" s="58">
        <f>SUM(K71:Q71)*T70</f>
        <v>0</v>
      </c>
      <c r="X70" s="60" t="s">
        <v>140</v>
      </c>
    </row>
    <row r="71" spans="1:24" ht="86.25" customHeight="1" x14ac:dyDescent="0.2">
      <c r="A71" s="67"/>
      <c r="B71" s="69"/>
      <c r="C71" s="69"/>
      <c r="D71" s="63"/>
      <c r="E71" s="63"/>
      <c r="F71" s="63"/>
      <c r="G71" s="63"/>
      <c r="H71" s="63"/>
      <c r="I71" s="66"/>
      <c r="J71" s="45" t="s">
        <v>14</v>
      </c>
      <c r="K71" s="53" t="s">
        <v>49</v>
      </c>
      <c r="L71" s="53" t="s">
        <v>49</v>
      </c>
      <c r="M71" s="53" t="s">
        <v>49</v>
      </c>
      <c r="N71" s="45" t="s">
        <v>14</v>
      </c>
      <c r="O71" s="45" t="s">
        <v>14</v>
      </c>
      <c r="P71" s="45" t="s">
        <v>14</v>
      </c>
      <c r="Q71" s="45" t="s">
        <v>14</v>
      </c>
      <c r="R71" s="45" t="s">
        <v>14</v>
      </c>
      <c r="S71" s="55"/>
      <c r="T71" s="55"/>
      <c r="U71" s="57"/>
      <c r="V71" s="59"/>
      <c r="W71" s="59"/>
      <c r="X71" s="61"/>
    </row>
    <row r="72" spans="1:24" ht="15.75" customHeight="1" x14ac:dyDescent="0.2">
      <c r="A72" s="67" t="s">
        <v>14</v>
      </c>
      <c r="B72" s="68">
        <v>30</v>
      </c>
      <c r="C72" s="68">
        <v>40553</v>
      </c>
      <c r="D72" s="70" t="s">
        <v>141</v>
      </c>
      <c r="E72" s="64" t="s">
        <v>67</v>
      </c>
      <c r="F72" s="62" t="s">
        <v>14</v>
      </c>
      <c r="G72" s="64" t="s">
        <v>123</v>
      </c>
      <c r="H72" s="62" t="s">
        <v>68</v>
      </c>
      <c r="I72" s="65" t="s">
        <v>14</v>
      </c>
      <c r="J72" s="52" t="s">
        <v>14</v>
      </c>
      <c r="K72" s="44" t="s">
        <v>69</v>
      </c>
      <c r="L72" s="44" t="s">
        <v>70</v>
      </c>
      <c r="M72" s="52" t="s">
        <v>14</v>
      </c>
      <c r="N72" s="52" t="s">
        <v>14</v>
      </c>
      <c r="O72" s="52" t="s">
        <v>14</v>
      </c>
      <c r="P72" s="52" t="s">
        <v>14</v>
      </c>
      <c r="Q72" s="52" t="s">
        <v>14</v>
      </c>
      <c r="R72" s="52" t="s">
        <v>14</v>
      </c>
      <c r="S72" s="54">
        <v>0</v>
      </c>
      <c r="T72" s="54">
        <v>3200</v>
      </c>
      <c r="U72" s="56">
        <f>SUM(K73:Q73)</f>
        <v>0</v>
      </c>
      <c r="V72" s="58">
        <f>SUM(K73:Q73)*S72</f>
        <v>0</v>
      </c>
      <c r="W72" s="58">
        <f>SUM(K73:Q73)*T72</f>
        <v>0</v>
      </c>
      <c r="X72" s="60" t="s">
        <v>142</v>
      </c>
    </row>
    <row r="73" spans="1:24" ht="86.25" customHeight="1" x14ac:dyDescent="0.2">
      <c r="A73" s="67"/>
      <c r="B73" s="69"/>
      <c r="C73" s="69"/>
      <c r="D73" s="63"/>
      <c r="E73" s="63"/>
      <c r="F73" s="63"/>
      <c r="G73" s="63"/>
      <c r="H73" s="63"/>
      <c r="I73" s="66"/>
      <c r="J73" s="45" t="s">
        <v>14</v>
      </c>
      <c r="K73" s="53" t="s">
        <v>49</v>
      </c>
      <c r="L73" s="53" t="s">
        <v>49</v>
      </c>
      <c r="M73" s="45" t="s">
        <v>14</v>
      </c>
      <c r="N73" s="45" t="s">
        <v>14</v>
      </c>
      <c r="O73" s="45" t="s">
        <v>14</v>
      </c>
      <c r="P73" s="45" t="s">
        <v>14</v>
      </c>
      <c r="Q73" s="45" t="s">
        <v>14</v>
      </c>
      <c r="R73" s="45" t="s">
        <v>14</v>
      </c>
      <c r="S73" s="55"/>
      <c r="T73" s="55"/>
      <c r="U73" s="57"/>
      <c r="V73" s="59"/>
      <c r="W73" s="59"/>
      <c r="X73" s="61"/>
    </row>
    <row r="74" spans="1:24" ht="15.75" customHeight="1" x14ac:dyDescent="0.2">
      <c r="A74" s="67" t="s">
        <v>14</v>
      </c>
      <c r="B74" s="68">
        <v>31</v>
      </c>
      <c r="C74" s="68">
        <v>40554</v>
      </c>
      <c r="D74" s="70" t="s">
        <v>143</v>
      </c>
      <c r="E74" s="64" t="s">
        <v>42</v>
      </c>
      <c r="F74" s="62" t="s">
        <v>14</v>
      </c>
      <c r="G74" s="64" t="s">
        <v>80</v>
      </c>
      <c r="H74" s="62" t="s">
        <v>44</v>
      </c>
      <c r="I74" s="65" t="s">
        <v>14</v>
      </c>
      <c r="J74" s="52" t="s">
        <v>14</v>
      </c>
      <c r="K74" s="44" t="s">
        <v>45</v>
      </c>
      <c r="L74" s="44" t="s">
        <v>46</v>
      </c>
      <c r="M74" s="44" t="s">
        <v>47</v>
      </c>
      <c r="N74" s="44" t="s">
        <v>108</v>
      </c>
      <c r="O74" s="52" t="s">
        <v>14</v>
      </c>
      <c r="P74" s="52" t="s">
        <v>14</v>
      </c>
      <c r="Q74" s="52" t="s">
        <v>14</v>
      </c>
      <c r="R74" s="52" t="s">
        <v>14</v>
      </c>
      <c r="S74" s="54">
        <v>0</v>
      </c>
      <c r="T74" s="54">
        <v>2100</v>
      </c>
      <c r="U74" s="56">
        <f>SUM(L75:Q75)</f>
        <v>0</v>
      </c>
      <c r="V74" s="58">
        <f>SUM(L75:Q75)*S74</f>
        <v>0</v>
      </c>
      <c r="W74" s="58">
        <f>SUM(L75:Q75)*T74</f>
        <v>0</v>
      </c>
      <c r="X74" s="60" t="s">
        <v>144</v>
      </c>
    </row>
    <row r="75" spans="1:24" ht="86.25" customHeight="1" x14ac:dyDescent="0.2">
      <c r="A75" s="67"/>
      <c r="B75" s="69"/>
      <c r="C75" s="69"/>
      <c r="D75" s="63"/>
      <c r="E75" s="63"/>
      <c r="F75" s="63"/>
      <c r="G75" s="63"/>
      <c r="H75" s="63"/>
      <c r="I75" s="66"/>
      <c r="J75" s="45" t="s">
        <v>14</v>
      </c>
      <c r="K75" s="45" t="s">
        <v>14</v>
      </c>
      <c r="L75" s="53" t="s">
        <v>49</v>
      </c>
      <c r="M75" s="53" t="s">
        <v>49</v>
      </c>
      <c r="N75" s="53" t="s">
        <v>49</v>
      </c>
      <c r="O75" s="45" t="s">
        <v>14</v>
      </c>
      <c r="P75" s="45" t="s">
        <v>14</v>
      </c>
      <c r="Q75" s="45" t="s">
        <v>14</v>
      </c>
      <c r="R75" s="45" t="s">
        <v>14</v>
      </c>
      <c r="S75" s="55"/>
      <c r="T75" s="55"/>
      <c r="U75" s="57"/>
      <c r="V75" s="59"/>
      <c r="W75" s="59"/>
      <c r="X75" s="61"/>
    </row>
    <row r="76" spans="1:24" ht="15.75" customHeight="1" x14ac:dyDescent="0.2">
      <c r="A76" s="67" t="s">
        <v>14</v>
      </c>
      <c r="B76" s="68">
        <v>32</v>
      </c>
      <c r="C76" s="68">
        <v>40555</v>
      </c>
      <c r="D76" s="70" t="s">
        <v>145</v>
      </c>
      <c r="E76" s="64" t="s">
        <v>42</v>
      </c>
      <c r="F76" s="62" t="s">
        <v>14</v>
      </c>
      <c r="G76" s="64" t="s">
        <v>80</v>
      </c>
      <c r="H76" s="62" t="s">
        <v>44</v>
      </c>
      <c r="I76" s="65" t="s">
        <v>14</v>
      </c>
      <c r="J76" s="52" t="s">
        <v>14</v>
      </c>
      <c r="K76" s="52" t="s">
        <v>14</v>
      </c>
      <c r="L76" s="52" t="s">
        <v>14</v>
      </c>
      <c r="M76" s="44" t="s">
        <v>52</v>
      </c>
      <c r="N76" s="44" t="s">
        <v>53</v>
      </c>
      <c r="O76" s="44" t="s">
        <v>128</v>
      </c>
      <c r="P76" s="44" t="s">
        <v>129</v>
      </c>
      <c r="Q76" s="52" t="s">
        <v>14</v>
      </c>
      <c r="R76" s="52" t="s">
        <v>14</v>
      </c>
      <c r="S76" s="54">
        <v>0</v>
      </c>
      <c r="T76" s="54">
        <v>2300</v>
      </c>
      <c r="U76" s="56">
        <f>SUM(M77:Q77)</f>
        <v>0</v>
      </c>
      <c r="V76" s="58">
        <f>SUM(M77:Q77)*S76</f>
        <v>0</v>
      </c>
      <c r="W76" s="58">
        <f>SUM(M77:Q77)*T76</f>
        <v>0</v>
      </c>
      <c r="X76" s="60" t="s">
        <v>146</v>
      </c>
    </row>
    <row r="77" spans="1:24" ht="86.25" customHeight="1" x14ac:dyDescent="0.2">
      <c r="A77" s="67"/>
      <c r="B77" s="69"/>
      <c r="C77" s="69"/>
      <c r="D77" s="63"/>
      <c r="E77" s="63"/>
      <c r="F77" s="63"/>
      <c r="G77" s="63"/>
      <c r="H77" s="63"/>
      <c r="I77" s="66"/>
      <c r="J77" s="45" t="s">
        <v>14</v>
      </c>
      <c r="K77" s="45" t="s">
        <v>14</v>
      </c>
      <c r="L77" s="45" t="s">
        <v>14</v>
      </c>
      <c r="M77" s="53" t="s">
        <v>49</v>
      </c>
      <c r="N77" s="53" t="s">
        <v>49</v>
      </c>
      <c r="O77" s="53" t="s">
        <v>49</v>
      </c>
      <c r="P77" s="53" t="s">
        <v>49</v>
      </c>
      <c r="Q77" s="45" t="s">
        <v>14</v>
      </c>
      <c r="R77" s="45" t="s">
        <v>14</v>
      </c>
      <c r="S77" s="55"/>
      <c r="T77" s="55"/>
      <c r="U77" s="57"/>
      <c r="V77" s="59"/>
      <c r="W77" s="59"/>
      <c r="X77" s="61"/>
    </row>
    <row r="78" spans="1:24" ht="15.75" customHeight="1" x14ac:dyDescent="0.2">
      <c r="A78" s="67" t="s">
        <v>14</v>
      </c>
      <c r="B78" s="68">
        <v>33</v>
      </c>
      <c r="C78" s="68">
        <v>40556</v>
      </c>
      <c r="D78" s="70" t="s">
        <v>147</v>
      </c>
      <c r="E78" s="64" t="s">
        <v>42</v>
      </c>
      <c r="F78" s="62" t="s">
        <v>14</v>
      </c>
      <c r="G78" s="64" t="s">
        <v>80</v>
      </c>
      <c r="H78" s="62" t="s">
        <v>44</v>
      </c>
      <c r="I78" s="65" t="s">
        <v>14</v>
      </c>
      <c r="J78" s="52" t="s">
        <v>14</v>
      </c>
      <c r="K78" s="52" t="s">
        <v>14</v>
      </c>
      <c r="L78" s="44" t="s">
        <v>51</v>
      </c>
      <c r="M78" s="44" t="s">
        <v>52</v>
      </c>
      <c r="N78" s="44" t="s">
        <v>53</v>
      </c>
      <c r="O78" s="44" t="s">
        <v>56</v>
      </c>
      <c r="P78" s="52" t="s">
        <v>14</v>
      </c>
      <c r="Q78" s="52" t="s">
        <v>14</v>
      </c>
      <c r="R78" s="52" t="s">
        <v>14</v>
      </c>
      <c r="S78" s="54">
        <v>0</v>
      </c>
      <c r="T78" s="54">
        <v>2600</v>
      </c>
      <c r="U78" s="56">
        <f>SUM(L79:Q79)</f>
        <v>0</v>
      </c>
      <c r="V78" s="58">
        <f>SUM(L79:Q79)*S78</f>
        <v>0</v>
      </c>
      <c r="W78" s="58">
        <f>SUM(L79:Q79)*T78</f>
        <v>0</v>
      </c>
      <c r="X78" s="60" t="s">
        <v>148</v>
      </c>
    </row>
    <row r="79" spans="1:24" ht="86.25" customHeight="1" x14ac:dyDescent="0.2">
      <c r="A79" s="67"/>
      <c r="B79" s="69"/>
      <c r="C79" s="69"/>
      <c r="D79" s="63"/>
      <c r="E79" s="63"/>
      <c r="F79" s="63"/>
      <c r="G79" s="63"/>
      <c r="H79" s="63"/>
      <c r="I79" s="66"/>
      <c r="J79" s="45" t="s">
        <v>14</v>
      </c>
      <c r="K79" s="45" t="s">
        <v>14</v>
      </c>
      <c r="L79" s="53" t="s">
        <v>49</v>
      </c>
      <c r="M79" s="53" t="s">
        <v>49</v>
      </c>
      <c r="N79" s="53" t="s">
        <v>49</v>
      </c>
      <c r="O79" s="53" t="s">
        <v>49</v>
      </c>
      <c r="P79" s="45" t="s">
        <v>14</v>
      </c>
      <c r="Q79" s="45" t="s">
        <v>14</v>
      </c>
      <c r="R79" s="45" t="s">
        <v>14</v>
      </c>
      <c r="S79" s="55"/>
      <c r="T79" s="55"/>
      <c r="U79" s="57"/>
      <c r="V79" s="59"/>
      <c r="W79" s="59"/>
      <c r="X79" s="61"/>
    </row>
    <row r="80" spans="1:24" ht="15.75" customHeight="1" x14ac:dyDescent="0.2">
      <c r="A80" s="67" t="s">
        <v>14</v>
      </c>
      <c r="B80" s="68">
        <v>34</v>
      </c>
      <c r="C80" s="68">
        <v>40557</v>
      </c>
      <c r="D80" s="70" t="s">
        <v>149</v>
      </c>
      <c r="E80" s="64" t="s">
        <v>42</v>
      </c>
      <c r="F80" s="62" t="s">
        <v>14</v>
      </c>
      <c r="G80" s="64" t="s">
        <v>80</v>
      </c>
      <c r="H80" s="62" t="s">
        <v>44</v>
      </c>
      <c r="I80" s="65" t="s">
        <v>14</v>
      </c>
      <c r="J80" s="52" t="s">
        <v>14</v>
      </c>
      <c r="K80" s="52" t="s">
        <v>14</v>
      </c>
      <c r="L80" s="44" t="s">
        <v>150</v>
      </c>
      <c r="M80" s="44" t="s">
        <v>151</v>
      </c>
      <c r="N80" s="44" t="s">
        <v>127</v>
      </c>
      <c r="O80" s="44" t="s">
        <v>128</v>
      </c>
      <c r="P80" s="44" t="s">
        <v>129</v>
      </c>
      <c r="Q80" s="52" t="s">
        <v>14</v>
      </c>
      <c r="R80" s="52" t="s">
        <v>14</v>
      </c>
      <c r="S80" s="54">
        <v>0</v>
      </c>
      <c r="T80" s="54">
        <v>2450</v>
      </c>
      <c r="U80" s="56">
        <f>SUM(L81:Q81)</f>
        <v>0</v>
      </c>
      <c r="V80" s="58">
        <f>SUM(L81:Q81)*S80</f>
        <v>0</v>
      </c>
      <c r="W80" s="58">
        <f>SUM(L81:Q81)*T80</f>
        <v>0</v>
      </c>
      <c r="X80" s="60" t="s">
        <v>152</v>
      </c>
    </row>
    <row r="81" spans="1:24" ht="86.25" customHeight="1" x14ac:dyDescent="0.2">
      <c r="A81" s="67"/>
      <c r="B81" s="69"/>
      <c r="C81" s="69"/>
      <c r="D81" s="63"/>
      <c r="E81" s="63"/>
      <c r="F81" s="63"/>
      <c r="G81" s="63"/>
      <c r="H81" s="63"/>
      <c r="I81" s="66"/>
      <c r="J81" s="45" t="s">
        <v>14</v>
      </c>
      <c r="K81" s="45" t="s">
        <v>14</v>
      </c>
      <c r="L81" s="53" t="s">
        <v>49</v>
      </c>
      <c r="M81" s="53" t="s">
        <v>49</v>
      </c>
      <c r="N81" s="53" t="s">
        <v>49</v>
      </c>
      <c r="O81" s="53" t="s">
        <v>49</v>
      </c>
      <c r="P81" s="53" t="s">
        <v>49</v>
      </c>
      <c r="Q81" s="45" t="s">
        <v>14</v>
      </c>
      <c r="R81" s="45" t="s">
        <v>14</v>
      </c>
      <c r="S81" s="55"/>
      <c r="T81" s="55"/>
      <c r="U81" s="57"/>
      <c r="V81" s="59"/>
      <c r="W81" s="59"/>
      <c r="X81" s="61"/>
    </row>
    <row r="82" spans="1:24" ht="15.75" customHeight="1" x14ac:dyDescent="0.2">
      <c r="A82" s="67" t="s">
        <v>14</v>
      </c>
      <c r="B82" s="68">
        <v>35</v>
      </c>
      <c r="C82" s="68">
        <v>40558</v>
      </c>
      <c r="D82" s="70" t="s">
        <v>153</v>
      </c>
      <c r="E82" s="64" t="s">
        <v>59</v>
      </c>
      <c r="F82" s="62" t="s">
        <v>14</v>
      </c>
      <c r="G82" s="64" t="s">
        <v>80</v>
      </c>
      <c r="H82" s="62" t="s">
        <v>44</v>
      </c>
      <c r="I82" s="65" t="s">
        <v>14</v>
      </c>
      <c r="J82" s="52" t="s">
        <v>14</v>
      </c>
      <c r="K82" s="52" t="s">
        <v>14</v>
      </c>
      <c r="L82" s="44" t="s">
        <v>51</v>
      </c>
      <c r="M82" s="44" t="s">
        <v>52</v>
      </c>
      <c r="N82" s="44" t="s">
        <v>53</v>
      </c>
      <c r="O82" s="44" t="s">
        <v>56</v>
      </c>
      <c r="P82" s="44" t="s">
        <v>154</v>
      </c>
      <c r="Q82" s="52" t="s">
        <v>14</v>
      </c>
      <c r="R82" s="52" t="s">
        <v>14</v>
      </c>
      <c r="S82" s="54">
        <v>0</v>
      </c>
      <c r="T82" s="54">
        <v>2900</v>
      </c>
      <c r="U82" s="56">
        <f>SUM(M83:Q83)</f>
        <v>0</v>
      </c>
      <c r="V82" s="58">
        <f>SUM(M83:Q83)*S82</f>
        <v>0</v>
      </c>
      <c r="W82" s="58">
        <f>SUM(M83:Q83)*T82</f>
        <v>0</v>
      </c>
      <c r="X82" s="60" t="s">
        <v>155</v>
      </c>
    </row>
    <row r="83" spans="1:24" ht="86.25" customHeight="1" x14ac:dyDescent="0.2">
      <c r="A83" s="67"/>
      <c r="B83" s="69"/>
      <c r="C83" s="69"/>
      <c r="D83" s="63"/>
      <c r="E83" s="63"/>
      <c r="F83" s="63"/>
      <c r="G83" s="63"/>
      <c r="H83" s="63"/>
      <c r="I83" s="66"/>
      <c r="J83" s="45" t="s">
        <v>14</v>
      </c>
      <c r="K83" s="45" t="s">
        <v>14</v>
      </c>
      <c r="L83" s="45" t="s">
        <v>14</v>
      </c>
      <c r="M83" s="53" t="s">
        <v>49</v>
      </c>
      <c r="N83" s="53" t="s">
        <v>49</v>
      </c>
      <c r="O83" s="53" t="s">
        <v>49</v>
      </c>
      <c r="P83" s="53" t="s">
        <v>49</v>
      </c>
      <c r="Q83" s="45" t="s">
        <v>14</v>
      </c>
      <c r="R83" s="45" t="s">
        <v>14</v>
      </c>
      <c r="S83" s="55"/>
      <c r="T83" s="55"/>
      <c r="U83" s="57"/>
      <c r="V83" s="59"/>
      <c r="W83" s="59"/>
      <c r="X83" s="61"/>
    </row>
    <row r="84" spans="1:24" ht="15.75" customHeight="1" x14ac:dyDescent="0.2">
      <c r="A84" s="67" t="s">
        <v>14</v>
      </c>
      <c r="B84" s="68">
        <v>36</v>
      </c>
      <c r="C84" s="68">
        <v>40559</v>
      </c>
      <c r="D84" s="70" t="s">
        <v>156</v>
      </c>
      <c r="E84" s="64" t="s">
        <v>59</v>
      </c>
      <c r="F84" s="62" t="s">
        <v>14</v>
      </c>
      <c r="G84" s="64" t="s">
        <v>80</v>
      </c>
      <c r="H84" s="62" t="s">
        <v>44</v>
      </c>
      <c r="I84" s="65" t="s">
        <v>14</v>
      </c>
      <c r="J84" s="52" t="s">
        <v>14</v>
      </c>
      <c r="K84" s="52" t="s">
        <v>14</v>
      </c>
      <c r="L84" s="44" t="s">
        <v>51</v>
      </c>
      <c r="M84" s="44" t="s">
        <v>52</v>
      </c>
      <c r="N84" s="44" t="s">
        <v>53</v>
      </c>
      <c r="O84" s="44" t="s">
        <v>128</v>
      </c>
      <c r="P84" s="44" t="s">
        <v>129</v>
      </c>
      <c r="Q84" s="44" t="s">
        <v>130</v>
      </c>
      <c r="R84" s="52" t="s">
        <v>14</v>
      </c>
      <c r="S84" s="54">
        <v>0</v>
      </c>
      <c r="T84" s="54">
        <v>2800</v>
      </c>
      <c r="U84" s="56">
        <f>SUM(M85:Q85)</f>
        <v>0</v>
      </c>
      <c r="V84" s="58">
        <f>SUM(M85:Q85)*S84</f>
        <v>0</v>
      </c>
      <c r="W84" s="58">
        <f>SUM(M85:Q85)*T84</f>
        <v>0</v>
      </c>
      <c r="X84" s="60" t="s">
        <v>157</v>
      </c>
    </row>
    <row r="85" spans="1:24" ht="86.25" customHeight="1" x14ac:dyDescent="0.2">
      <c r="A85" s="67"/>
      <c r="B85" s="69"/>
      <c r="C85" s="69"/>
      <c r="D85" s="63"/>
      <c r="E85" s="63"/>
      <c r="F85" s="63"/>
      <c r="G85" s="63"/>
      <c r="H85" s="63"/>
      <c r="I85" s="66"/>
      <c r="J85" s="45" t="s">
        <v>14</v>
      </c>
      <c r="K85" s="45" t="s">
        <v>14</v>
      </c>
      <c r="L85" s="45" t="s">
        <v>14</v>
      </c>
      <c r="M85" s="53" t="s">
        <v>49</v>
      </c>
      <c r="N85" s="53" t="s">
        <v>49</v>
      </c>
      <c r="O85" s="53" t="s">
        <v>49</v>
      </c>
      <c r="P85" s="53" t="s">
        <v>49</v>
      </c>
      <c r="Q85" s="53" t="s">
        <v>49</v>
      </c>
      <c r="R85" s="45" t="s">
        <v>14</v>
      </c>
      <c r="S85" s="55"/>
      <c r="T85" s="55"/>
      <c r="U85" s="57"/>
      <c r="V85" s="59"/>
      <c r="W85" s="59"/>
      <c r="X85" s="61"/>
    </row>
    <row r="86" spans="1:24" ht="15.75" customHeight="1" x14ac:dyDescent="0.2">
      <c r="A86" s="67" t="s">
        <v>14</v>
      </c>
      <c r="B86" s="68">
        <v>37</v>
      </c>
      <c r="C86" s="68">
        <v>40560</v>
      </c>
      <c r="D86" s="70" t="s">
        <v>158</v>
      </c>
      <c r="E86" s="64" t="s">
        <v>67</v>
      </c>
      <c r="F86" s="62" t="s">
        <v>14</v>
      </c>
      <c r="G86" s="64" t="s">
        <v>80</v>
      </c>
      <c r="H86" s="62" t="s">
        <v>89</v>
      </c>
      <c r="I86" s="65" t="s">
        <v>14</v>
      </c>
      <c r="J86" s="52" t="s">
        <v>14</v>
      </c>
      <c r="K86" s="52" t="s">
        <v>14</v>
      </c>
      <c r="L86" s="44" t="s">
        <v>159</v>
      </c>
      <c r="M86" s="44" t="s">
        <v>160</v>
      </c>
      <c r="N86" s="52" t="s">
        <v>14</v>
      </c>
      <c r="O86" s="52" t="s">
        <v>14</v>
      </c>
      <c r="P86" s="52" t="s">
        <v>14</v>
      </c>
      <c r="Q86" s="52" t="s">
        <v>14</v>
      </c>
      <c r="R86" s="52" t="s">
        <v>14</v>
      </c>
      <c r="S86" s="54">
        <v>0</v>
      </c>
      <c r="T86" s="54">
        <v>4400</v>
      </c>
      <c r="U86" s="56">
        <f>SUM(L87:Q87)</f>
        <v>0</v>
      </c>
      <c r="V86" s="58">
        <f>SUM(L87:Q87)*S86</f>
        <v>0</v>
      </c>
      <c r="W86" s="58">
        <f>SUM(L87:Q87)*T86</f>
        <v>0</v>
      </c>
      <c r="X86" s="60" t="s">
        <v>161</v>
      </c>
    </row>
    <row r="87" spans="1:24" ht="86.25" customHeight="1" x14ac:dyDescent="0.2">
      <c r="A87" s="67"/>
      <c r="B87" s="69"/>
      <c r="C87" s="69"/>
      <c r="D87" s="63"/>
      <c r="E87" s="63"/>
      <c r="F87" s="63"/>
      <c r="G87" s="63"/>
      <c r="H87" s="63"/>
      <c r="I87" s="66"/>
      <c r="J87" s="45" t="s">
        <v>14</v>
      </c>
      <c r="K87" s="45" t="s">
        <v>14</v>
      </c>
      <c r="L87" s="53" t="s">
        <v>49</v>
      </c>
      <c r="M87" s="53" t="s">
        <v>49</v>
      </c>
      <c r="N87" s="45" t="s">
        <v>14</v>
      </c>
      <c r="O87" s="45" t="s">
        <v>14</v>
      </c>
      <c r="P87" s="45" t="s">
        <v>14</v>
      </c>
      <c r="Q87" s="45" t="s">
        <v>14</v>
      </c>
      <c r="R87" s="45" t="s">
        <v>14</v>
      </c>
      <c r="S87" s="55"/>
      <c r="T87" s="55"/>
      <c r="U87" s="57"/>
      <c r="V87" s="59"/>
      <c r="W87" s="59"/>
      <c r="X87" s="61"/>
    </row>
    <row r="88" spans="1:24" ht="15.75" customHeight="1" x14ac:dyDescent="0.2">
      <c r="A88" s="67" t="s">
        <v>14</v>
      </c>
      <c r="B88" s="68">
        <v>38</v>
      </c>
      <c r="C88" s="68">
        <v>40561</v>
      </c>
      <c r="D88" s="70" t="s">
        <v>162</v>
      </c>
      <c r="E88" s="64" t="s">
        <v>42</v>
      </c>
      <c r="F88" s="62" t="s">
        <v>14</v>
      </c>
      <c r="G88" s="64" t="s">
        <v>163</v>
      </c>
      <c r="H88" s="62" t="s">
        <v>124</v>
      </c>
      <c r="I88" s="65" t="s">
        <v>14</v>
      </c>
      <c r="J88" s="52" t="s">
        <v>14</v>
      </c>
      <c r="K88" s="52" t="s">
        <v>14</v>
      </c>
      <c r="L88" s="52" t="s">
        <v>14</v>
      </c>
      <c r="M88" s="44" t="s">
        <v>52</v>
      </c>
      <c r="N88" s="44" t="s">
        <v>53</v>
      </c>
      <c r="O88" s="44" t="s">
        <v>56</v>
      </c>
      <c r="P88" s="44" t="s">
        <v>154</v>
      </c>
      <c r="Q88" s="52" t="s">
        <v>14</v>
      </c>
      <c r="R88" s="52" t="s">
        <v>14</v>
      </c>
      <c r="S88" s="54">
        <v>0</v>
      </c>
      <c r="T88" s="54">
        <v>2550</v>
      </c>
      <c r="U88" s="56">
        <f>SUM(M89:Q89)</f>
        <v>0</v>
      </c>
      <c r="V88" s="58">
        <f>SUM(M89:Q89)*S88</f>
        <v>0</v>
      </c>
      <c r="W88" s="58">
        <f>SUM(M89:Q89)*T88</f>
        <v>0</v>
      </c>
      <c r="X88" s="60" t="s">
        <v>164</v>
      </c>
    </row>
    <row r="89" spans="1:24" ht="86.25" customHeight="1" x14ac:dyDescent="0.2">
      <c r="A89" s="67"/>
      <c r="B89" s="69"/>
      <c r="C89" s="69"/>
      <c r="D89" s="63"/>
      <c r="E89" s="63"/>
      <c r="F89" s="63"/>
      <c r="G89" s="63"/>
      <c r="H89" s="63"/>
      <c r="I89" s="66"/>
      <c r="J89" s="45" t="s">
        <v>14</v>
      </c>
      <c r="K89" s="45" t="s">
        <v>14</v>
      </c>
      <c r="L89" s="45" t="s">
        <v>14</v>
      </c>
      <c r="M89" s="53" t="s">
        <v>49</v>
      </c>
      <c r="N89" s="53" t="s">
        <v>49</v>
      </c>
      <c r="O89" s="53" t="s">
        <v>49</v>
      </c>
      <c r="P89" s="53" t="s">
        <v>49</v>
      </c>
      <c r="Q89" s="45" t="s">
        <v>14</v>
      </c>
      <c r="R89" s="45" t="s">
        <v>14</v>
      </c>
      <c r="S89" s="55"/>
      <c r="T89" s="55"/>
      <c r="U89" s="57"/>
      <c r="V89" s="59"/>
      <c r="W89" s="59"/>
      <c r="X89" s="61"/>
    </row>
    <row r="90" spans="1:24" ht="15.75" customHeight="1" x14ac:dyDescent="0.2">
      <c r="A90" s="67" t="s">
        <v>14</v>
      </c>
      <c r="B90" s="68">
        <v>39</v>
      </c>
      <c r="C90" s="68">
        <v>40562</v>
      </c>
      <c r="D90" s="70" t="s">
        <v>165</v>
      </c>
      <c r="E90" s="64" t="s">
        <v>59</v>
      </c>
      <c r="F90" s="62" t="s">
        <v>14</v>
      </c>
      <c r="G90" s="64" t="s">
        <v>163</v>
      </c>
      <c r="H90" s="62" t="s">
        <v>124</v>
      </c>
      <c r="I90" s="65" t="s">
        <v>14</v>
      </c>
      <c r="J90" s="52" t="s">
        <v>14</v>
      </c>
      <c r="K90" s="52" t="s">
        <v>14</v>
      </c>
      <c r="L90" s="52" t="s">
        <v>14</v>
      </c>
      <c r="M90" s="44" t="s">
        <v>52</v>
      </c>
      <c r="N90" s="44" t="s">
        <v>53</v>
      </c>
      <c r="O90" s="44" t="s">
        <v>128</v>
      </c>
      <c r="P90" s="44" t="s">
        <v>129</v>
      </c>
      <c r="Q90" s="44" t="s">
        <v>130</v>
      </c>
      <c r="R90" s="52" t="s">
        <v>14</v>
      </c>
      <c r="S90" s="54">
        <v>0</v>
      </c>
      <c r="T90" s="54">
        <v>2950</v>
      </c>
      <c r="U90" s="56">
        <f>SUM(M91:Q91)</f>
        <v>0</v>
      </c>
      <c r="V90" s="58">
        <f>SUM(M91:Q91)*S90</f>
        <v>0</v>
      </c>
      <c r="W90" s="58">
        <f>SUM(M91:Q91)*T90</f>
        <v>0</v>
      </c>
      <c r="X90" s="60" t="s">
        <v>166</v>
      </c>
    </row>
    <row r="91" spans="1:24" ht="86.25" customHeight="1" x14ac:dyDescent="0.2">
      <c r="A91" s="67"/>
      <c r="B91" s="69"/>
      <c r="C91" s="69"/>
      <c r="D91" s="63"/>
      <c r="E91" s="63"/>
      <c r="F91" s="63"/>
      <c r="G91" s="63"/>
      <c r="H91" s="63"/>
      <c r="I91" s="66"/>
      <c r="J91" s="45" t="s">
        <v>14</v>
      </c>
      <c r="K91" s="45" t="s">
        <v>14</v>
      </c>
      <c r="L91" s="45" t="s">
        <v>14</v>
      </c>
      <c r="M91" s="53" t="s">
        <v>49</v>
      </c>
      <c r="N91" s="53" t="s">
        <v>49</v>
      </c>
      <c r="O91" s="53" t="s">
        <v>49</v>
      </c>
      <c r="P91" s="53" t="s">
        <v>49</v>
      </c>
      <c r="Q91" s="53" t="s">
        <v>49</v>
      </c>
      <c r="R91" s="45" t="s">
        <v>14</v>
      </c>
      <c r="S91" s="55"/>
      <c r="T91" s="55"/>
      <c r="U91" s="57"/>
      <c r="V91" s="59"/>
      <c r="W91" s="59"/>
      <c r="X91" s="61"/>
    </row>
    <row r="92" spans="1:24" ht="15.75" customHeight="1" x14ac:dyDescent="0.2">
      <c r="A92" s="67" t="s">
        <v>14</v>
      </c>
      <c r="B92" s="68">
        <v>40</v>
      </c>
      <c r="C92" s="68">
        <v>40563</v>
      </c>
      <c r="D92" s="70" t="s">
        <v>167</v>
      </c>
      <c r="E92" s="64" t="s">
        <v>42</v>
      </c>
      <c r="F92" s="62" t="s">
        <v>14</v>
      </c>
      <c r="G92" s="64" t="s">
        <v>163</v>
      </c>
      <c r="H92" s="62" t="s">
        <v>124</v>
      </c>
      <c r="I92" s="65" t="s">
        <v>14</v>
      </c>
      <c r="J92" s="52" t="s">
        <v>14</v>
      </c>
      <c r="K92" s="52" t="s">
        <v>14</v>
      </c>
      <c r="L92" s="52" t="s">
        <v>14</v>
      </c>
      <c r="M92" s="52" t="s">
        <v>14</v>
      </c>
      <c r="N92" s="52" t="s">
        <v>14</v>
      </c>
      <c r="O92" s="44" t="s">
        <v>128</v>
      </c>
      <c r="P92" s="44" t="s">
        <v>129</v>
      </c>
      <c r="Q92" s="44" t="s">
        <v>130</v>
      </c>
      <c r="R92" s="44" t="s">
        <v>168</v>
      </c>
      <c r="S92" s="54">
        <v>0</v>
      </c>
      <c r="T92" s="54">
        <v>2900</v>
      </c>
      <c r="U92" s="56">
        <f>SUM(O93:R93)</f>
        <v>0</v>
      </c>
      <c r="V92" s="58">
        <f>SUM(O93:R93)*S92</f>
        <v>0</v>
      </c>
      <c r="W92" s="58">
        <f>SUM(O93:R93)*T92</f>
        <v>0</v>
      </c>
      <c r="X92" s="60" t="s">
        <v>169</v>
      </c>
    </row>
    <row r="93" spans="1:24" ht="86.25" customHeight="1" x14ac:dyDescent="0.2">
      <c r="A93" s="67"/>
      <c r="B93" s="69"/>
      <c r="C93" s="69"/>
      <c r="D93" s="63"/>
      <c r="E93" s="63"/>
      <c r="F93" s="63"/>
      <c r="G93" s="63"/>
      <c r="H93" s="63"/>
      <c r="I93" s="66"/>
      <c r="J93" s="45" t="s">
        <v>14</v>
      </c>
      <c r="K93" s="45" t="s">
        <v>14</v>
      </c>
      <c r="L93" s="45" t="s">
        <v>14</v>
      </c>
      <c r="M93" s="45" t="s">
        <v>14</v>
      </c>
      <c r="N93" s="45" t="s">
        <v>14</v>
      </c>
      <c r="O93" s="53" t="s">
        <v>49</v>
      </c>
      <c r="P93" s="53" t="s">
        <v>49</v>
      </c>
      <c r="Q93" s="53" t="s">
        <v>49</v>
      </c>
      <c r="R93" s="53" t="s">
        <v>49</v>
      </c>
      <c r="S93" s="55"/>
      <c r="T93" s="55"/>
      <c r="U93" s="57"/>
      <c r="V93" s="59"/>
      <c r="W93" s="59"/>
      <c r="X93" s="61"/>
    </row>
    <row r="94" spans="1:24" ht="15.75" customHeight="1" x14ac:dyDescent="0.2">
      <c r="A94" s="67" t="s">
        <v>14</v>
      </c>
      <c r="B94" s="68">
        <v>41</v>
      </c>
      <c r="C94" s="68">
        <v>40564</v>
      </c>
      <c r="D94" s="70" t="s">
        <v>170</v>
      </c>
      <c r="E94" s="64" t="s">
        <v>59</v>
      </c>
      <c r="F94" s="62" t="s">
        <v>14</v>
      </c>
      <c r="G94" s="64" t="s">
        <v>163</v>
      </c>
      <c r="H94" s="62" t="s">
        <v>124</v>
      </c>
      <c r="I94" s="65" t="s">
        <v>14</v>
      </c>
      <c r="J94" s="52" t="s">
        <v>14</v>
      </c>
      <c r="K94" s="52" t="s">
        <v>14</v>
      </c>
      <c r="L94" s="52" t="s">
        <v>14</v>
      </c>
      <c r="M94" s="52" t="s">
        <v>14</v>
      </c>
      <c r="N94" s="44" t="s">
        <v>53</v>
      </c>
      <c r="O94" s="44" t="s">
        <v>56</v>
      </c>
      <c r="P94" s="44" t="s">
        <v>129</v>
      </c>
      <c r="Q94" s="44" t="s">
        <v>130</v>
      </c>
      <c r="R94" s="44" t="s">
        <v>168</v>
      </c>
      <c r="S94" s="54">
        <v>0</v>
      </c>
      <c r="T94" s="54">
        <v>2950</v>
      </c>
      <c r="U94" s="56">
        <f>SUM(N95:R95)</f>
        <v>0</v>
      </c>
      <c r="V94" s="58">
        <f>SUM(N95:R95)*S94</f>
        <v>0</v>
      </c>
      <c r="W94" s="58">
        <f>SUM(N95:R95)*T94</f>
        <v>0</v>
      </c>
      <c r="X94" s="60" t="s">
        <v>171</v>
      </c>
    </row>
    <row r="95" spans="1:24" ht="86.25" customHeight="1" x14ac:dyDescent="0.2">
      <c r="A95" s="67"/>
      <c r="B95" s="69"/>
      <c r="C95" s="69"/>
      <c r="D95" s="63"/>
      <c r="E95" s="63"/>
      <c r="F95" s="63"/>
      <c r="G95" s="63"/>
      <c r="H95" s="63"/>
      <c r="I95" s="66"/>
      <c r="J95" s="45" t="s">
        <v>14</v>
      </c>
      <c r="K95" s="45" t="s">
        <v>14</v>
      </c>
      <c r="L95" s="45" t="s">
        <v>14</v>
      </c>
      <c r="M95" s="45" t="s">
        <v>14</v>
      </c>
      <c r="N95" s="53" t="s">
        <v>49</v>
      </c>
      <c r="O95" s="53" t="s">
        <v>49</v>
      </c>
      <c r="P95" s="53" t="s">
        <v>49</v>
      </c>
      <c r="Q95" s="53" t="s">
        <v>49</v>
      </c>
      <c r="R95" s="53" t="s">
        <v>49</v>
      </c>
      <c r="S95" s="55"/>
      <c r="T95" s="55"/>
      <c r="U95" s="57"/>
      <c r="V95" s="59"/>
      <c r="W95" s="59"/>
      <c r="X95" s="61"/>
    </row>
    <row r="96" spans="1:24" ht="15.75" customHeight="1" x14ac:dyDescent="0.2">
      <c r="A96" s="67" t="s">
        <v>14</v>
      </c>
      <c r="B96" s="68">
        <v>42</v>
      </c>
      <c r="C96" s="68">
        <v>40565</v>
      </c>
      <c r="D96" s="70" t="s">
        <v>172</v>
      </c>
      <c r="E96" s="64" t="s">
        <v>42</v>
      </c>
      <c r="F96" s="62" t="s">
        <v>14</v>
      </c>
      <c r="G96" s="64" t="s">
        <v>163</v>
      </c>
      <c r="H96" s="62" t="s">
        <v>124</v>
      </c>
      <c r="I96" s="65" t="s">
        <v>14</v>
      </c>
      <c r="J96" s="52" t="s">
        <v>14</v>
      </c>
      <c r="K96" s="52" t="s">
        <v>14</v>
      </c>
      <c r="L96" s="52" t="s">
        <v>14</v>
      </c>
      <c r="M96" s="52" t="s">
        <v>14</v>
      </c>
      <c r="N96" s="44" t="s">
        <v>53</v>
      </c>
      <c r="O96" s="44" t="s">
        <v>56</v>
      </c>
      <c r="P96" s="44" t="s">
        <v>154</v>
      </c>
      <c r="Q96" s="44" t="s">
        <v>130</v>
      </c>
      <c r="R96" s="44" t="s">
        <v>168</v>
      </c>
      <c r="S96" s="54">
        <v>0</v>
      </c>
      <c r="T96" s="54">
        <v>2750</v>
      </c>
      <c r="U96" s="56">
        <f>SUM(N97:R97)</f>
        <v>0</v>
      </c>
      <c r="V96" s="58">
        <f>SUM(N97:R97)*S96</f>
        <v>0</v>
      </c>
      <c r="W96" s="58">
        <f>SUM(N97:R97)*T96</f>
        <v>0</v>
      </c>
      <c r="X96" s="60" t="s">
        <v>173</v>
      </c>
    </row>
    <row r="97" spans="1:24" ht="86.25" customHeight="1" x14ac:dyDescent="0.2">
      <c r="A97" s="67"/>
      <c r="B97" s="69"/>
      <c r="C97" s="69"/>
      <c r="D97" s="63"/>
      <c r="E97" s="63"/>
      <c r="F97" s="63"/>
      <c r="G97" s="63"/>
      <c r="H97" s="63"/>
      <c r="I97" s="66"/>
      <c r="J97" s="45" t="s">
        <v>14</v>
      </c>
      <c r="K97" s="45" t="s">
        <v>14</v>
      </c>
      <c r="L97" s="45" t="s">
        <v>14</v>
      </c>
      <c r="M97" s="45" t="s">
        <v>14</v>
      </c>
      <c r="N97" s="53" t="s">
        <v>49</v>
      </c>
      <c r="O97" s="53" t="s">
        <v>49</v>
      </c>
      <c r="P97" s="53" t="s">
        <v>49</v>
      </c>
      <c r="Q97" s="53" t="s">
        <v>49</v>
      </c>
      <c r="R97" s="53" t="s">
        <v>49</v>
      </c>
      <c r="S97" s="55"/>
      <c r="T97" s="55"/>
      <c r="U97" s="57"/>
      <c r="V97" s="59"/>
      <c r="W97" s="59"/>
      <c r="X97" s="61"/>
    </row>
    <row r="98" spans="1:24" ht="15.75" customHeight="1" x14ac:dyDescent="0.2">
      <c r="A98" s="67" t="s">
        <v>14</v>
      </c>
      <c r="B98" s="68">
        <v>43</v>
      </c>
      <c r="C98" s="68">
        <v>40566</v>
      </c>
      <c r="D98" s="70" t="s">
        <v>174</v>
      </c>
      <c r="E98" s="64" t="s">
        <v>59</v>
      </c>
      <c r="F98" s="62" t="s">
        <v>14</v>
      </c>
      <c r="G98" s="64" t="s">
        <v>163</v>
      </c>
      <c r="H98" s="62" t="s">
        <v>124</v>
      </c>
      <c r="I98" s="65" t="s">
        <v>14</v>
      </c>
      <c r="J98" s="52" t="s">
        <v>14</v>
      </c>
      <c r="K98" s="52" t="s">
        <v>14</v>
      </c>
      <c r="L98" s="52" t="s">
        <v>14</v>
      </c>
      <c r="M98" s="52" t="s">
        <v>14</v>
      </c>
      <c r="N98" s="52" t="s">
        <v>14</v>
      </c>
      <c r="O98" s="44" t="s">
        <v>128</v>
      </c>
      <c r="P98" s="44" t="s">
        <v>129</v>
      </c>
      <c r="Q98" s="44" t="s">
        <v>130</v>
      </c>
      <c r="R98" s="44" t="s">
        <v>168</v>
      </c>
      <c r="S98" s="54">
        <v>0</v>
      </c>
      <c r="T98" s="54">
        <v>3400</v>
      </c>
      <c r="U98" s="56">
        <f>SUM(O99:R99)</f>
        <v>0</v>
      </c>
      <c r="V98" s="58">
        <f>SUM(O99:R99)*S98</f>
        <v>0</v>
      </c>
      <c r="W98" s="58">
        <f>SUM(O99:R99)*T98</f>
        <v>0</v>
      </c>
      <c r="X98" s="60" t="s">
        <v>175</v>
      </c>
    </row>
    <row r="99" spans="1:24" ht="86.25" customHeight="1" x14ac:dyDescent="0.2">
      <c r="A99" s="67"/>
      <c r="B99" s="69"/>
      <c r="C99" s="69"/>
      <c r="D99" s="63"/>
      <c r="E99" s="63"/>
      <c r="F99" s="63"/>
      <c r="G99" s="63"/>
      <c r="H99" s="63"/>
      <c r="I99" s="66"/>
      <c r="J99" s="45" t="s">
        <v>14</v>
      </c>
      <c r="K99" s="45" t="s">
        <v>14</v>
      </c>
      <c r="L99" s="45" t="s">
        <v>14</v>
      </c>
      <c r="M99" s="45" t="s">
        <v>14</v>
      </c>
      <c r="N99" s="45" t="s">
        <v>14</v>
      </c>
      <c r="O99" s="53" t="s">
        <v>49</v>
      </c>
      <c r="P99" s="53" t="s">
        <v>49</v>
      </c>
      <c r="Q99" s="53" t="s">
        <v>49</v>
      </c>
      <c r="R99" s="53" t="s">
        <v>49</v>
      </c>
      <c r="S99" s="55"/>
      <c r="T99" s="55"/>
      <c r="U99" s="57"/>
      <c r="V99" s="59"/>
      <c r="W99" s="59"/>
      <c r="X99" s="61"/>
    </row>
    <row r="100" spans="1:24" ht="15.75" customHeight="1" x14ac:dyDescent="0.2">
      <c r="A100" s="67" t="s">
        <v>14</v>
      </c>
      <c r="B100" s="68">
        <v>44</v>
      </c>
      <c r="C100" s="68">
        <v>40567</v>
      </c>
      <c r="D100" s="70" t="s">
        <v>176</v>
      </c>
      <c r="E100" s="64" t="s">
        <v>111</v>
      </c>
      <c r="F100" s="62" t="s">
        <v>14</v>
      </c>
      <c r="G100" s="64" t="s">
        <v>177</v>
      </c>
      <c r="H100" s="62" t="s">
        <v>89</v>
      </c>
      <c r="I100" s="65" t="s">
        <v>14</v>
      </c>
      <c r="J100" s="52" t="s">
        <v>14</v>
      </c>
      <c r="K100" s="52" t="s">
        <v>14</v>
      </c>
      <c r="L100" s="44" t="s">
        <v>70</v>
      </c>
      <c r="M100" s="44" t="s">
        <v>178</v>
      </c>
      <c r="N100" s="52" t="s">
        <v>14</v>
      </c>
      <c r="O100" s="52" t="s">
        <v>14</v>
      </c>
      <c r="P100" s="52" t="s">
        <v>14</v>
      </c>
      <c r="Q100" s="52" t="s">
        <v>14</v>
      </c>
      <c r="R100" s="52" t="s">
        <v>14</v>
      </c>
      <c r="S100" s="54">
        <v>0</v>
      </c>
      <c r="T100" s="54">
        <v>3200</v>
      </c>
      <c r="U100" s="56">
        <f>SUM(L101:R101)</f>
        <v>0</v>
      </c>
      <c r="V100" s="58">
        <f>SUM(L101:R101)*S100</f>
        <v>0</v>
      </c>
      <c r="W100" s="58">
        <f>SUM(L101:R101)*T100</f>
        <v>0</v>
      </c>
      <c r="X100" s="60" t="s">
        <v>179</v>
      </c>
    </row>
    <row r="101" spans="1:24" ht="86.25" customHeight="1" x14ac:dyDescent="0.2">
      <c r="A101" s="67"/>
      <c r="B101" s="69"/>
      <c r="C101" s="69"/>
      <c r="D101" s="63"/>
      <c r="E101" s="63"/>
      <c r="F101" s="63"/>
      <c r="G101" s="63"/>
      <c r="H101" s="63"/>
      <c r="I101" s="66"/>
      <c r="J101" s="45" t="s">
        <v>14</v>
      </c>
      <c r="K101" s="45" t="s">
        <v>14</v>
      </c>
      <c r="L101" s="53" t="s">
        <v>49</v>
      </c>
      <c r="M101" s="53" t="s">
        <v>49</v>
      </c>
      <c r="N101" s="45" t="s">
        <v>14</v>
      </c>
      <c r="O101" s="45" t="s">
        <v>14</v>
      </c>
      <c r="P101" s="45" t="s">
        <v>14</v>
      </c>
      <c r="Q101" s="45" t="s">
        <v>14</v>
      </c>
      <c r="R101" s="45" t="s">
        <v>14</v>
      </c>
      <c r="S101" s="55"/>
      <c r="T101" s="55"/>
      <c r="U101" s="57"/>
      <c r="V101" s="59"/>
      <c r="W101" s="59"/>
      <c r="X101" s="61"/>
    </row>
    <row r="102" spans="1:24" ht="15.75" customHeight="1" x14ac:dyDescent="0.2">
      <c r="A102" s="67" t="s">
        <v>14</v>
      </c>
      <c r="B102" s="68">
        <v>45</v>
      </c>
      <c r="C102" s="68">
        <v>40568</v>
      </c>
      <c r="D102" s="70" t="s">
        <v>180</v>
      </c>
      <c r="E102" s="64" t="s">
        <v>42</v>
      </c>
      <c r="F102" s="62" t="s">
        <v>14</v>
      </c>
      <c r="G102" s="64" t="s">
        <v>181</v>
      </c>
      <c r="H102" s="62" t="s">
        <v>182</v>
      </c>
      <c r="I102" s="65" t="s">
        <v>14</v>
      </c>
      <c r="J102" s="44" t="s">
        <v>183</v>
      </c>
      <c r="K102" s="44" t="s">
        <v>45</v>
      </c>
      <c r="L102" s="44" t="s">
        <v>46</v>
      </c>
      <c r="M102" s="44" t="s">
        <v>47</v>
      </c>
      <c r="N102" s="44" t="s">
        <v>108</v>
      </c>
      <c r="O102" s="52" t="s">
        <v>14</v>
      </c>
      <c r="P102" s="52" t="s">
        <v>14</v>
      </c>
      <c r="Q102" s="52" t="s">
        <v>14</v>
      </c>
      <c r="R102" s="52" t="s">
        <v>14</v>
      </c>
      <c r="S102" s="54">
        <v>0</v>
      </c>
      <c r="T102" s="54">
        <v>2100</v>
      </c>
      <c r="U102" s="56">
        <f>SUM(J103:R103)</f>
        <v>0</v>
      </c>
      <c r="V102" s="58">
        <f>SUM(J103:R103)*S102</f>
        <v>0</v>
      </c>
      <c r="W102" s="58">
        <f>SUM(J103:R103)*T102</f>
        <v>0</v>
      </c>
      <c r="X102" s="60" t="s">
        <v>184</v>
      </c>
    </row>
    <row r="103" spans="1:24" ht="86.25" customHeight="1" x14ac:dyDescent="0.2">
      <c r="A103" s="67"/>
      <c r="B103" s="69"/>
      <c r="C103" s="69"/>
      <c r="D103" s="63"/>
      <c r="E103" s="63"/>
      <c r="F103" s="63"/>
      <c r="G103" s="63"/>
      <c r="H103" s="63"/>
      <c r="I103" s="66"/>
      <c r="J103" s="53" t="s">
        <v>49</v>
      </c>
      <c r="K103" s="53" t="s">
        <v>49</v>
      </c>
      <c r="L103" s="53" t="s">
        <v>49</v>
      </c>
      <c r="M103" s="53" t="s">
        <v>49</v>
      </c>
      <c r="N103" s="53" t="s">
        <v>49</v>
      </c>
      <c r="O103" s="45" t="s">
        <v>14</v>
      </c>
      <c r="P103" s="45" t="s">
        <v>14</v>
      </c>
      <c r="Q103" s="45" t="s">
        <v>14</v>
      </c>
      <c r="R103" s="45" t="s">
        <v>14</v>
      </c>
      <c r="S103" s="55"/>
      <c r="T103" s="55"/>
      <c r="U103" s="57"/>
      <c r="V103" s="59"/>
      <c r="W103" s="59"/>
      <c r="X103" s="61"/>
    </row>
    <row r="104" spans="1:24" ht="15.75" customHeight="1" x14ac:dyDescent="0.2">
      <c r="A104" s="67" t="s">
        <v>14</v>
      </c>
      <c r="B104" s="68">
        <v>46</v>
      </c>
      <c r="C104" s="68">
        <v>40569</v>
      </c>
      <c r="D104" s="70" t="s">
        <v>185</v>
      </c>
      <c r="E104" s="64" t="s">
        <v>42</v>
      </c>
      <c r="F104" s="62" t="s">
        <v>14</v>
      </c>
      <c r="G104" s="64" t="s">
        <v>181</v>
      </c>
      <c r="H104" s="62" t="s">
        <v>182</v>
      </c>
      <c r="I104" s="65" t="s">
        <v>14</v>
      </c>
      <c r="J104" s="44" t="s">
        <v>183</v>
      </c>
      <c r="K104" s="44" t="s">
        <v>45</v>
      </c>
      <c r="L104" s="44" t="s">
        <v>46</v>
      </c>
      <c r="M104" s="44" t="s">
        <v>47</v>
      </c>
      <c r="N104" s="52" t="s">
        <v>14</v>
      </c>
      <c r="O104" s="52" t="s">
        <v>14</v>
      </c>
      <c r="P104" s="52" t="s">
        <v>14</v>
      </c>
      <c r="Q104" s="52" t="s">
        <v>14</v>
      </c>
      <c r="R104" s="52" t="s">
        <v>14</v>
      </c>
      <c r="S104" s="54">
        <v>0</v>
      </c>
      <c r="T104" s="54">
        <v>2300</v>
      </c>
      <c r="U104" s="56">
        <f>SUM(J105:R105)</f>
        <v>0</v>
      </c>
      <c r="V104" s="58">
        <f>SUM(J105:R105)*S104</f>
        <v>0</v>
      </c>
      <c r="W104" s="58">
        <f>SUM(J105:R105)*T104</f>
        <v>0</v>
      </c>
      <c r="X104" s="60" t="s">
        <v>186</v>
      </c>
    </row>
    <row r="105" spans="1:24" ht="86.25" customHeight="1" x14ac:dyDescent="0.2">
      <c r="A105" s="67"/>
      <c r="B105" s="69"/>
      <c r="C105" s="69"/>
      <c r="D105" s="63"/>
      <c r="E105" s="63"/>
      <c r="F105" s="63"/>
      <c r="G105" s="63"/>
      <c r="H105" s="63"/>
      <c r="I105" s="66"/>
      <c r="J105" s="53" t="s">
        <v>49</v>
      </c>
      <c r="K105" s="53" t="s">
        <v>49</v>
      </c>
      <c r="L105" s="53" t="s">
        <v>49</v>
      </c>
      <c r="M105" s="53" t="s">
        <v>49</v>
      </c>
      <c r="N105" s="45" t="s">
        <v>14</v>
      </c>
      <c r="O105" s="45" t="s">
        <v>14</v>
      </c>
      <c r="P105" s="45" t="s">
        <v>14</v>
      </c>
      <c r="Q105" s="45" t="s">
        <v>14</v>
      </c>
      <c r="R105" s="45" t="s">
        <v>14</v>
      </c>
      <c r="S105" s="55"/>
      <c r="T105" s="55"/>
      <c r="U105" s="57"/>
      <c r="V105" s="59"/>
      <c r="W105" s="59"/>
      <c r="X105" s="61"/>
    </row>
    <row r="106" spans="1:24" ht="15.75" customHeight="1" x14ac:dyDescent="0.2">
      <c r="A106" s="67" t="s">
        <v>14</v>
      </c>
      <c r="B106" s="68">
        <v>47</v>
      </c>
      <c r="C106" s="68">
        <v>40570</v>
      </c>
      <c r="D106" s="70" t="s">
        <v>187</v>
      </c>
      <c r="E106" s="64" t="s">
        <v>42</v>
      </c>
      <c r="F106" s="62" t="s">
        <v>14</v>
      </c>
      <c r="G106" s="64" t="s">
        <v>188</v>
      </c>
      <c r="H106" s="62" t="s">
        <v>182</v>
      </c>
      <c r="I106" s="65" t="s">
        <v>14</v>
      </c>
      <c r="J106" s="52" t="s">
        <v>14</v>
      </c>
      <c r="K106" s="52" t="s">
        <v>14</v>
      </c>
      <c r="L106" s="44" t="s">
        <v>51</v>
      </c>
      <c r="M106" s="44" t="s">
        <v>52</v>
      </c>
      <c r="N106" s="44" t="s">
        <v>53</v>
      </c>
      <c r="O106" s="52" t="s">
        <v>14</v>
      </c>
      <c r="P106" s="52" t="s">
        <v>14</v>
      </c>
      <c r="Q106" s="52" t="s">
        <v>14</v>
      </c>
      <c r="R106" s="52" t="s">
        <v>14</v>
      </c>
      <c r="S106" s="54">
        <v>0</v>
      </c>
      <c r="T106" s="54">
        <v>2450</v>
      </c>
      <c r="U106" s="56">
        <f>SUM(L107:R107)</f>
        <v>0</v>
      </c>
      <c r="V106" s="58">
        <f>SUM(L107:R107)*S106</f>
        <v>0</v>
      </c>
      <c r="W106" s="58">
        <f>SUM(L107:R107)*T106</f>
        <v>0</v>
      </c>
      <c r="X106" s="60" t="s">
        <v>189</v>
      </c>
    </row>
    <row r="107" spans="1:24" ht="86.25" customHeight="1" x14ac:dyDescent="0.2">
      <c r="A107" s="67"/>
      <c r="B107" s="69"/>
      <c r="C107" s="69"/>
      <c r="D107" s="63"/>
      <c r="E107" s="63"/>
      <c r="F107" s="63"/>
      <c r="G107" s="63"/>
      <c r="H107" s="63"/>
      <c r="I107" s="66"/>
      <c r="J107" s="45" t="s">
        <v>14</v>
      </c>
      <c r="K107" s="45" t="s">
        <v>14</v>
      </c>
      <c r="L107" s="53" t="s">
        <v>49</v>
      </c>
      <c r="M107" s="53" t="s">
        <v>49</v>
      </c>
      <c r="N107" s="53" t="s">
        <v>49</v>
      </c>
      <c r="O107" s="45" t="s">
        <v>14</v>
      </c>
      <c r="P107" s="45" t="s">
        <v>14</v>
      </c>
      <c r="Q107" s="45" t="s">
        <v>14</v>
      </c>
      <c r="R107" s="45" t="s">
        <v>14</v>
      </c>
      <c r="S107" s="55"/>
      <c r="T107" s="55"/>
      <c r="U107" s="57"/>
      <c r="V107" s="59"/>
      <c r="W107" s="59"/>
      <c r="X107" s="61"/>
    </row>
    <row r="108" spans="1:24" ht="15.75" customHeight="1" x14ac:dyDescent="0.2">
      <c r="A108" s="67" t="s">
        <v>14</v>
      </c>
      <c r="B108" s="68">
        <v>48</v>
      </c>
      <c r="C108" s="68">
        <v>40571</v>
      </c>
      <c r="D108" s="70" t="s">
        <v>190</v>
      </c>
      <c r="E108" s="64" t="s">
        <v>42</v>
      </c>
      <c r="F108" s="62" t="s">
        <v>14</v>
      </c>
      <c r="G108" s="64" t="s">
        <v>191</v>
      </c>
      <c r="H108" s="62" t="s">
        <v>182</v>
      </c>
      <c r="I108" s="65" t="s">
        <v>14</v>
      </c>
      <c r="J108" s="52" t="s">
        <v>14</v>
      </c>
      <c r="K108" s="44" t="s">
        <v>45</v>
      </c>
      <c r="L108" s="44" t="s">
        <v>46</v>
      </c>
      <c r="M108" s="44" t="s">
        <v>47</v>
      </c>
      <c r="N108" s="44" t="s">
        <v>108</v>
      </c>
      <c r="O108" s="52" t="s">
        <v>14</v>
      </c>
      <c r="P108" s="52" t="s">
        <v>14</v>
      </c>
      <c r="Q108" s="52" t="s">
        <v>14</v>
      </c>
      <c r="R108" s="52" t="s">
        <v>14</v>
      </c>
      <c r="S108" s="54">
        <v>0</v>
      </c>
      <c r="T108" s="54">
        <v>2300</v>
      </c>
      <c r="U108" s="56">
        <f>SUM(K109:R109)</f>
        <v>0</v>
      </c>
      <c r="V108" s="58">
        <f>SUM(K109:R109)*S108</f>
        <v>0</v>
      </c>
      <c r="W108" s="58">
        <f>SUM(K109:R109)*T108</f>
        <v>0</v>
      </c>
      <c r="X108" s="60" t="s">
        <v>192</v>
      </c>
    </row>
    <row r="109" spans="1:24" ht="86.25" customHeight="1" x14ac:dyDescent="0.2">
      <c r="A109" s="67"/>
      <c r="B109" s="69"/>
      <c r="C109" s="69"/>
      <c r="D109" s="63"/>
      <c r="E109" s="63"/>
      <c r="F109" s="63"/>
      <c r="G109" s="63"/>
      <c r="H109" s="63"/>
      <c r="I109" s="66"/>
      <c r="J109" s="45" t="s">
        <v>14</v>
      </c>
      <c r="K109" s="53" t="s">
        <v>49</v>
      </c>
      <c r="L109" s="53" t="s">
        <v>49</v>
      </c>
      <c r="M109" s="53" t="s">
        <v>49</v>
      </c>
      <c r="N109" s="53" t="s">
        <v>49</v>
      </c>
      <c r="O109" s="45" t="s">
        <v>14</v>
      </c>
      <c r="P109" s="45" t="s">
        <v>14</v>
      </c>
      <c r="Q109" s="45" t="s">
        <v>14</v>
      </c>
      <c r="R109" s="45" t="s">
        <v>14</v>
      </c>
      <c r="S109" s="55"/>
      <c r="T109" s="55"/>
      <c r="U109" s="57"/>
      <c r="V109" s="59"/>
      <c r="W109" s="59"/>
      <c r="X109" s="61"/>
    </row>
    <row r="110" spans="1:24" ht="15.75" customHeight="1" x14ac:dyDescent="0.2">
      <c r="A110" s="67" t="s">
        <v>14</v>
      </c>
      <c r="B110" s="68">
        <v>49</v>
      </c>
      <c r="C110" s="68">
        <v>40572</v>
      </c>
      <c r="D110" s="70" t="s">
        <v>193</v>
      </c>
      <c r="E110" s="64" t="s">
        <v>59</v>
      </c>
      <c r="F110" s="62" t="s">
        <v>14</v>
      </c>
      <c r="G110" s="64" t="s">
        <v>191</v>
      </c>
      <c r="H110" s="62" t="s">
        <v>182</v>
      </c>
      <c r="I110" s="65" t="s">
        <v>14</v>
      </c>
      <c r="J110" s="52" t="s">
        <v>14</v>
      </c>
      <c r="K110" s="44" t="s">
        <v>45</v>
      </c>
      <c r="L110" s="44" t="s">
        <v>46</v>
      </c>
      <c r="M110" s="44" t="s">
        <v>47</v>
      </c>
      <c r="N110" s="44" t="s">
        <v>108</v>
      </c>
      <c r="O110" s="52" t="s">
        <v>14</v>
      </c>
      <c r="P110" s="52" t="s">
        <v>14</v>
      </c>
      <c r="Q110" s="52" t="s">
        <v>14</v>
      </c>
      <c r="R110" s="52" t="s">
        <v>14</v>
      </c>
      <c r="S110" s="54">
        <v>0</v>
      </c>
      <c r="T110" s="54">
        <v>2800</v>
      </c>
      <c r="U110" s="56">
        <f>SUM(K111:R111)</f>
        <v>0</v>
      </c>
      <c r="V110" s="58">
        <f>SUM(K111:R111)*S110</f>
        <v>0</v>
      </c>
      <c r="W110" s="58">
        <f>SUM(K111:R111)*T110</f>
        <v>0</v>
      </c>
      <c r="X110" s="60" t="s">
        <v>194</v>
      </c>
    </row>
    <row r="111" spans="1:24" ht="86.25" customHeight="1" x14ac:dyDescent="0.2">
      <c r="A111" s="67"/>
      <c r="B111" s="69"/>
      <c r="C111" s="69"/>
      <c r="D111" s="63"/>
      <c r="E111" s="63"/>
      <c r="F111" s="63"/>
      <c r="G111" s="63"/>
      <c r="H111" s="63"/>
      <c r="I111" s="66"/>
      <c r="J111" s="45" t="s">
        <v>14</v>
      </c>
      <c r="K111" s="53" t="s">
        <v>49</v>
      </c>
      <c r="L111" s="53" t="s">
        <v>49</v>
      </c>
      <c r="M111" s="53" t="s">
        <v>49</v>
      </c>
      <c r="N111" s="53" t="s">
        <v>49</v>
      </c>
      <c r="O111" s="45" t="s">
        <v>14</v>
      </c>
      <c r="P111" s="45" t="s">
        <v>14</v>
      </c>
      <c r="Q111" s="45" t="s">
        <v>14</v>
      </c>
      <c r="R111" s="45" t="s">
        <v>14</v>
      </c>
      <c r="S111" s="55"/>
      <c r="T111" s="55"/>
      <c r="U111" s="57"/>
      <c r="V111" s="59"/>
      <c r="W111" s="59"/>
      <c r="X111" s="61"/>
    </row>
    <row r="112" spans="1:24" ht="15.75" customHeight="1" x14ac:dyDescent="0.2">
      <c r="A112" s="67" t="s">
        <v>14</v>
      </c>
      <c r="B112" s="68">
        <v>50</v>
      </c>
      <c r="C112" s="68">
        <v>40573</v>
      </c>
      <c r="D112" s="70" t="s">
        <v>195</v>
      </c>
      <c r="E112" s="64" t="s">
        <v>111</v>
      </c>
      <c r="F112" s="62" t="s">
        <v>14</v>
      </c>
      <c r="G112" s="64" t="s">
        <v>188</v>
      </c>
      <c r="H112" s="62" t="s">
        <v>89</v>
      </c>
      <c r="I112" s="65" t="s">
        <v>14</v>
      </c>
      <c r="J112" s="52" t="s">
        <v>14</v>
      </c>
      <c r="K112" s="44" t="s">
        <v>69</v>
      </c>
      <c r="L112" s="44" t="s">
        <v>70</v>
      </c>
      <c r="M112" s="52" t="s">
        <v>14</v>
      </c>
      <c r="N112" s="52" t="s">
        <v>14</v>
      </c>
      <c r="O112" s="52" t="s">
        <v>14</v>
      </c>
      <c r="P112" s="52" t="s">
        <v>14</v>
      </c>
      <c r="Q112" s="52" t="s">
        <v>14</v>
      </c>
      <c r="R112" s="52" t="s">
        <v>14</v>
      </c>
      <c r="S112" s="54">
        <v>0</v>
      </c>
      <c r="T112" s="54">
        <v>3200</v>
      </c>
      <c r="U112" s="56">
        <f>SUM(K113:R113)</f>
        <v>0</v>
      </c>
      <c r="V112" s="58">
        <f>SUM(K113:R113)*S112</f>
        <v>0</v>
      </c>
      <c r="W112" s="58">
        <f>SUM(K113:R113)*T112</f>
        <v>0</v>
      </c>
      <c r="X112" s="60" t="s">
        <v>196</v>
      </c>
    </row>
    <row r="113" spans="1:24" ht="86.25" customHeight="1" x14ac:dyDescent="0.2">
      <c r="A113" s="67"/>
      <c r="B113" s="69"/>
      <c r="C113" s="69"/>
      <c r="D113" s="63"/>
      <c r="E113" s="63"/>
      <c r="F113" s="63"/>
      <c r="G113" s="63"/>
      <c r="H113" s="63"/>
      <c r="I113" s="66"/>
      <c r="J113" s="45" t="s">
        <v>14</v>
      </c>
      <c r="K113" s="53" t="s">
        <v>49</v>
      </c>
      <c r="L113" s="53" t="s">
        <v>49</v>
      </c>
      <c r="M113" s="45" t="s">
        <v>14</v>
      </c>
      <c r="N113" s="45" t="s">
        <v>14</v>
      </c>
      <c r="O113" s="45" t="s">
        <v>14</v>
      </c>
      <c r="P113" s="45" t="s">
        <v>14</v>
      </c>
      <c r="Q113" s="45" t="s">
        <v>14</v>
      </c>
      <c r="R113" s="45" t="s">
        <v>14</v>
      </c>
      <c r="S113" s="55"/>
      <c r="T113" s="55"/>
      <c r="U113" s="57"/>
      <c r="V113" s="59"/>
      <c r="W113" s="59"/>
      <c r="X113" s="61"/>
    </row>
    <row r="114" spans="1:24" ht="15.75" customHeight="1" x14ac:dyDescent="0.2">
      <c r="A114" s="67" t="s">
        <v>14</v>
      </c>
      <c r="B114" s="68">
        <v>51</v>
      </c>
      <c r="C114" s="68">
        <v>40574</v>
      </c>
      <c r="D114" s="70" t="s">
        <v>197</v>
      </c>
      <c r="E114" s="64" t="s">
        <v>198</v>
      </c>
      <c r="F114" s="62" t="s">
        <v>14</v>
      </c>
      <c r="G114" s="64" t="s">
        <v>199</v>
      </c>
      <c r="H114" s="62" t="s">
        <v>44</v>
      </c>
      <c r="I114" s="65" t="s">
        <v>14</v>
      </c>
      <c r="J114" s="52" t="s">
        <v>14</v>
      </c>
      <c r="K114" s="52" t="s">
        <v>14</v>
      </c>
      <c r="L114" s="44" t="s">
        <v>95</v>
      </c>
      <c r="M114" s="44" t="s">
        <v>96</v>
      </c>
      <c r="N114" s="44" t="s">
        <v>200</v>
      </c>
      <c r="O114" s="44" t="s">
        <v>201</v>
      </c>
      <c r="P114" s="52" t="s">
        <v>14</v>
      </c>
      <c r="Q114" s="52" t="s">
        <v>14</v>
      </c>
      <c r="R114" s="52" t="s">
        <v>14</v>
      </c>
      <c r="S114" s="54">
        <v>0</v>
      </c>
      <c r="T114" s="54">
        <v>900</v>
      </c>
      <c r="U114" s="56">
        <f>SUM(L115:R115)</f>
        <v>0</v>
      </c>
      <c r="V114" s="58">
        <f>SUM(L115:R115)*S114</f>
        <v>0</v>
      </c>
      <c r="W114" s="58">
        <f>SUM(L115:R115)*T114</f>
        <v>0</v>
      </c>
      <c r="X114" s="60" t="s">
        <v>202</v>
      </c>
    </row>
    <row r="115" spans="1:24" ht="86.25" customHeight="1" x14ac:dyDescent="0.2">
      <c r="A115" s="67"/>
      <c r="B115" s="69"/>
      <c r="C115" s="69"/>
      <c r="D115" s="63"/>
      <c r="E115" s="63"/>
      <c r="F115" s="63"/>
      <c r="G115" s="63"/>
      <c r="H115" s="63"/>
      <c r="I115" s="66"/>
      <c r="J115" s="45" t="s">
        <v>14</v>
      </c>
      <c r="K115" s="45" t="s">
        <v>14</v>
      </c>
      <c r="L115" s="53" t="s">
        <v>49</v>
      </c>
      <c r="M115" s="53" t="s">
        <v>49</v>
      </c>
      <c r="N115" s="53" t="s">
        <v>49</v>
      </c>
      <c r="O115" s="53" t="s">
        <v>49</v>
      </c>
      <c r="P115" s="45" t="s">
        <v>14</v>
      </c>
      <c r="Q115" s="45" t="s">
        <v>14</v>
      </c>
      <c r="R115" s="45" t="s">
        <v>14</v>
      </c>
      <c r="S115" s="55"/>
      <c r="T115" s="55"/>
      <c r="U115" s="57"/>
      <c r="V115" s="59"/>
      <c r="W115" s="59"/>
      <c r="X115" s="61"/>
    </row>
    <row r="116" spans="1:24" ht="15.75" customHeight="1" x14ac:dyDescent="0.2">
      <c r="A116" s="67" t="s">
        <v>14</v>
      </c>
      <c r="B116" s="68">
        <v>52</v>
      </c>
      <c r="C116" s="68">
        <v>40575</v>
      </c>
      <c r="D116" s="70" t="s">
        <v>203</v>
      </c>
      <c r="E116" s="64" t="s">
        <v>204</v>
      </c>
      <c r="F116" s="62" t="s">
        <v>14</v>
      </c>
      <c r="G116" s="64" t="s">
        <v>199</v>
      </c>
      <c r="H116" s="62" t="s">
        <v>44</v>
      </c>
      <c r="I116" s="65" t="s">
        <v>14</v>
      </c>
      <c r="J116" s="52" t="s">
        <v>14</v>
      </c>
      <c r="K116" s="52" t="s">
        <v>14</v>
      </c>
      <c r="L116" s="44" t="s">
        <v>95</v>
      </c>
      <c r="M116" s="44" t="s">
        <v>96</v>
      </c>
      <c r="N116" s="44" t="s">
        <v>200</v>
      </c>
      <c r="O116" s="44" t="s">
        <v>201</v>
      </c>
      <c r="P116" s="52" t="s">
        <v>14</v>
      </c>
      <c r="Q116" s="52" t="s">
        <v>14</v>
      </c>
      <c r="R116" s="52" t="s">
        <v>14</v>
      </c>
      <c r="S116" s="54">
        <v>0</v>
      </c>
      <c r="T116" s="54">
        <v>1100</v>
      </c>
      <c r="U116" s="56">
        <f>SUM(L117:R117)</f>
        <v>0</v>
      </c>
      <c r="V116" s="58">
        <f>SUM(L117:R117)*S116</f>
        <v>0</v>
      </c>
      <c r="W116" s="58">
        <f>SUM(L117:R117)*T116</f>
        <v>0</v>
      </c>
      <c r="X116" s="60" t="s">
        <v>205</v>
      </c>
    </row>
    <row r="117" spans="1:24" ht="86.25" customHeight="1" x14ac:dyDescent="0.2">
      <c r="A117" s="67"/>
      <c r="B117" s="69"/>
      <c r="C117" s="69"/>
      <c r="D117" s="63"/>
      <c r="E117" s="63"/>
      <c r="F117" s="63"/>
      <c r="G117" s="63"/>
      <c r="H117" s="63"/>
      <c r="I117" s="66"/>
      <c r="J117" s="45" t="s">
        <v>14</v>
      </c>
      <c r="K117" s="45" t="s">
        <v>14</v>
      </c>
      <c r="L117" s="53" t="s">
        <v>49</v>
      </c>
      <c r="M117" s="53" t="s">
        <v>49</v>
      </c>
      <c r="N117" s="53" t="s">
        <v>49</v>
      </c>
      <c r="O117" s="53" t="s">
        <v>49</v>
      </c>
      <c r="P117" s="45" t="s">
        <v>14</v>
      </c>
      <c r="Q117" s="45" t="s">
        <v>14</v>
      </c>
      <c r="R117" s="45" t="s">
        <v>14</v>
      </c>
      <c r="S117" s="55"/>
      <c r="T117" s="55"/>
      <c r="U117" s="57"/>
      <c r="V117" s="59"/>
      <c r="W117" s="59"/>
      <c r="X117" s="61"/>
    </row>
    <row r="118" spans="1:24" ht="15.75" customHeight="1" x14ac:dyDescent="0.2">
      <c r="A118" s="67" t="s">
        <v>14</v>
      </c>
      <c r="B118" s="68">
        <v>53</v>
      </c>
      <c r="C118" s="68">
        <v>40576</v>
      </c>
      <c r="D118" s="70" t="s">
        <v>206</v>
      </c>
      <c r="E118" s="64" t="s">
        <v>204</v>
      </c>
      <c r="F118" s="62" t="s">
        <v>14</v>
      </c>
      <c r="G118" s="64" t="s">
        <v>199</v>
      </c>
      <c r="H118" s="62" t="s">
        <v>44</v>
      </c>
      <c r="I118" s="65" t="s">
        <v>14</v>
      </c>
      <c r="J118" s="52" t="s">
        <v>14</v>
      </c>
      <c r="K118" s="52" t="s">
        <v>14</v>
      </c>
      <c r="L118" s="44" t="s">
        <v>95</v>
      </c>
      <c r="M118" s="44" t="s">
        <v>96</v>
      </c>
      <c r="N118" s="44" t="s">
        <v>200</v>
      </c>
      <c r="O118" s="44" t="s">
        <v>201</v>
      </c>
      <c r="P118" s="44" t="s">
        <v>207</v>
      </c>
      <c r="Q118" s="52" t="s">
        <v>14</v>
      </c>
      <c r="R118" s="52" t="s">
        <v>14</v>
      </c>
      <c r="S118" s="54">
        <v>0</v>
      </c>
      <c r="T118" s="54">
        <v>1100</v>
      </c>
      <c r="U118" s="56">
        <f>SUM(L119:R119)</f>
        <v>0</v>
      </c>
      <c r="V118" s="58">
        <f>SUM(L119:R119)*S118</f>
        <v>0</v>
      </c>
      <c r="W118" s="58">
        <f>SUM(L119:R119)*T118</f>
        <v>0</v>
      </c>
      <c r="X118" s="60" t="s">
        <v>208</v>
      </c>
    </row>
    <row r="119" spans="1:24" ht="86.25" customHeight="1" x14ac:dyDescent="0.2">
      <c r="A119" s="67"/>
      <c r="B119" s="69"/>
      <c r="C119" s="69"/>
      <c r="D119" s="63"/>
      <c r="E119" s="63"/>
      <c r="F119" s="63"/>
      <c r="G119" s="63"/>
      <c r="H119" s="63"/>
      <c r="I119" s="66"/>
      <c r="J119" s="45" t="s">
        <v>14</v>
      </c>
      <c r="K119" s="45" t="s">
        <v>14</v>
      </c>
      <c r="L119" s="53" t="s">
        <v>49</v>
      </c>
      <c r="M119" s="53" t="s">
        <v>49</v>
      </c>
      <c r="N119" s="53" t="s">
        <v>49</v>
      </c>
      <c r="O119" s="53" t="s">
        <v>49</v>
      </c>
      <c r="P119" s="53" t="s">
        <v>49</v>
      </c>
      <c r="Q119" s="45" t="s">
        <v>14</v>
      </c>
      <c r="R119" s="45" t="s">
        <v>14</v>
      </c>
      <c r="S119" s="55"/>
      <c r="T119" s="55"/>
      <c r="U119" s="57"/>
      <c r="V119" s="59"/>
      <c r="W119" s="59"/>
      <c r="X119" s="61"/>
    </row>
    <row r="120" spans="1:24" ht="15.75" customHeight="1" x14ac:dyDescent="0.2">
      <c r="A120" s="67" t="s">
        <v>14</v>
      </c>
      <c r="B120" s="68">
        <v>54</v>
      </c>
      <c r="C120" s="68">
        <v>40577</v>
      </c>
      <c r="D120" s="70" t="s">
        <v>209</v>
      </c>
      <c r="E120" s="64" t="s">
        <v>204</v>
      </c>
      <c r="F120" s="62" t="s">
        <v>14</v>
      </c>
      <c r="G120" s="64" t="s">
        <v>199</v>
      </c>
      <c r="H120" s="62" t="s">
        <v>44</v>
      </c>
      <c r="I120" s="65" t="s">
        <v>14</v>
      </c>
      <c r="J120" s="52" t="s">
        <v>14</v>
      </c>
      <c r="K120" s="52" t="s">
        <v>14</v>
      </c>
      <c r="L120" s="44" t="s">
        <v>95</v>
      </c>
      <c r="M120" s="44" t="s">
        <v>96</v>
      </c>
      <c r="N120" s="44" t="s">
        <v>200</v>
      </c>
      <c r="O120" s="44" t="s">
        <v>201</v>
      </c>
      <c r="P120" s="44" t="s">
        <v>207</v>
      </c>
      <c r="Q120" s="44" t="s">
        <v>210</v>
      </c>
      <c r="R120" s="52" t="s">
        <v>14</v>
      </c>
      <c r="S120" s="54">
        <v>0</v>
      </c>
      <c r="T120" s="54">
        <v>1100</v>
      </c>
      <c r="U120" s="56">
        <f>SUM(L121:R121)</f>
        <v>0</v>
      </c>
      <c r="V120" s="58">
        <f>SUM(L121:R121)*S120</f>
        <v>0</v>
      </c>
      <c r="W120" s="58">
        <f>SUM(L121:R121)*T120</f>
        <v>0</v>
      </c>
      <c r="X120" s="60" t="s">
        <v>211</v>
      </c>
    </row>
    <row r="121" spans="1:24" ht="86.25" customHeight="1" x14ac:dyDescent="0.2">
      <c r="A121" s="67"/>
      <c r="B121" s="69"/>
      <c r="C121" s="69"/>
      <c r="D121" s="63"/>
      <c r="E121" s="63"/>
      <c r="F121" s="63"/>
      <c r="G121" s="63"/>
      <c r="H121" s="63"/>
      <c r="I121" s="66"/>
      <c r="J121" s="45" t="s">
        <v>14</v>
      </c>
      <c r="K121" s="45" t="s">
        <v>14</v>
      </c>
      <c r="L121" s="53" t="s">
        <v>49</v>
      </c>
      <c r="M121" s="53" t="s">
        <v>49</v>
      </c>
      <c r="N121" s="53" t="s">
        <v>49</v>
      </c>
      <c r="O121" s="53" t="s">
        <v>49</v>
      </c>
      <c r="P121" s="53" t="s">
        <v>49</v>
      </c>
      <c r="Q121" s="53" t="s">
        <v>49</v>
      </c>
      <c r="R121" s="45" t="s">
        <v>14</v>
      </c>
      <c r="S121" s="55"/>
      <c r="T121" s="55"/>
      <c r="U121" s="57"/>
      <c r="V121" s="59"/>
      <c r="W121" s="59"/>
      <c r="X121" s="61"/>
    </row>
    <row r="122" spans="1:24" ht="15.75" customHeight="1" x14ac:dyDescent="0.2">
      <c r="A122" s="67" t="s">
        <v>14</v>
      </c>
      <c r="B122" s="68">
        <v>55</v>
      </c>
      <c r="C122" s="68">
        <v>40578</v>
      </c>
      <c r="D122" s="70" t="s">
        <v>212</v>
      </c>
      <c r="E122" s="64" t="s">
        <v>213</v>
      </c>
      <c r="F122" s="62" t="s">
        <v>14</v>
      </c>
      <c r="G122" s="64" t="s">
        <v>181</v>
      </c>
      <c r="H122" s="62" t="s">
        <v>89</v>
      </c>
      <c r="I122" s="65" t="s">
        <v>14</v>
      </c>
      <c r="J122" s="52" t="s">
        <v>14</v>
      </c>
      <c r="K122" s="52" t="s">
        <v>14</v>
      </c>
      <c r="L122" s="44" t="s">
        <v>95</v>
      </c>
      <c r="M122" s="44" t="s">
        <v>96</v>
      </c>
      <c r="N122" s="44" t="s">
        <v>200</v>
      </c>
      <c r="O122" s="44" t="s">
        <v>201</v>
      </c>
      <c r="P122" s="44" t="s">
        <v>207</v>
      </c>
      <c r="Q122" s="52" t="s">
        <v>14</v>
      </c>
      <c r="R122" s="52" t="s">
        <v>14</v>
      </c>
      <c r="S122" s="54">
        <v>0</v>
      </c>
      <c r="T122" s="54">
        <v>1800</v>
      </c>
      <c r="U122" s="56">
        <f>SUM(L123:R123)</f>
        <v>0</v>
      </c>
      <c r="V122" s="58">
        <f>SUM(L123:R123)*S122</f>
        <v>0</v>
      </c>
      <c r="W122" s="58">
        <f>SUM(L123:R123)*T122</f>
        <v>0</v>
      </c>
      <c r="X122" s="60" t="s">
        <v>214</v>
      </c>
    </row>
    <row r="123" spans="1:24" ht="86.25" customHeight="1" x14ac:dyDescent="0.2">
      <c r="A123" s="67"/>
      <c r="B123" s="69"/>
      <c r="C123" s="69"/>
      <c r="D123" s="63"/>
      <c r="E123" s="63"/>
      <c r="F123" s="63"/>
      <c r="G123" s="63"/>
      <c r="H123" s="63"/>
      <c r="I123" s="66"/>
      <c r="J123" s="45" t="s">
        <v>14</v>
      </c>
      <c r="K123" s="45" t="s">
        <v>14</v>
      </c>
      <c r="L123" s="53" t="s">
        <v>49</v>
      </c>
      <c r="M123" s="53" t="s">
        <v>49</v>
      </c>
      <c r="N123" s="53" t="s">
        <v>49</v>
      </c>
      <c r="O123" s="53" t="s">
        <v>49</v>
      </c>
      <c r="P123" s="53" t="s">
        <v>49</v>
      </c>
      <c r="Q123" s="45" t="s">
        <v>14</v>
      </c>
      <c r="R123" s="45" t="s">
        <v>14</v>
      </c>
      <c r="S123" s="55"/>
      <c r="T123" s="55"/>
      <c r="U123" s="57"/>
      <c r="V123" s="59"/>
      <c r="W123" s="59"/>
      <c r="X123" s="61"/>
    </row>
    <row r="124" spans="1:24" ht="15.75" customHeight="1" x14ac:dyDescent="0.2">
      <c r="A124" s="67" t="s">
        <v>14</v>
      </c>
      <c r="B124" s="68">
        <v>56</v>
      </c>
      <c r="C124" s="68">
        <v>40579</v>
      </c>
      <c r="D124" s="70" t="s">
        <v>215</v>
      </c>
      <c r="E124" s="64" t="s">
        <v>42</v>
      </c>
      <c r="F124" s="62" t="s">
        <v>14</v>
      </c>
      <c r="G124" s="64" t="s">
        <v>216</v>
      </c>
      <c r="H124" s="62" t="s">
        <v>182</v>
      </c>
      <c r="I124" s="65" t="s">
        <v>14</v>
      </c>
      <c r="J124" s="52" t="s">
        <v>14</v>
      </c>
      <c r="K124" s="44" t="s">
        <v>45</v>
      </c>
      <c r="L124" s="44" t="s">
        <v>46</v>
      </c>
      <c r="M124" s="44" t="s">
        <v>47</v>
      </c>
      <c r="N124" s="52" t="s">
        <v>14</v>
      </c>
      <c r="O124" s="52" t="s">
        <v>14</v>
      </c>
      <c r="P124" s="52" t="s">
        <v>14</v>
      </c>
      <c r="Q124" s="52" t="s">
        <v>14</v>
      </c>
      <c r="R124" s="52" t="s">
        <v>14</v>
      </c>
      <c r="S124" s="54">
        <v>0</v>
      </c>
      <c r="T124" s="54">
        <v>1900</v>
      </c>
      <c r="U124" s="56">
        <f>SUM(K125:R125)</f>
        <v>0</v>
      </c>
      <c r="V124" s="58">
        <f>SUM(K125:R125)*S124</f>
        <v>0</v>
      </c>
      <c r="W124" s="58">
        <f>SUM(K125:R125)*T124</f>
        <v>0</v>
      </c>
      <c r="X124" s="60" t="s">
        <v>217</v>
      </c>
    </row>
    <row r="125" spans="1:24" ht="86.25" customHeight="1" x14ac:dyDescent="0.2">
      <c r="A125" s="67"/>
      <c r="B125" s="69"/>
      <c r="C125" s="69"/>
      <c r="D125" s="63"/>
      <c r="E125" s="63"/>
      <c r="F125" s="63"/>
      <c r="G125" s="63"/>
      <c r="H125" s="63"/>
      <c r="I125" s="66"/>
      <c r="J125" s="45" t="s">
        <v>14</v>
      </c>
      <c r="K125" s="53" t="s">
        <v>49</v>
      </c>
      <c r="L125" s="53" t="s">
        <v>49</v>
      </c>
      <c r="M125" s="53" t="s">
        <v>49</v>
      </c>
      <c r="N125" s="45" t="s">
        <v>14</v>
      </c>
      <c r="O125" s="45" t="s">
        <v>14</v>
      </c>
      <c r="P125" s="45" t="s">
        <v>14</v>
      </c>
      <c r="Q125" s="45" t="s">
        <v>14</v>
      </c>
      <c r="R125" s="45" t="s">
        <v>14</v>
      </c>
      <c r="S125" s="55"/>
      <c r="T125" s="55"/>
      <c r="U125" s="57"/>
      <c r="V125" s="59"/>
      <c r="W125" s="59"/>
      <c r="X125" s="61"/>
    </row>
    <row r="126" spans="1:24" ht="15.75" customHeight="1" x14ac:dyDescent="0.2">
      <c r="A126" s="67" t="s">
        <v>14</v>
      </c>
      <c r="B126" s="68">
        <v>57</v>
      </c>
      <c r="C126" s="68">
        <v>40580</v>
      </c>
      <c r="D126" s="70" t="s">
        <v>218</v>
      </c>
      <c r="E126" s="64" t="s">
        <v>42</v>
      </c>
      <c r="F126" s="62" t="s">
        <v>14</v>
      </c>
      <c r="G126" s="64" t="s">
        <v>181</v>
      </c>
      <c r="H126" s="62" t="s">
        <v>182</v>
      </c>
      <c r="I126" s="65" t="s">
        <v>14</v>
      </c>
      <c r="J126" s="52" t="s">
        <v>14</v>
      </c>
      <c r="K126" s="44" t="s">
        <v>45</v>
      </c>
      <c r="L126" s="44" t="s">
        <v>46</v>
      </c>
      <c r="M126" s="44" t="s">
        <v>47</v>
      </c>
      <c r="N126" s="52" t="s">
        <v>14</v>
      </c>
      <c r="O126" s="52" t="s">
        <v>14</v>
      </c>
      <c r="P126" s="52" t="s">
        <v>14</v>
      </c>
      <c r="Q126" s="52" t="s">
        <v>14</v>
      </c>
      <c r="R126" s="52" t="s">
        <v>14</v>
      </c>
      <c r="S126" s="54">
        <v>0</v>
      </c>
      <c r="T126" s="54">
        <v>2300</v>
      </c>
      <c r="U126" s="56">
        <f>SUM(K127:R127)</f>
        <v>0</v>
      </c>
      <c r="V126" s="58">
        <f>SUM(K127:R127)*S126</f>
        <v>0</v>
      </c>
      <c r="W126" s="58">
        <f>SUM(K127:R127)*T126</f>
        <v>0</v>
      </c>
      <c r="X126" s="60" t="s">
        <v>219</v>
      </c>
    </row>
    <row r="127" spans="1:24" ht="86.25" customHeight="1" x14ac:dyDescent="0.2">
      <c r="A127" s="67"/>
      <c r="B127" s="69"/>
      <c r="C127" s="69"/>
      <c r="D127" s="63"/>
      <c r="E127" s="63"/>
      <c r="F127" s="63"/>
      <c r="G127" s="63"/>
      <c r="H127" s="63"/>
      <c r="I127" s="66"/>
      <c r="J127" s="45" t="s">
        <v>14</v>
      </c>
      <c r="K127" s="53" t="s">
        <v>49</v>
      </c>
      <c r="L127" s="53" t="s">
        <v>49</v>
      </c>
      <c r="M127" s="53" t="s">
        <v>49</v>
      </c>
      <c r="N127" s="45" t="s">
        <v>14</v>
      </c>
      <c r="O127" s="45" t="s">
        <v>14</v>
      </c>
      <c r="P127" s="45" t="s">
        <v>14</v>
      </c>
      <c r="Q127" s="45" t="s">
        <v>14</v>
      </c>
      <c r="R127" s="45" t="s">
        <v>14</v>
      </c>
      <c r="S127" s="55"/>
      <c r="T127" s="55"/>
      <c r="U127" s="57"/>
      <c r="V127" s="59"/>
      <c r="W127" s="59"/>
      <c r="X127" s="61"/>
    </row>
    <row r="128" spans="1:24" ht="15.75" customHeight="1" x14ac:dyDescent="0.2">
      <c r="A128" s="67" t="s">
        <v>14</v>
      </c>
      <c r="B128" s="68">
        <v>58</v>
      </c>
      <c r="C128" s="68">
        <v>40581</v>
      </c>
      <c r="D128" s="70" t="s">
        <v>220</v>
      </c>
      <c r="E128" s="64" t="s">
        <v>42</v>
      </c>
      <c r="F128" s="62" t="s">
        <v>14</v>
      </c>
      <c r="G128" s="64" t="s">
        <v>221</v>
      </c>
      <c r="H128" s="62" t="s">
        <v>44</v>
      </c>
      <c r="I128" s="65" t="s">
        <v>14</v>
      </c>
      <c r="J128" s="44" t="s">
        <v>183</v>
      </c>
      <c r="K128" s="44" t="s">
        <v>45</v>
      </c>
      <c r="L128" s="44" t="s">
        <v>46</v>
      </c>
      <c r="M128" s="44" t="s">
        <v>47</v>
      </c>
      <c r="N128" s="44" t="s">
        <v>108</v>
      </c>
      <c r="O128" s="52" t="s">
        <v>14</v>
      </c>
      <c r="P128" s="52" t="s">
        <v>14</v>
      </c>
      <c r="Q128" s="52" t="s">
        <v>14</v>
      </c>
      <c r="R128" s="52" t="s">
        <v>14</v>
      </c>
      <c r="S128" s="54">
        <v>0</v>
      </c>
      <c r="T128" s="54">
        <v>2100</v>
      </c>
      <c r="U128" s="56">
        <f>SUM(J129:R129)</f>
        <v>0</v>
      </c>
      <c r="V128" s="58">
        <f>SUM(J129:R129)*S128</f>
        <v>0</v>
      </c>
      <c r="W128" s="58">
        <f>SUM(J129:R129)*T128</f>
        <v>0</v>
      </c>
      <c r="X128" s="60" t="s">
        <v>222</v>
      </c>
    </row>
    <row r="129" spans="1:24" ht="86.25" customHeight="1" x14ac:dyDescent="0.2">
      <c r="A129" s="67"/>
      <c r="B129" s="69"/>
      <c r="C129" s="69"/>
      <c r="D129" s="63"/>
      <c r="E129" s="63"/>
      <c r="F129" s="63"/>
      <c r="G129" s="63"/>
      <c r="H129" s="63"/>
      <c r="I129" s="66"/>
      <c r="J129" s="53" t="s">
        <v>49</v>
      </c>
      <c r="K129" s="53" t="s">
        <v>49</v>
      </c>
      <c r="L129" s="53" t="s">
        <v>49</v>
      </c>
      <c r="M129" s="53" t="s">
        <v>49</v>
      </c>
      <c r="N129" s="53" t="s">
        <v>49</v>
      </c>
      <c r="O129" s="45" t="s">
        <v>14</v>
      </c>
      <c r="P129" s="45" t="s">
        <v>14</v>
      </c>
      <c r="Q129" s="45" t="s">
        <v>14</v>
      </c>
      <c r="R129" s="45" t="s">
        <v>14</v>
      </c>
      <c r="S129" s="55"/>
      <c r="T129" s="55"/>
      <c r="U129" s="57"/>
      <c r="V129" s="59"/>
      <c r="W129" s="59"/>
      <c r="X129" s="61"/>
    </row>
    <row r="130" spans="1:24" ht="15.75" customHeight="1" x14ac:dyDescent="0.2">
      <c r="A130" s="67" t="s">
        <v>14</v>
      </c>
      <c r="B130" s="68">
        <v>59</v>
      </c>
      <c r="C130" s="68">
        <v>40582</v>
      </c>
      <c r="D130" s="70" t="s">
        <v>223</v>
      </c>
      <c r="E130" s="64" t="s">
        <v>59</v>
      </c>
      <c r="F130" s="62" t="s">
        <v>14</v>
      </c>
      <c r="G130" s="64" t="s">
        <v>221</v>
      </c>
      <c r="H130" s="62" t="s">
        <v>182</v>
      </c>
      <c r="I130" s="65" t="s">
        <v>14</v>
      </c>
      <c r="J130" s="44" t="s">
        <v>183</v>
      </c>
      <c r="K130" s="44" t="s">
        <v>45</v>
      </c>
      <c r="L130" s="44" t="s">
        <v>46</v>
      </c>
      <c r="M130" s="44" t="s">
        <v>47</v>
      </c>
      <c r="N130" s="52" t="s">
        <v>14</v>
      </c>
      <c r="O130" s="52" t="s">
        <v>14</v>
      </c>
      <c r="P130" s="52" t="s">
        <v>14</v>
      </c>
      <c r="Q130" s="52" t="s">
        <v>14</v>
      </c>
      <c r="R130" s="52" t="s">
        <v>14</v>
      </c>
      <c r="S130" s="54">
        <v>0</v>
      </c>
      <c r="T130" s="54">
        <v>2800</v>
      </c>
      <c r="U130" s="56">
        <f>SUM(J131:R131)</f>
        <v>0</v>
      </c>
      <c r="V130" s="58">
        <f>SUM(J131:R131)*S130</f>
        <v>0</v>
      </c>
      <c r="W130" s="58">
        <f>SUM(J131:R131)*T130</f>
        <v>0</v>
      </c>
      <c r="X130" s="60" t="s">
        <v>224</v>
      </c>
    </row>
    <row r="131" spans="1:24" ht="86.25" customHeight="1" x14ac:dyDescent="0.2">
      <c r="A131" s="67"/>
      <c r="B131" s="69"/>
      <c r="C131" s="69"/>
      <c r="D131" s="63"/>
      <c r="E131" s="63"/>
      <c r="F131" s="63"/>
      <c r="G131" s="63"/>
      <c r="H131" s="63"/>
      <c r="I131" s="66"/>
      <c r="J131" s="53" t="s">
        <v>49</v>
      </c>
      <c r="K131" s="53" t="s">
        <v>49</v>
      </c>
      <c r="L131" s="53" t="s">
        <v>49</v>
      </c>
      <c r="M131" s="53" t="s">
        <v>49</v>
      </c>
      <c r="N131" s="45" t="s">
        <v>14</v>
      </c>
      <c r="O131" s="45" t="s">
        <v>14</v>
      </c>
      <c r="P131" s="45" t="s">
        <v>14</v>
      </c>
      <c r="Q131" s="45" t="s">
        <v>14</v>
      </c>
      <c r="R131" s="45" t="s">
        <v>14</v>
      </c>
      <c r="S131" s="55"/>
      <c r="T131" s="55"/>
      <c r="U131" s="57"/>
      <c r="V131" s="59"/>
      <c r="W131" s="59"/>
      <c r="X131" s="61"/>
    </row>
    <row r="132" spans="1:24" ht="15.75" customHeight="1" x14ac:dyDescent="0.2">
      <c r="A132" s="67" t="s">
        <v>14</v>
      </c>
      <c r="B132" s="68">
        <v>60</v>
      </c>
      <c r="C132" s="68">
        <v>40583</v>
      </c>
      <c r="D132" s="70" t="s">
        <v>225</v>
      </c>
      <c r="E132" s="64" t="s">
        <v>59</v>
      </c>
      <c r="F132" s="62" t="s">
        <v>14</v>
      </c>
      <c r="G132" s="64" t="s">
        <v>221</v>
      </c>
      <c r="H132" s="62" t="s">
        <v>182</v>
      </c>
      <c r="I132" s="65" t="s">
        <v>14</v>
      </c>
      <c r="J132" s="52" t="s">
        <v>14</v>
      </c>
      <c r="K132" s="52" t="s">
        <v>14</v>
      </c>
      <c r="L132" s="44" t="s">
        <v>51</v>
      </c>
      <c r="M132" s="44" t="s">
        <v>52</v>
      </c>
      <c r="N132" s="44" t="s">
        <v>53</v>
      </c>
      <c r="O132" s="44" t="s">
        <v>56</v>
      </c>
      <c r="P132" s="52" t="s">
        <v>14</v>
      </c>
      <c r="Q132" s="52" t="s">
        <v>14</v>
      </c>
      <c r="R132" s="52" t="s">
        <v>14</v>
      </c>
      <c r="S132" s="54">
        <v>0</v>
      </c>
      <c r="T132" s="54">
        <v>2850</v>
      </c>
      <c r="U132" s="56">
        <f>SUM(L133:R133)</f>
        <v>0</v>
      </c>
      <c r="V132" s="58">
        <f>SUM(L133:R133)*S132</f>
        <v>0</v>
      </c>
      <c r="W132" s="58">
        <f>SUM(L133:R133)*T132</f>
        <v>0</v>
      </c>
      <c r="X132" s="60" t="s">
        <v>226</v>
      </c>
    </row>
    <row r="133" spans="1:24" ht="86.25" customHeight="1" x14ac:dyDescent="0.2">
      <c r="A133" s="67"/>
      <c r="B133" s="69"/>
      <c r="C133" s="69"/>
      <c r="D133" s="63"/>
      <c r="E133" s="63"/>
      <c r="F133" s="63"/>
      <c r="G133" s="63"/>
      <c r="H133" s="63"/>
      <c r="I133" s="66"/>
      <c r="J133" s="45" t="s">
        <v>14</v>
      </c>
      <c r="K133" s="45" t="s">
        <v>14</v>
      </c>
      <c r="L133" s="53" t="s">
        <v>49</v>
      </c>
      <c r="M133" s="53" t="s">
        <v>49</v>
      </c>
      <c r="N133" s="53" t="s">
        <v>49</v>
      </c>
      <c r="O133" s="53" t="s">
        <v>49</v>
      </c>
      <c r="P133" s="45" t="s">
        <v>14</v>
      </c>
      <c r="Q133" s="45" t="s">
        <v>14</v>
      </c>
      <c r="R133" s="45" t="s">
        <v>14</v>
      </c>
      <c r="S133" s="55"/>
      <c r="T133" s="55"/>
      <c r="U133" s="57"/>
      <c r="V133" s="59"/>
      <c r="W133" s="59"/>
      <c r="X133" s="61"/>
    </row>
    <row r="134" spans="1:24" ht="15.75" customHeight="1" x14ac:dyDescent="0.2">
      <c r="A134" s="67" t="s">
        <v>14</v>
      </c>
      <c r="B134" s="68">
        <v>61</v>
      </c>
      <c r="C134" s="68">
        <v>40584</v>
      </c>
      <c r="D134" s="70" t="s">
        <v>227</v>
      </c>
      <c r="E134" s="64" t="s">
        <v>59</v>
      </c>
      <c r="F134" s="62" t="s">
        <v>14</v>
      </c>
      <c r="G134" s="64" t="s">
        <v>221</v>
      </c>
      <c r="H134" s="62" t="s">
        <v>182</v>
      </c>
      <c r="I134" s="65" t="s">
        <v>14</v>
      </c>
      <c r="J134" s="52" t="s">
        <v>14</v>
      </c>
      <c r="K134" s="44" t="s">
        <v>64</v>
      </c>
      <c r="L134" s="44" t="s">
        <v>51</v>
      </c>
      <c r="M134" s="44" t="s">
        <v>52</v>
      </c>
      <c r="N134" s="44" t="s">
        <v>53</v>
      </c>
      <c r="O134" s="52" t="s">
        <v>14</v>
      </c>
      <c r="P134" s="52" t="s">
        <v>14</v>
      </c>
      <c r="Q134" s="52" t="s">
        <v>14</v>
      </c>
      <c r="R134" s="52" t="s">
        <v>14</v>
      </c>
      <c r="S134" s="54">
        <v>0</v>
      </c>
      <c r="T134" s="54">
        <v>2700</v>
      </c>
      <c r="U134" s="56">
        <f>SUM(K135:R135)</f>
        <v>0</v>
      </c>
      <c r="V134" s="58">
        <f>SUM(K135:R135)*S134</f>
        <v>0</v>
      </c>
      <c r="W134" s="58">
        <f>SUM(K135:R135)*T134</f>
        <v>0</v>
      </c>
      <c r="X134" s="60" t="s">
        <v>228</v>
      </c>
    </row>
    <row r="135" spans="1:24" ht="86.25" customHeight="1" x14ac:dyDescent="0.2">
      <c r="A135" s="67"/>
      <c r="B135" s="69"/>
      <c r="C135" s="69"/>
      <c r="D135" s="63"/>
      <c r="E135" s="63"/>
      <c r="F135" s="63"/>
      <c r="G135" s="63"/>
      <c r="H135" s="63"/>
      <c r="I135" s="66"/>
      <c r="J135" s="45" t="s">
        <v>14</v>
      </c>
      <c r="K135" s="53" t="s">
        <v>49</v>
      </c>
      <c r="L135" s="53" t="s">
        <v>49</v>
      </c>
      <c r="M135" s="53" t="s">
        <v>49</v>
      </c>
      <c r="N135" s="53" t="s">
        <v>49</v>
      </c>
      <c r="O135" s="45" t="s">
        <v>14</v>
      </c>
      <c r="P135" s="45" t="s">
        <v>14</v>
      </c>
      <c r="Q135" s="45" t="s">
        <v>14</v>
      </c>
      <c r="R135" s="45" t="s">
        <v>14</v>
      </c>
      <c r="S135" s="55"/>
      <c r="T135" s="55"/>
      <c r="U135" s="57"/>
      <c r="V135" s="59"/>
      <c r="W135" s="59"/>
      <c r="X135" s="61"/>
    </row>
    <row r="136" spans="1:24" ht="15.75" customHeight="1" x14ac:dyDescent="0.2">
      <c r="A136" s="67" t="s">
        <v>14</v>
      </c>
      <c r="B136" s="68">
        <v>62</v>
      </c>
      <c r="C136" s="68">
        <v>40585</v>
      </c>
      <c r="D136" s="70" t="s">
        <v>229</v>
      </c>
      <c r="E136" s="64" t="s">
        <v>111</v>
      </c>
      <c r="F136" s="62" t="s">
        <v>14</v>
      </c>
      <c r="G136" s="64" t="s">
        <v>181</v>
      </c>
      <c r="H136" s="62" t="s">
        <v>230</v>
      </c>
      <c r="I136" s="65" t="s">
        <v>14</v>
      </c>
      <c r="J136" s="52" t="s">
        <v>14</v>
      </c>
      <c r="K136" s="44" t="s">
        <v>69</v>
      </c>
      <c r="L136" s="44" t="s">
        <v>70</v>
      </c>
      <c r="M136" s="52" t="s">
        <v>14</v>
      </c>
      <c r="N136" s="52" t="s">
        <v>14</v>
      </c>
      <c r="O136" s="52" t="s">
        <v>14</v>
      </c>
      <c r="P136" s="52" t="s">
        <v>14</v>
      </c>
      <c r="Q136" s="52" t="s">
        <v>14</v>
      </c>
      <c r="R136" s="52" t="s">
        <v>14</v>
      </c>
      <c r="S136" s="54">
        <v>0</v>
      </c>
      <c r="T136" s="54">
        <v>3200</v>
      </c>
      <c r="U136" s="56">
        <f>SUM(K137:R137)</f>
        <v>0</v>
      </c>
      <c r="V136" s="58">
        <f>SUM(K137:R137)*S136</f>
        <v>0</v>
      </c>
      <c r="W136" s="58">
        <f>SUM(K137:R137)*T136</f>
        <v>0</v>
      </c>
      <c r="X136" s="60" t="s">
        <v>231</v>
      </c>
    </row>
    <row r="137" spans="1:24" ht="86.25" customHeight="1" x14ac:dyDescent="0.2">
      <c r="A137" s="67"/>
      <c r="B137" s="69"/>
      <c r="C137" s="69"/>
      <c r="D137" s="63"/>
      <c r="E137" s="63"/>
      <c r="F137" s="63"/>
      <c r="G137" s="63"/>
      <c r="H137" s="63"/>
      <c r="I137" s="66"/>
      <c r="J137" s="45" t="s">
        <v>14</v>
      </c>
      <c r="K137" s="53" t="s">
        <v>49</v>
      </c>
      <c r="L137" s="53" t="s">
        <v>49</v>
      </c>
      <c r="M137" s="45" t="s">
        <v>14</v>
      </c>
      <c r="N137" s="45" t="s">
        <v>14</v>
      </c>
      <c r="O137" s="45" t="s">
        <v>14</v>
      </c>
      <c r="P137" s="45" t="s">
        <v>14</v>
      </c>
      <c r="Q137" s="45" t="s">
        <v>14</v>
      </c>
      <c r="R137" s="45" t="s">
        <v>14</v>
      </c>
      <c r="S137" s="55"/>
      <c r="T137" s="55"/>
      <c r="U137" s="57"/>
      <c r="V137" s="59"/>
      <c r="W137" s="59"/>
      <c r="X137" s="61"/>
    </row>
    <row r="138" spans="1:24" ht="15.75" customHeight="1" x14ac:dyDescent="0.2">
      <c r="A138" s="67" t="s">
        <v>14</v>
      </c>
      <c r="B138" s="68">
        <v>63</v>
      </c>
      <c r="C138" s="68">
        <v>40586</v>
      </c>
      <c r="D138" s="70" t="s">
        <v>232</v>
      </c>
      <c r="E138" s="64" t="s">
        <v>198</v>
      </c>
      <c r="F138" s="62" t="s">
        <v>14</v>
      </c>
      <c r="G138" s="64" t="s">
        <v>177</v>
      </c>
      <c r="H138" s="62" t="s">
        <v>44</v>
      </c>
      <c r="I138" s="65" t="s">
        <v>14</v>
      </c>
      <c r="J138" s="52" t="s">
        <v>14</v>
      </c>
      <c r="K138" s="52" t="s">
        <v>14</v>
      </c>
      <c r="L138" s="44" t="s">
        <v>95</v>
      </c>
      <c r="M138" s="44" t="s">
        <v>96</v>
      </c>
      <c r="N138" s="44" t="s">
        <v>200</v>
      </c>
      <c r="O138" s="44" t="s">
        <v>201</v>
      </c>
      <c r="P138" s="52" t="s">
        <v>14</v>
      </c>
      <c r="Q138" s="52" t="s">
        <v>14</v>
      </c>
      <c r="R138" s="52" t="s">
        <v>14</v>
      </c>
      <c r="S138" s="54">
        <v>0</v>
      </c>
      <c r="T138" s="54">
        <v>900</v>
      </c>
      <c r="U138" s="56">
        <f>SUM(L139:R139)</f>
        <v>0</v>
      </c>
      <c r="V138" s="58">
        <f>SUM(L139:R139)*S138</f>
        <v>0</v>
      </c>
      <c r="W138" s="58">
        <f>SUM(L139:R139)*T138</f>
        <v>0</v>
      </c>
      <c r="X138" s="60" t="s">
        <v>233</v>
      </c>
    </row>
    <row r="139" spans="1:24" ht="86.25" customHeight="1" x14ac:dyDescent="0.2">
      <c r="A139" s="67"/>
      <c r="B139" s="69"/>
      <c r="C139" s="69"/>
      <c r="D139" s="63"/>
      <c r="E139" s="63"/>
      <c r="F139" s="63"/>
      <c r="G139" s="63"/>
      <c r="H139" s="63"/>
      <c r="I139" s="66"/>
      <c r="J139" s="45" t="s">
        <v>14</v>
      </c>
      <c r="K139" s="45" t="s">
        <v>14</v>
      </c>
      <c r="L139" s="53" t="s">
        <v>49</v>
      </c>
      <c r="M139" s="53" t="s">
        <v>49</v>
      </c>
      <c r="N139" s="53" t="s">
        <v>49</v>
      </c>
      <c r="O139" s="53" t="s">
        <v>49</v>
      </c>
      <c r="P139" s="45" t="s">
        <v>14</v>
      </c>
      <c r="Q139" s="45" t="s">
        <v>14</v>
      </c>
      <c r="R139" s="45" t="s">
        <v>14</v>
      </c>
      <c r="S139" s="55"/>
      <c r="T139" s="55"/>
      <c r="U139" s="57"/>
      <c r="V139" s="59"/>
      <c r="W139" s="59"/>
      <c r="X139" s="61"/>
    </row>
    <row r="140" spans="1:24" ht="15.75" customHeight="1" x14ac:dyDescent="0.2">
      <c r="A140" s="67" t="s">
        <v>14</v>
      </c>
      <c r="B140" s="68">
        <v>64</v>
      </c>
      <c r="C140" s="68">
        <v>40587</v>
      </c>
      <c r="D140" s="70" t="s">
        <v>234</v>
      </c>
      <c r="E140" s="64" t="s">
        <v>204</v>
      </c>
      <c r="F140" s="62" t="s">
        <v>14</v>
      </c>
      <c r="G140" s="64" t="s">
        <v>177</v>
      </c>
      <c r="H140" s="62" t="s">
        <v>44</v>
      </c>
      <c r="I140" s="65" t="s">
        <v>14</v>
      </c>
      <c r="J140" s="52" t="s">
        <v>14</v>
      </c>
      <c r="K140" s="52" t="s">
        <v>14</v>
      </c>
      <c r="L140" s="44" t="s">
        <v>95</v>
      </c>
      <c r="M140" s="44" t="s">
        <v>96</v>
      </c>
      <c r="N140" s="44" t="s">
        <v>200</v>
      </c>
      <c r="O140" s="44" t="s">
        <v>201</v>
      </c>
      <c r="P140" s="44" t="s">
        <v>207</v>
      </c>
      <c r="Q140" s="44" t="s">
        <v>210</v>
      </c>
      <c r="R140" s="52" t="s">
        <v>14</v>
      </c>
      <c r="S140" s="54">
        <v>0</v>
      </c>
      <c r="T140" s="54">
        <v>1100</v>
      </c>
      <c r="U140" s="56">
        <f>SUM(L141:R141)</f>
        <v>0</v>
      </c>
      <c r="V140" s="58">
        <f>SUM(L141:R141)*S140</f>
        <v>0</v>
      </c>
      <c r="W140" s="58">
        <f>SUM(L141:R141)*T140</f>
        <v>0</v>
      </c>
      <c r="X140" s="60" t="s">
        <v>235</v>
      </c>
    </row>
    <row r="141" spans="1:24" ht="86.25" customHeight="1" x14ac:dyDescent="0.2">
      <c r="A141" s="67"/>
      <c r="B141" s="69"/>
      <c r="C141" s="69"/>
      <c r="D141" s="63"/>
      <c r="E141" s="63"/>
      <c r="F141" s="63"/>
      <c r="G141" s="63"/>
      <c r="H141" s="63"/>
      <c r="I141" s="66"/>
      <c r="J141" s="45" t="s">
        <v>14</v>
      </c>
      <c r="K141" s="45" t="s">
        <v>14</v>
      </c>
      <c r="L141" s="53" t="s">
        <v>49</v>
      </c>
      <c r="M141" s="53" t="s">
        <v>49</v>
      </c>
      <c r="N141" s="53" t="s">
        <v>49</v>
      </c>
      <c r="O141" s="53" t="s">
        <v>49</v>
      </c>
      <c r="P141" s="53" t="s">
        <v>49</v>
      </c>
      <c r="Q141" s="53" t="s">
        <v>49</v>
      </c>
      <c r="R141" s="45" t="s">
        <v>14</v>
      </c>
      <c r="S141" s="55"/>
      <c r="T141" s="55"/>
      <c r="U141" s="57"/>
      <c r="V141" s="59"/>
      <c r="W141" s="59"/>
      <c r="X141" s="61"/>
    </row>
    <row r="142" spans="1:24" ht="15.75" customHeight="1" x14ac:dyDescent="0.2">
      <c r="A142" s="67" t="s">
        <v>14</v>
      </c>
      <c r="B142" s="68">
        <v>65</v>
      </c>
      <c r="C142" s="68">
        <v>40588</v>
      </c>
      <c r="D142" s="70" t="s">
        <v>236</v>
      </c>
      <c r="E142" s="64" t="s">
        <v>204</v>
      </c>
      <c r="F142" s="62" t="s">
        <v>14</v>
      </c>
      <c r="G142" s="64" t="s">
        <v>177</v>
      </c>
      <c r="H142" s="62" t="s">
        <v>44</v>
      </c>
      <c r="I142" s="65" t="s">
        <v>14</v>
      </c>
      <c r="J142" s="52" t="s">
        <v>14</v>
      </c>
      <c r="K142" s="52" t="s">
        <v>14</v>
      </c>
      <c r="L142" s="44" t="s">
        <v>95</v>
      </c>
      <c r="M142" s="44" t="s">
        <v>96</v>
      </c>
      <c r="N142" s="44" t="s">
        <v>200</v>
      </c>
      <c r="O142" s="44" t="s">
        <v>201</v>
      </c>
      <c r="P142" s="44" t="s">
        <v>207</v>
      </c>
      <c r="Q142" s="52" t="s">
        <v>14</v>
      </c>
      <c r="R142" s="52" t="s">
        <v>14</v>
      </c>
      <c r="S142" s="54">
        <v>0</v>
      </c>
      <c r="T142" s="54">
        <v>1100</v>
      </c>
      <c r="U142" s="56">
        <f>SUM(L143:R143)</f>
        <v>0</v>
      </c>
      <c r="V142" s="58">
        <f>SUM(L143:R143)*S142</f>
        <v>0</v>
      </c>
      <c r="W142" s="58">
        <f>SUM(L143:R143)*T142</f>
        <v>0</v>
      </c>
      <c r="X142" s="60" t="s">
        <v>237</v>
      </c>
    </row>
    <row r="143" spans="1:24" ht="86.25" customHeight="1" x14ac:dyDescent="0.2">
      <c r="A143" s="67"/>
      <c r="B143" s="69"/>
      <c r="C143" s="69"/>
      <c r="D143" s="63"/>
      <c r="E143" s="63"/>
      <c r="F143" s="63"/>
      <c r="G143" s="63"/>
      <c r="H143" s="63"/>
      <c r="I143" s="66"/>
      <c r="J143" s="45" t="s">
        <v>14</v>
      </c>
      <c r="K143" s="45" t="s">
        <v>14</v>
      </c>
      <c r="L143" s="53" t="s">
        <v>49</v>
      </c>
      <c r="M143" s="53" t="s">
        <v>49</v>
      </c>
      <c r="N143" s="53" t="s">
        <v>49</v>
      </c>
      <c r="O143" s="53" t="s">
        <v>49</v>
      </c>
      <c r="P143" s="53" t="s">
        <v>49</v>
      </c>
      <c r="Q143" s="45" t="s">
        <v>14</v>
      </c>
      <c r="R143" s="45" t="s">
        <v>14</v>
      </c>
      <c r="S143" s="55"/>
      <c r="T143" s="55"/>
      <c r="U143" s="57"/>
      <c r="V143" s="59"/>
      <c r="W143" s="59"/>
      <c r="X143" s="61"/>
    </row>
    <row r="144" spans="1:24" ht="15.75" customHeight="1" x14ac:dyDescent="0.2">
      <c r="A144" s="67" t="s">
        <v>14</v>
      </c>
      <c r="B144" s="68">
        <v>66</v>
      </c>
      <c r="C144" s="68">
        <v>40589</v>
      </c>
      <c r="D144" s="70" t="s">
        <v>238</v>
      </c>
      <c r="E144" s="64" t="s">
        <v>213</v>
      </c>
      <c r="F144" s="62" t="s">
        <v>14</v>
      </c>
      <c r="G144" s="64" t="s">
        <v>177</v>
      </c>
      <c r="H144" s="62" t="s">
        <v>89</v>
      </c>
      <c r="I144" s="65" t="s">
        <v>14</v>
      </c>
      <c r="J144" s="52" t="s">
        <v>14</v>
      </c>
      <c r="K144" s="52" t="s">
        <v>14</v>
      </c>
      <c r="L144" s="44" t="s">
        <v>95</v>
      </c>
      <c r="M144" s="44" t="s">
        <v>96</v>
      </c>
      <c r="N144" s="44" t="s">
        <v>200</v>
      </c>
      <c r="O144" s="44" t="s">
        <v>201</v>
      </c>
      <c r="P144" s="44" t="s">
        <v>207</v>
      </c>
      <c r="Q144" s="52" t="s">
        <v>14</v>
      </c>
      <c r="R144" s="52" t="s">
        <v>14</v>
      </c>
      <c r="S144" s="54">
        <v>0</v>
      </c>
      <c r="T144" s="54">
        <v>1800</v>
      </c>
      <c r="U144" s="56">
        <f>SUM(L145:R145)</f>
        <v>0</v>
      </c>
      <c r="V144" s="58">
        <f>SUM(L145:R145)*S144</f>
        <v>0</v>
      </c>
      <c r="W144" s="58">
        <f>SUM(L145:R145)*T144</f>
        <v>0</v>
      </c>
      <c r="X144" s="60" t="s">
        <v>239</v>
      </c>
    </row>
    <row r="145" spans="1:24" ht="86.25" customHeight="1" x14ac:dyDescent="0.2">
      <c r="A145" s="67"/>
      <c r="B145" s="69"/>
      <c r="C145" s="69"/>
      <c r="D145" s="63"/>
      <c r="E145" s="63"/>
      <c r="F145" s="63"/>
      <c r="G145" s="63"/>
      <c r="H145" s="63"/>
      <c r="I145" s="66"/>
      <c r="J145" s="45" t="s">
        <v>14</v>
      </c>
      <c r="K145" s="45" t="s">
        <v>14</v>
      </c>
      <c r="L145" s="53" t="s">
        <v>49</v>
      </c>
      <c r="M145" s="53" t="s">
        <v>49</v>
      </c>
      <c r="N145" s="53" t="s">
        <v>49</v>
      </c>
      <c r="O145" s="53" t="s">
        <v>49</v>
      </c>
      <c r="P145" s="53" t="s">
        <v>49</v>
      </c>
      <c r="Q145" s="45" t="s">
        <v>14</v>
      </c>
      <c r="R145" s="45" t="s">
        <v>14</v>
      </c>
      <c r="S145" s="55"/>
      <c r="T145" s="55"/>
      <c r="U145" s="57"/>
      <c r="V145" s="59"/>
      <c r="W145" s="59"/>
      <c r="X145" s="61"/>
    </row>
    <row r="146" spans="1:24" ht="15.75" customHeight="1" x14ac:dyDescent="0.2">
      <c r="A146" s="67" t="s">
        <v>14</v>
      </c>
      <c r="B146" s="68">
        <v>67</v>
      </c>
      <c r="C146" s="68">
        <v>40590</v>
      </c>
      <c r="D146" s="70" t="s">
        <v>240</v>
      </c>
      <c r="E146" s="64" t="s">
        <v>42</v>
      </c>
      <c r="F146" s="62" t="s">
        <v>14</v>
      </c>
      <c r="G146" s="64" t="s">
        <v>241</v>
      </c>
      <c r="H146" s="62" t="s">
        <v>242</v>
      </c>
      <c r="I146" s="65" t="s">
        <v>14</v>
      </c>
      <c r="J146" s="52" t="s">
        <v>14</v>
      </c>
      <c r="K146" s="44" t="s">
        <v>45</v>
      </c>
      <c r="L146" s="44" t="s">
        <v>46</v>
      </c>
      <c r="M146" s="44" t="s">
        <v>47</v>
      </c>
      <c r="N146" s="52" t="s">
        <v>14</v>
      </c>
      <c r="O146" s="52" t="s">
        <v>14</v>
      </c>
      <c r="P146" s="52" t="s">
        <v>14</v>
      </c>
      <c r="Q146" s="52" t="s">
        <v>14</v>
      </c>
      <c r="R146" s="52" t="s">
        <v>14</v>
      </c>
      <c r="S146" s="54">
        <v>0</v>
      </c>
      <c r="T146" s="54">
        <v>1900</v>
      </c>
      <c r="U146" s="56">
        <f>SUM(K147:R147)</f>
        <v>0</v>
      </c>
      <c r="V146" s="58">
        <f>SUM(K147:R147)*S146</f>
        <v>0</v>
      </c>
      <c r="W146" s="58">
        <f>SUM(K147:R147)*T146</f>
        <v>0</v>
      </c>
      <c r="X146" s="60" t="s">
        <v>243</v>
      </c>
    </row>
    <row r="147" spans="1:24" ht="86.25" customHeight="1" x14ac:dyDescent="0.2">
      <c r="A147" s="67"/>
      <c r="B147" s="69"/>
      <c r="C147" s="69"/>
      <c r="D147" s="63"/>
      <c r="E147" s="63"/>
      <c r="F147" s="63"/>
      <c r="G147" s="63"/>
      <c r="H147" s="63"/>
      <c r="I147" s="66"/>
      <c r="J147" s="45" t="s">
        <v>14</v>
      </c>
      <c r="K147" s="53" t="s">
        <v>49</v>
      </c>
      <c r="L147" s="53" t="s">
        <v>49</v>
      </c>
      <c r="M147" s="53" t="s">
        <v>49</v>
      </c>
      <c r="N147" s="45" t="s">
        <v>14</v>
      </c>
      <c r="O147" s="45" t="s">
        <v>14</v>
      </c>
      <c r="P147" s="45" t="s">
        <v>14</v>
      </c>
      <c r="Q147" s="45" t="s">
        <v>14</v>
      </c>
      <c r="R147" s="45" t="s">
        <v>14</v>
      </c>
      <c r="S147" s="55"/>
      <c r="T147" s="55"/>
      <c r="U147" s="57"/>
      <c r="V147" s="59"/>
      <c r="W147" s="59"/>
      <c r="X147" s="61"/>
    </row>
    <row r="148" spans="1:24" ht="15.75" customHeight="1" x14ac:dyDescent="0.2">
      <c r="A148" s="67" t="s">
        <v>14</v>
      </c>
      <c r="B148" s="68">
        <v>68</v>
      </c>
      <c r="C148" s="68">
        <v>40591</v>
      </c>
      <c r="D148" s="70" t="s">
        <v>244</v>
      </c>
      <c r="E148" s="64" t="s">
        <v>42</v>
      </c>
      <c r="F148" s="62" t="s">
        <v>14</v>
      </c>
      <c r="G148" s="64" t="s">
        <v>241</v>
      </c>
      <c r="H148" s="62" t="s">
        <v>242</v>
      </c>
      <c r="I148" s="65" t="s">
        <v>14</v>
      </c>
      <c r="J148" s="44" t="s">
        <v>183</v>
      </c>
      <c r="K148" s="44" t="s">
        <v>45</v>
      </c>
      <c r="L148" s="44" t="s">
        <v>46</v>
      </c>
      <c r="M148" s="44" t="s">
        <v>47</v>
      </c>
      <c r="N148" s="52" t="s">
        <v>14</v>
      </c>
      <c r="O148" s="52" t="s">
        <v>14</v>
      </c>
      <c r="P148" s="52" t="s">
        <v>14</v>
      </c>
      <c r="Q148" s="52" t="s">
        <v>14</v>
      </c>
      <c r="R148" s="52" t="s">
        <v>14</v>
      </c>
      <c r="S148" s="54">
        <v>0</v>
      </c>
      <c r="T148" s="54">
        <v>2100</v>
      </c>
      <c r="U148" s="56">
        <f>SUM(J149:R149)</f>
        <v>0</v>
      </c>
      <c r="V148" s="58">
        <f>SUM(J149:R149)*S148</f>
        <v>0</v>
      </c>
      <c r="W148" s="58">
        <f>SUM(J149:R149)*T148</f>
        <v>0</v>
      </c>
      <c r="X148" s="60" t="s">
        <v>245</v>
      </c>
    </row>
    <row r="149" spans="1:24" ht="86.25" customHeight="1" x14ac:dyDescent="0.2">
      <c r="A149" s="67"/>
      <c r="B149" s="69"/>
      <c r="C149" s="69"/>
      <c r="D149" s="63"/>
      <c r="E149" s="63"/>
      <c r="F149" s="63"/>
      <c r="G149" s="63"/>
      <c r="H149" s="63"/>
      <c r="I149" s="66"/>
      <c r="J149" s="53" t="s">
        <v>49</v>
      </c>
      <c r="K149" s="53" t="s">
        <v>49</v>
      </c>
      <c r="L149" s="53" t="s">
        <v>49</v>
      </c>
      <c r="M149" s="53" t="s">
        <v>49</v>
      </c>
      <c r="N149" s="45" t="s">
        <v>14</v>
      </c>
      <c r="O149" s="45" t="s">
        <v>14</v>
      </c>
      <c r="P149" s="45" t="s">
        <v>14</v>
      </c>
      <c r="Q149" s="45" t="s">
        <v>14</v>
      </c>
      <c r="R149" s="45" t="s">
        <v>14</v>
      </c>
      <c r="S149" s="55"/>
      <c r="T149" s="55"/>
      <c r="U149" s="57"/>
      <c r="V149" s="59"/>
      <c r="W149" s="59"/>
      <c r="X149" s="61"/>
    </row>
    <row r="150" spans="1:24" ht="15.75" customHeight="1" x14ac:dyDescent="0.2">
      <c r="A150" s="67" t="s">
        <v>14</v>
      </c>
      <c r="B150" s="68">
        <v>69</v>
      </c>
      <c r="C150" s="68">
        <v>40592</v>
      </c>
      <c r="D150" s="70" t="s">
        <v>246</v>
      </c>
      <c r="E150" s="64" t="s">
        <v>42</v>
      </c>
      <c r="F150" s="62" t="s">
        <v>14</v>
      </c>
      <c r="G150" s="64" t="s">
        <v>241</v>
      </c>
      <c r="H150" s="62" t="s">
        <v>242</v>
      </c>
      <c r="I150" s="65" t="s">
        <v>14</v>
      </c>
      <c r="J150" s="52" t="s">
        <v>14</v>
      </c>
      <c r="K150" s="44" t="s">
        <v>45</v>
      </c>
      <c r="L150" s="44" t="s">
        <v>46</v>
      </c>
      <c r="M150" s="44" t="s">
        <v>47</v>
      </c>
      <c r="N150" s="52" t="s">
        <v>14</v>
      </c>
      <c r="O150" s="52" t="s">
        <v>14</v>
      </c>
      <c r="P150" s="52" t="s">
        <v>14</v>
      </c>
      <c r="Q150" s="52" t="s">
        <v>14</v>
      </c>
      <c r="R150" s="52" t="s">
        <v>14</v>
      </c>
      <c r="S150" s="54">
        <v>0</v>
      </c>
      <c r="T150" s="54">
        <v>1900</v>
      </c>
      <c r="U150" s="56">
        <f>SUM(K151:R151)</f>
        <v>0</v>
      </c>
      <c r="V150" s="58">
        <f>SUM(K151:R151)*S150</f>
        <v>0</v>
      </c>
      <c r="W150" s="58">
        <f>SUM(K151:R151)*T150</f>
        <v>0</v>
      </c>
      <c r="X150" s="60" t="s">
        <v>247</v>
      </c>
    </row>
    <row r="151" spans="1:24" ht="86.25" customHeight="1" x14ac:dyDescent="0.2">
      <c r="A151" s="67"/>
      <c r="B151" s="69"/>
      <c r="C151" s="69"/>
      <c r="D151" s="63"/>
      <c r="E151" s="63"/>
      <c r="F151" s="63"/>
      <c r="G151" s="63"/>
      <c r="H151" s="63"/>
      <c r="I151" s="66"/>
      <c r="J151" s="45" t="s">
        <v>14</v>
      </c>
      <c r="K151" s="53" t="s">
        <v>49</v>
      </c>
      <c r="L151" s="53" t="s">
        <v>49</v>
      </c>
      <c r="M151" s="53" t="s">
        <v>49</v>
      </c>
      <c r="N151" s="45" t="s">
        <v>14</v>
      </c>
      <c r="O151" s="45" t="s">
        <v>14</v>
      </c>
      <c r="P151" s="45" t="s">
        <v>14</v>
      </c>
      <c r="Q151" s="45" t="s">
        <v>14</v>
      </c>
      <c r="R151" s="45" t="s">
        <v>14</v>
      </c>
      <c r="S151" s="55"/>
      <c r="T151" s="55"/>
      <c r="U151" s="57"/>
      <c r="V151" s="59"/>
      <c r="W151" s="59"/>
      <c r="X151" s="61"/>
    </row>
    <row r="152" spans="1:24" ht="15.75" customHeight="1" x14ac:dyDescent="0.2">
      <c r="A152" s="67" t="s">
        <v>14</v>
      </c>
      <c r="B152" s="68">
        <v>70</v>
      </c>
      <c r="C152" s="68">
        <v>40593</v>
      </c>
      <c r="D152" s="70" t="s">
        <v>248</v>
      </c>
      <c r="E152" s="64" t="s">
        <v>42</v>
      </c>
      <c r="F152" s="62" t="s">
        <v>14</v>
      </c>
      <c r="G152" s="64" t="s">
        <v>249</v>
      </c>
      <c r="H152" s="62" t="s">
        <v>242</v>
      </c>
      <c r="I152" s="65" t="s">
        <v>14</v>
      </c>
      <c r="J152" s="44" t="s">
        <v>183</v>
      </c>
      <c r="K152" s="44" t="s">
        <v>45</v>
      </c>
      <c r="L152" s="44" t="s">
        <v>46</v>
      </c>
      <c r="M152" s="44" t="s">
        <v>47</v>
      </c>
      <c r="N152" s="52" t="s">
        <v>14</v>
      </c>
      <c r="O152" s="52" t="s">
        <v>14</v>
      </c>
      <c r="P152" s="52" t="s">
        <v>14</v>
      </c>
      <c r="Q152" s="52" t="s">
        <v>14</v>
      </c>
      <c r="R152" s="52" t="s">
        <v>14</v>
      </c>
      <c r="S152" s="54">
        <v>0</v>
      </c>
      <c r="T152" s="54">
        <v>1900</v>
      </c>
      <c r="U152" s="56">
        <f>SUM(J153:R153)</f>
        <v>0</v>
      </c>
      <c r="V152" s="58">
        <f>SUM(J153:R153)*S152</f>
        <v>0</v>
      </c>
      <c r="W152" s="58">
        <f>SUM(J153:R153)*T152</f>
        <v>0</v>
      </c>
      <c r="X152" s="60" t="s">
        <v>250</v>
      </c>
    </row>
    <row r="153" spans="1:24" ht="86.25" customHeight="1" x14ac:dyDescent="0.2">
      <c r="A153" s="67"/>
      <c r="B153" s="69"/>
      <c r="C153" s="69"/>
      <c r="D153" s="63"/>
      <c r="E153" s="63"/>
      <c r="F153" s="63"/>
      <c r="G153" s="63"/>
      <c r="H153" s="63"/>
      <c r="I153" s="66"/>
      <c r="J153" s="53" t="s">
        <v>49</v>
      </c>
      <c r="K153" s="53" t="s">
        <v>49</v>
      </c>
      <c r="L153" s="53" t="s">
        <v>49</v>
      </c>
      <c r="M153" s="53" t="s">
        <v>49</v>
      </c>
      <c r="N153" s="45" t="s">
        <v>14</v>
      </c>
      <c r="O153" s="45" t="s">
        <v>14</v>
      </c>
      <c r="P153" s="45" t="s">
        <v>14</v>
      </c>
      <c r="Q153" s="45" t="s">
        <v>14</v>
      </c>
      <c r="R153" s="45" t="s">
        <v>14</v>
      </c>
      <c r="S153" s="55"/>
      <c r="T153" s="55"/>
      <c r="U153" s="57"/>
      <c r="V153" s="59"/>
      <c r="W153" s="59"/>
      <c r="X153" s="61"/>
    </row>
    <row r="154" spans="1:24" ht="15.75" customHeight="1" x14ac:dyDescent="0.2">
      <c r="A154" s="67" t="s">
        <v>14</v>
      </c>
      <c r="B154" s="68">
        <v>71</v>
      </c>
      <c r="C154" s="68">
        <v>40594</v>
      </c>
      <c r="D154" s="70" t="s">
        <v>251</v>
      </c>
      <c r="E154" s="64" t="s">
        <v>42</v>
      </c>
      <c r="F154" s="62" t="s">
        <v>14</v>
      </c>
      <c r="G154" s="64" t="s">
        <v>252</v>
      </c>
      <c r="H154" s="62" t="s">
        <v>242</v>
      </c>
      <c r="I154" s="65" t="s">
        <v>14</v>
      </c>
      <c r="J154" s="52" t="s">
        <v>14</v>
      </c>
      <c r="K154" s="44" t="s">
        <v>45</v>
      </c>
      <c r="L154" s="44" t="s">
        <v>46</v>
      </c>
      <c r="M154" s="44" t="s">
        <v>47</v>
      </c>
      <c r="N154" s="52" t="s">
        <v>14</v>
      </c>
      <c r="O154" s="52" t="s">
        <v>14</v>
      </c>
      <c r="P154" s="52" t="s">
        <v>14</v>
      </c>
      <c r="Q154" s="52" t="s">
        <v>14</v>
      </c>
      <c r="R154" s="52" t="s">
        <v>14</v>
      </c>
      <c r="S154" s="54">
        <v>0</v>
      </c>
      <c r="T154" s="54">
        <v>2100</v>
      </c>
      <c r="U154" s="56">
        <f>SUM(K155:R155)</f>
        <v>0</v>
      </c>
      <c r="V154" s="58">
        <f>SUM(K155:R155)*S154</f>
        <v>0</v>
      </c>
      <c r="W154" s="58">
        <f>SUM(K155:R155)*T154</f>
        <v>0</v>
      </c>
      <c r="X154" s="60" t="s">
        <v>253</v>
      </c>
    </row>
    <row r="155" spans="1:24" ht="86.25" customHeight="1" x14ac:dyDescent="0.2">
      <c r="A155" s="67"/>
      <c r="B155" s="69"/>
      <c r="C155" s="69"/>
      <c r="D155" s="63"/>
      <c r="E155" s="63"/>
      <c r="F155" s="63"/>
      <c r="G155" s="63"/>
      <c r="H155" s="63"/>
      <c r="I155" s="66"/>
      <c r="J155" s="45" t="s">
        <v>14</v>
      </c>
      <c r="K155" s="53" t="s">
        <v>49</v>
      </c>
      <c r="L155" s="53" t="s">
        <v>49</v>
      </c>
      <c r="M155" s="53" t="s">
        <v>49</v>
      </c>
      <c r="N155" s="45" t="s">
        <v>14</v>
      </c>
      <c r="O155" s="45" t="s">
        <v>14</v>
      </c>
      <c r="P155" s="45" t="s">
        <v>14</v>
      </c>
      <c r="Q155" s="45" t="s">
        <v>14</v>
      </c>
      <c r="R155" s="45" t="s">
        <v>14</v>
      </c>
      <c r="S155" s="55"/>
      <c r="T155" s="55"/>
      <c r="U155" s="57"/>
      <c r="V155" s="59"/>
      <c r="W155" s="59"/>
      <c r="X155" s="61"/>
    </row>
    <row r="156" spans="1:24" ht="15.75" customHeight="1" x14ac:dyDescent="0.2">
      <c r="A156" s="67" t="s">
        <v>14</v>
      </c>
      <c r="B156" s="68">
        <v>72</v>
      </c>
      <c r="C156" s="68">
        <v>40595</v>
      </c>
      <c r="D156" s="70" t="s">
        <v>254</v>
      </c>
      <c r="E156" s="64" t="s">
        <v>42</v>
      </c>
      <c r="F156" s="62" t="s">
        <v>14</v>
      </c>
      <c r="G156" s="64" t="s">
        <v>252</v>
      </c>
      <c r="H156" s="62" t="s">
        <v>242</v>
      </c>
      <c r="I156" s="65" t="s">
        <v>14</v>
      </c>
      <c r="J156" s="52" t="s">
        <v>14</v>
      </c>
      <c r="K156" s="44" t="s">
        <v>64</v>
      </c>
      <c r="L156" s="44" t="s">
        <v>51</v>
      </c>
      <c r="M156" s="44" t="s">
        <v>52</v>
      </c>
      <c r="N156" s="52" t="s">
        <v>14</v>
      </c>
      <c r="O156" s="52" t="s">
        <v>14</v>
      </c>
      <c r="P156" s="52" t="s">
        <v>14</v>
      </c>
      <c r="Q156" s="52" t="s">
        <v>14</v>
      </c>
      <c r="R156" s="52" t="s">
        <v>14</v>
      </c>
      <c r="S156" s="54">
        <v>0</v>
      </c>
      <c r="T156" s="54">
        <v>2600</v>
      </c>
      <c r="U156" s="56">
        <f>SUM(K157:R157)</f>
        <v>0</v>
      </c>
      <c r="V156" s="58">
        <f>SUM(K157:R157)*S156</f>
        <v>0</v>
      </c>
      <c r="W156" s="58">
        <f>SUM(K157:R157)*T156</f>
        <v>0</v>
      </c>
      <c r="X156" s="60" t="s">
        <v>255</v>
      </c>
    </row>
    <row r="157" spans="1:24" ht="86.25" customHeight="1" x14ac:dyDescent="0.2">
      <c r="A157" s="67"/>
      <c r="B157" s="69"/>
      <c r="C157" s="69"/>
      <c r="D157" s="63"/>
      <c r="E157" s="63"/>
      <c r="F157" s="63"/>
      <c r="G157" s="63"/>
      <c r="H157" s="63"/>
      <c r="I157" s="66"/>
      <c r="J157" s="45" t="s">
        <v>14</v>
      </c>
      <c r="K157" s="53" t="s">
        <v>49</v>
      </c>
      <c r="L157" s="53" t="s">
        <v>49</v>
      </c>
      <c r="M157" s="53" t="s">
        <v>49</v>
      </c>
      <c r="N157" s="45" t="s">
        <v>14</v>
      </c>
      <c r="O157" s="45" t="s">
        <v>14</v>
      </c>
      <c r="P157" s="45" t="s">
        <v>14</v>
      </c>
      <c r="Q157" s="45" t="s">
        <v>14</v>
      </c>
      <c r="R157" s="45" t="s">
        <v>14</v>
      </c>
      <c r="S157" s="55"/>
      <c r="T157" s="55"/>
      <c r="U157" s="57"/>
      <c r="V157" s="59"/>
      <c r="W157" s="59"/>
      <c r="X157" s="61"/>
    </row>
    <row r="158" spans="1:24" ht="15.75" customHeight="1" x14ac:dyDescent="0.2">
      <c r="A158" s="67" t="s">
        <v>14</v>
      </c>
      <c r="B158" s="68">
        <v>73</v>
      </c>
      <c r="C158" s="68">
        <v>40596</v>
      </c>
      <c r="D158" s="70" t="s">
        <v>256</v>
      </c>
      <c r="E158" s="64" t="s">
        <v>59</v>
      </c>
      <c r="F158" s="62" t="s">
        <v>14</v>
      </c>
      <c r="G158" s="64" t="s">
        <v>252</v>
      </c>
      <c r="H158" s="62" t="s">
        <v>242</v>
      </c>
      <c r="I158" s="65" t="s">
        <v>14</v>
      </c>
      <c r="J158" s="44" t="s">
        <v>183</v>
      </c>
      <c r="K158" s="44" t="s">
        <v>45</v>
      </c>
      <c r="L158" s="44" t="s">
        <v>46</v>
      </c>
      <c r="M158" s="44" t="s">
        <v>52</v>
      </c>
      <c r="N158" s="44" t="s">
        <v>53</v>
      </c>
      <c r="O158" s="52" t="s">
        <v>14</v>
      </c>
      <c r="P158" s="52" t="s">
        <v>14</v>
      </c>
      <c r="Q158" s="52" t="s">
        <v>14</v>
      </c>
      <c r="R158" s="52" t="s">
        <v>14</v>
      </c>
      <c r="S158" s="54">
        <v>0</v>
      </c>
      <c r="T158" s="54">
        <v>2600</v>
      </c>
      <c r="U158" s="56">
        <f>SUM(K159:R159)</f>
        <v>0</v>
      </c>
      <c r="V158" s="58">
        <f>SUM(K159:R159)*S158</f>
        <v>0</v>
      </c>
      <c r="W158" s="58">
        <f>SUM(K159:R159)*T158</f>
        <v>0</v>
      </c>
      <c r="X158" s="60" t="s">
        <v>257</v>
      </c>
    </row>
    <row r="159" spans="1:24" ht="86.25" customHeight="1" x14ac:dyDescent="0.2">
      <c r="A159" s="67"/>
      <c r="B159" s="69"/>
      <c r="C159" s="69"/>
      <c r="D159" s="63"/>
      <c r="E159" s="63"/>
      <c r="F159" s="63"/>
      <c r="G159" s="63"/>
      <c r="H159" s="63"/>
      <c r="I159" s="66"/>
      <c r="J159" s="45" t="s">
        <v>14</v>
      </c>
      <c r="K159" s="53" t="s">
        <v>49</v>
      </c>
      <c r="L159" s="53" t="s">
        <v>49</v>
      </c>
      <c r="M159" s="53" t="s">
        <v>49</v>
      </c>
      <c r="N159" s="53" t="s">
        <v>49</v>
      </c>
      <c r="O159" s="45" t="s">
        <v>14</v>
      </c>
      <c r="P159" s="45" t="s">
        <v>14</v>
      </c>
      <c r="Q159" s="45" t="s">
        <v>14</v>
      </c>
      <c r="R159" s="45" t="s">
        <v>14</v>
      </c>
      <c r="S159" s="55"/>
      <c r="T159" s="55"/>
      <c r="U159" s="57"/>
      <c r="V159" s="59"/>
      <c r="W159" s="59"/>
      <c r="X159" s="61"/>
    </row>
    <row r="160" spans="1:24" ht="15.75" customHeight="1" x14ac:dyDescent="0.2">
      <c r="A160" s="67" t="s">
        <v>14</v>
      </c>
      <c r="B160" s="68">
        <v>74</v>
      </c>
      <c r="C160" s="68">
        <v>40598</v>
      </c>
      <c r="D160" s="70" t="s">
        <v>258</v>
      </c>
      <c r="E160" s="64" t="s">
        <v>111</v>
      </c>
      <c r="F160" s="62" t="s">
        <v>14</v>
      </c>
      <c r="G160" s="64" t="s">
        <v>177</v>
      </c>
      <c r="H160" s="62" t="s">
        <v>259</v>
      </c>
      <c r="I160" s="65" t="s">
        <v>14</v>
      </c>
      <c r="J160" s="52" t="s">
        <v>14</v>
      </c>
      <c r="K160" s="44" t="s">
        <v>69</v>
      </c>
      <c r="L160" s="44" t="s">
        <v>70</v>
      </c>
      <c r="M160" s="52" t="s">
        <v>14</v>
      </c>
      <c r="N160" s="52" t="s">
        <v>14</v>
      </c>
      <c r="O160" s="52" t="s">
        <v>14</v>
      </c>
      <c r="P160" s="52" t="s">
        <v>14</v>
      </c>
      <c r="Q160" s="52" t="s">
        <v>14</v>
      </c>
      <c r="R160" s="52" t="s">
        <v>14</v>
      </c>
      <c r="S160" s="54">
        <v>0</v>
      </c>
      <c r="T160" s="54">
        <v>1500</v>
      </c>
      <c r="U160" s="56">
        <f>SUM(K161:R161)</f>
        <v>0</v>
      </c>
      <c r="V160" s="58">
        <f>SUM(K161:R161)*S160</f>
        <v>0</v>
      </c>
      <c r="W160" s="58">
        <f>SUM(K161:R161)*T160</f>
        <v>0</v>
      </c>
      <c r="X160" s="60" t="s">
        <v>260</v>
      </c>
    </row>
    <row r="161" spans="1:24" ht="86.25" customHeight="1" x14ac:dyDescent="0.2">
      <c r="A161" s="67"/>
      <c r="B161" s="69"/>
      <c r="C161" s="69"/>
      <c r="D161" s="63"/>
      <c r="E161" s="63"/>
      <c r="F161" s="63"/>
      <c r="G161" s="63"/>
      <c r="H161" s="63"/>
      <c r="I161" s="66"/>
      <c r="J161" s="45" t="s">
        <v>14</v>
      </c>
      <c r="K161" s="53" t="s">
        <v>49</v>
      </c>
      <c r="L161" s="53" t="s">
        <v>49</v>
      </c>
      <c r="M161" s="45" t="s">
        <v>14</v>
      </c>
      <c r="N161" s="45" t="s">
        <v>14</v>
      </c>
      <c r="O161" s="45" t="s">
        <v>14</v>
      </c>
      <c r="P161" s="45" t="s">
        <v>14</v>
      </c>
      <c r="Q161" s="45" t="s">
        <v>14</v>
      </c>
      <c r="R161" s="45" t="s">
        <v>14</v>
      </c>
      <c r="S161" s="55"/>
      <c r="T161" s="55"/>
      <c r="U161" s="57"/>
      <c r="V161" s="59"/>
      <c r="W161" s="59"/>
      <c r="X161" s="61"/>
    </row>
    <row r="162" spans="1:24" ht="15.75" customHeight="1" x14ac:dyDescent="0.2">
      <c r="A162" s="67" t="s">
        <v>14</v>
      </c>
      <c r="B162" s="68">
        <v>75</v>
      </c>
      <c r="C162" s="68">
        <v>40597</v>
      </c>
      <c r="D162" s="70" t="s">
        <v>261</v>
      </c>
      <c r="E162" s="64" t="s">
        <v>111</v>
      </c>
      <c r="F162" s="62" t="s">
        <v>14</v>
      </c>
      <c r="G162" s="64" t="s">
        <v>262</v>
      </c>
      <c r="H162" s="62" t="s">
        <v>259</v>
      </c>
      <c r="I162" s="65" t="s">
        <v>14</v>
      </c>
      <c r="J162" s="52" t="s">
        <v>14</v>
      </c>
      <c r="K162" s="44" t="s">
        <v>69</v>
      </c>
      <c r="L162" s="44" t="s">
        <v>70</v>
      </c>
      <c r="M162" s="52" t="s">
        <v>14</v>
      </c>
      <c r="N162" s="52" t="s">
        <v>14</v>
      </c>
      <c r="O162" s="52" t="s">
        <v>14</v>
      </c>
      <c r="P162" s="52" t="s">
        <v>14</v>
      </c>
      <c r="Q162" s="52" t="s">
        <v>14</v>
      </c>
      <c r="R162" s="52" t="s">
        <v>14</v>
      </c>
      <c r="S162" s="54">
        <v>0</v>
      </c>
      <c r="T162" s="54">
        <v>1500</v>
      </c>
      <c r="U162" s="56">
        <f>SUM(K163:R163)</f>
        <v>0</v>
      </c>
      <c r="V162" s="58">
        <f>SUM(K163:R163)*S162</f>
        <v>0</v>
      </c>
      <c r="W162" s="58">
        <f>SUM(K163:R163)*T162</f>
        <v>0</v>
      </c>
      <c r="X162" s="60" t="s">
        <v>263</v>
      </c>
    </row>
    <row r="163" spans="1:24" ht="86.25" customHeight="1" x14ac:dyDescent="0.2">
      <c r="A163" s="67"/>
      <c r="B163" s="69"/>
      <c r="C163" s="69"/>
      <c r="D163" s="63"/>
      <c r="E163" s="63"/>
      <c r="F163" s="63"/>
      <c r="G163" s="63"/>
      <c r="H163" s="63"/>
      <c r="I163" s="66"/>
      <c r="J163" s="45" t="s">
        <v>14</v>
      </c>
      <c r="K163" s="53" t="s">
        <v>49</v>
      </c>
      <c r="L163" s="53" t="s">
        <v>49</v>
      </c>
      <c r="M163" s="45" t="s">
        <v>14</v>
      </c>
      <c r="N163" s="45" t="s">
        <v>14</v>
      </c>
      <c r="O163" s="45" t="s">
        <v>14</v>
      </c>
      <c r="P163" s="45" t="s">
        <v>14</v>
      </c>
      <c r="Q163" s="45" t="s">
        <v>14</v>
      </c>
      <c r="R163" s="45" t="s">
        <v>14</v>
      </c>
      <c r="S163" s="55"/>
      <c r="T163" s="55"/>
      <c r="U163" s="57"/>
      <c r="V163" s="59"/>
      <c r="W163" s="59"/>
      <c r="X163" s="61"/>
    </row>
    <row r="164" spans="1:24" ht="15.75" customHeight="1" x14ac:dyDescent="0.2">
      <c r="A164" s="67" t="s">
        <v>14</v>
      </c>
      <c r="B164" s="68">
        <v>76</v>
      </c>
      <c r="C164" s="68">
        <v>40599</v>
      </c>
      <c r="D164" s="70" t="s">
        <v>264</v>
      </c>
      <c r="E164" s="64" t="s">
        <v>42</v>
      </c>
      <c r="F164" s="62" t="s">
        <v>14</v>
      </c>
      <c r="G164" s="64" t="s">
        <v>265</v>
      </c>
      <c r="H164" s="62" t="s">
        <v>182</v>
      </c>
      <c r="I164" s="65" t="s">
        <v>14</v>
      </c>
      <c r="J164" s="52" t="s">
        <v>14</v>
      </c>
      <c r="K164" s="44" t="s">
        <v>45</v>
      </c>
      <c r="L164" s="44" t="s">
        <v>46</v>
      </c>
      <c r="M164" s="44" t="s">
        <v>47</v>
      </c>
      <c r="N164" s="52" t="s">
        <v>14</v>
      </c>
      <c r="O164" s="52" t="s">
        <v>14</v>
      </c>
      <c r="P164" s="52" t="s">
        <v>14</v>
      </c>
      <c r="Q164" s="52" t="s">
        <v>14</v>
      </c>
      <c r="R164" s="52" t="s">
        <v>14</v>
      </c>
      <c r="S164" s="54">
        <v>0</v>
      </c>
      <c r="T164" s="54">
        <v>1900</v>
      </c>
      <c r="U164" s="56">
        <f>SUM(K165:R165)</f>
        <v>0</v>
      </c>
      <c r="V164" s="58">
        <f>SUM(K165:R165)*S164</f>
        <v>0</v>
      </c>
      <c r="W164" s="58">
        <f>SUM(K165:R165)*T164</f>
        <v>0</v>
      </c>
      <c r="X164" s="60" t="s">
        <v>266</v>
      </c>
    </row>
    <row r="165" spans="1:24" ht="86.25" customHeight="1" x14ac:dyDescent="0.2">
      <c r="A165" s="67"/>
      <c r="B165" s="69"/>
      <c r="C165" s="69"/>
      <c r="D165" s="63"/>
      <c r="E165" s="63"/>
      <c r="F165" s="63"/>
      <c r="G165" s="63"/>
      <c r="H165" s="63"/>
      <c r="I165" s="66"/>
      <c r="J165" s="45" t="s">
        <v>14</v>
      </c>
      <c r="K165" s="53" t="s">
        <v>49</v>
      </c>
      <c r="L165" s="53" t="s">
        <v>49</v>
      </c>
      <c r="M165" s="53" t="s">
        <v>49</v>
      </c>
      <c r="N165" s="45" t="s">
        <v>14</v>
      </c>
      <c r="O165" s="45" t="s">
        <v>14</v>
      </c>
      <c r="P165" s="45" t="s">
        <v>14</v>
      </c>
      <c r="Q165" s="45" t="s">
        <v>14</v>
      </c>
      <c r="R165" s="45" t="s">
        <v>14</v>
      </c>
      <c r="S165" s="55"/>
      <c r="T165" s="55"/>
      <c r="U165" s="57"/>
      <c r="V165" s="59"/>
      <c r="W165" s="59"/>
      <c r="X165" s="61"/>
    </row>
    <row r="166" spans="1:24" ht="15.75" customHeight="1" x14ac:dyDescent="0.2">
      <c r="A166" s="67" t="s">
        <v>14</v>
      </c>
      <c r="B166" s="68">
        <v>77</v>
      </c>
      <c r="C166" s="68">
        <v>40600</v>
      </c>
      <c r="D166" s="70" t="s">
        <v>267</v>
      </c>
      <c r="E166" s="64" t="s">
        <v>42</v>
      </c>
      <c r="F166" s="62" t="s">
        <v>14</v>
      </c>
      <c r="G166" s="64" t="s">
        <v>265</v>
      </c>
      <c r="H166" s="62" t="s">
        <v>182</v>
      </c>
      <c r="I166" s="65" t="s">
        <v>14</v>
      </c>
      <c r="J166" s="52" t="s">
        <v>14</v>
      </c>
      <c r="K166" s="52" t="s">
        <v>14</v>
      </c>
      <c r="L166" s="44" t="s">
        <v>51</v>
      </c>
      <c r="M166" s="44" t="s">
        <v>52</v>
      </c>
      <c r="N166" s="44" t="s">
        <v>53</v>
      </c>
      <c r="O166" s="52" t="s">
        <v>14</v>
      </c>
      <c r="P166" s="52" t="s">
        <v>14</v>
      </c>
      <c r="Q166" s="52" t="s">
        <v>14</v>
      </c>
      <c r="R166" s="52" t="s">
        <v>14</v>
      </c>
      <c r="S166" s="54">
        <v>0</v>
      </c>
      <c r="T166" s="54">
        <v>2300</v>
      </c>
      <c r="U166" s="56">
        <f>SUM(L167:R167)</f>
        <v>0</v>
      </c>
      <c r="V166" s="58">
        <f>SUM(L167:R167)*S166</f>
        <v>0</v>
      </c>
      <c r="W166" s="58">
        <f>SUM(L167:R167)*T166</f>
        <v>0</v>
      </c>
      <c r="X166" s="60" t="s">
        <v>268</v>
      </c>
    </row>
    <row r="167" spans="1:24" ht="86.25" customHeight="1" x14ac:dyDescent="0.2">
      <c r="A167" s="67"/>
      <c r="B167" s="69"/>
      <c r="C167" s="69"/>
      <c r="D167" s="63"/>
      <c r="E167" s="63"/>
      <c r="F167" s="63"/>
      <c r="G167" s="63"/>
      <c r="H167" s="63"/>
      <c r="I167" s="66"/>
      <c r="J167" s="45" t="s">
        <v>14</v>
      </c>
      <c r="K167" s="45" t="s">
        <v>14</v>
      </c>
      <c r="L167" s="53" t="s">
        <v>49</v>
      </c>
      <c r="M167" s="53" t="s">
        <v>49</v>
      </c>
      <c r="N167" s="53" t="s">
        <v>49</v>
      </c>
      <c r="O167" s="45" t="s">
        <v>14</v>
      </c>
      <c r="P167" s="45" t="s">
        <v>14</v>
      </c>
      <c r="Q167" s="45" t="s">
        <v>14</v>
      </c>
      <c r="R167" s="45" t="s">
        <v>14</v>
      </c>
      <c r="S167" s="55"/>
      <c r="T167" s="55"/>
      <c r="U167" s="57"/>
      <c r="V167" s="59"/>
      <c r="W167" s="59"/>
      <c r="X167" s="61"/>
    </row>
    <row r="168" spans="1:24" ht="15.75" customHeight="1" x14ac:dyDescent="0.2">
      <c r="A168" s="67" t="s">
        <v>14</v>
      </c>
      <c r="B168" s="68">
        <v>78</v>
      </c>
      <c r="C168" s="68">
        <v>40601</v>
      </c>
      <c r="D168" s="70" t="s">
        <v>269</v>
      </c>
      <c r="E168" s="64" t="s">
        <v>42</v>
      </c>
      <c r="F168" s="62" t="s">
        <v>14</v>
      </c>
      <c r="G168" s="64" t="s">
        <v>265</v>
      </c>
      <c r="H168" s="62" t="s">
        <v>182</v>
      </c>
      <c r="I168" s="65" t="s">
        <v>14</v>
      </c>
      <c r="J168" s="52" t="s">
        <v>14</v>
      </c>
      <c r="K168" s="52" t="s">
        <v>14</v>
      </c>
      <c r="L168" s="52" t="s">
        <v>14</v>
      </c>
      <c r="M168" s="52" t="s">
        <v>14</v>
      </c>
      <c r="N168" s="44" t="s">
        <v>53</v>
      </c>
      <c r="O168" s="44" t="s">
        <v>56</v>
      </c>
      <c r="P168" s="44" t="s">
        <v>129</v>
      </c>
      <c r="Q168" s="44" t="s">
        <v>130</v>
      </c>
      <c r="R168" s="44" t="s">
        <v>168</v>
      </c>
      <c r="S168" s="54">
        <v>0</v>
      </c>
      <c r="T168" s="54">
        <v>2750</v>
      </c>
      <c r="U168" s="56">
        <f>SUM(N169:R169)</f>
        <v>0</v>
      </c>
      <c r="V168" s="58">
        <f>SUM(N169:R169)*S168</f>
        <v>0</v>
      </c>
      <c r="W168" s="58">
        <f>SUM(N169:R169)*T168</f>
        <v>0</v>
      </c>
      <c r="X168" s="60" t="s">
        <v>270</v>
      </c>
    </row>
    <row r="169" spans="1:24" ht="86.25" customHeight="1" x14ac:dyDescent="0.2">
      <c r="A169" s="67"/>
      <c r="B169" s="69"/>
      <c r="C169" s="69"/>
      <c r="D169" s="63"/>
      <c r="E169" s="63"/>
      <c r="F169" s="63"/>
      <c r="G169" s="63"/>
      <c r="H169" s="63"/>
      <c r="I169" s="66"/>
      <c r="J169" s="45" t="s">
        <v>14</v>
      </c>
      <c r="K169" s="45" t="s">
        <v>14</v>
      </c>
      <c r="L169" s="45" t="s">
        <v>14</v>
      </c>
      <c r="M169" s="45" t="s">
        <v>14</v>
      </c>
      <c r="N169" s="53" t="s">
        <v>49</v>
      </c>
      <c r="O169" s="53" t="s">
        <v>49</v>
      </c>
      <c r="P169" s="53" t="s">
        <v>49</v>
      </c>
      <c r="Q169" s="53" t="s">
        <v>49</v>
      </c>
      <c r="R169" s="53" t="s">
        <v>49</v>
      </c>
      <c r="S169" s="55"/>
      <c r="T169" s="55"/>
      <c r="U169" s="57"/>
      <c r="V169" s="59"/>
      <c r="W169" s="59"/>
      <c r="X169" s="61"/>
    </row>
    <row r="170" spans="1:24" ht="15.75" customHeight="1" x14ac:dyDescent="0.2">
      <c r="A170" s="67" t="s">
        <v>14</v>
      </c>
      <c r="B170" s="68">
        <v>79</v>
      </c>
      <c r="C170" s="68">
        <v>40602</v>
      </c>
      <c r="D170" s="70" t="s">
        <v>271</v>
      </c>
      <c r="E170" s="64" t="s">
        <v>42</v>
      </c>
      <c r="F170" s="62" t="s">
        <v>14</v>
      </c>
      <c r="G170" s="64" t="s">
        <v>265</v>
      </c>
      <c r="H170" s="62" t="s">
        <v>182</v>
      </c>
      <c r="I170" s="65" t="s">
        <v>14</v>
      </c>
      <c r="J170" s="52" t="s">
        <v>14</v>
      </c>
      <c r="K170" s="52" t="s">
        <v>14</v>
      </c>
      <c r="L170" s="52" t="s">
        <v>14</v>
      </c>
      <c r="M170" s="44" t="s">
        <v>52</v>
      </c>
      <c r="N170" s="44" t="s">
        <v>53</v>
      </c>
      <c r="O170" s="44" t="s">
        <v>56</v>
      </c>
      <c r="P170" s="52" t="s">
        <v>14</v>
      </c>
      <c r="Q170" s="52" t="s">
        <v>14</v>
      </c>
      <c r="R170" s="52" t="s">
        <v>14</v>
      </c>
      <c r="S170" s="54">
        <v>0</v>
      </c>
      <c r="T170" s="54">
        <v>2600</v>
      </c>
      <c r="U170" s="56">
        <f>SUM(M171:R171)</f>
        <v>0</v>
      </c>
      <c r="V170" s="58">
        <f>SUM(M171:R171)*S170</f>
        <v>0</v>
      </c>
      <c r="W170" s="58">
        <f>SUM(M171:R171)*T170</f>
        <v>0</v>
      </c>
      <c r="X170" s="60" t="s">
        <v>272</v>
      </c>
    </row>
    <row r="171" spans="1:24" ht="86.25" customHeight="1" x14ac:dyDescent="0.2">
      <c r="A171" s="67"/>
      <c r="B171" s="69"/>
      <c r="C171" s="69"/>
      <c r="D171" s="63"/>
      <c r="E171" s="63"/>
      <c r="F171" s="63"/>
      <c r="G171" s="63"/>
      <c r="H171" s="63"/>
      <c r="I171" s="66"/>
      <c r="J171" s="45" t="s">
        <v>14</v>
      </c>
      <c r="K171" s="45" t="s">
        <v>14</v>
      </c>
      <c r="L171" s="45" t="s">
        <v>14</v>
      </c>
      <c r="M171" s="53" t="s">
        <v>49</v>
      </c>
      <c r="N171" s="53" t="s">
        <v>49</v>
      </c>
      <c r="O171" s="53" t="s">
        <v>49</v>
      </c>
      <c r="P171" s="45" t="s">
        <v>14</v>
      </c>
      <c r="Q171" s="45" t="s">
        <v>14</v>
      </c>
      <c r="R171" s="45" t="s">
        <v>14</v>
      </c>
      <c r="S171" s="55"/>
      <c r="T171" s="55"/>
      <c r="U171" s="57"/>
      <c r="V171" s="59"/>
      <c r="W171" s="59"/>
      <c r="X171" s="61"/>
    </row>
    <row r="172" spans="1:24" ht="15.75" customHeight="1" x14ac:dyDescent="0.2">
      <c r="A172" s="67" t="s">
        <v>14</v>
      </c>
      <c r="B172" s="68">
        <v>80</v>
      </c>
      <c r="C172" s="68">
        <v>40603</v>
      </c>
      <c r="D172" s="70" t="s">
        <v>273</v>
      </c>
      <c r="E172" s="64" t="s">
        <v>274</v>
      </c>
      <c r="F172" s="62" t="s">
        <v>14</v>
      </c>
      <c r="G172" s="64" t="s">
        <v>265</v>
      </c>
      <c r="H172" s="62" t="s">
        <v>182</v>
      </c>
      <c r="I172" s="65" t="s">
        <v>14</v>
      </c>
      <c r="J172" s="52" t="s">
        <v>14</v>
      </c>
      <c r="K172" s="52" t="s">
        <v>14</v>
      </c>
      <c r="L172" s="44" t="s">
        <v>51</v>
      </c>
      <c r="M172" s="44" t="s">
        <v>52</v>
      </c>
      <c r="N172" s="44" t="s">
        <v>53</v>
      </c>
      <c r="O172" s="44" t="s">
        <v>56</v>
      </c>
      <c r="P172" s="52" t="s">
        <v>14</v>
      </c>
      <c r="Q172" s="52" t="s">
        <v>14</v>
      </c>
      <c r="R172" s="52" t="s">
        <v>14</v>
      </c>
      <c r="S172" s="54">
        <v>0</v>
      </c>
      <c r="T172" s="54">
        <v>2800</v>
      </c>
      <c r="U172" s="56">
        <f>SUM(L173:R173)</f>
        <v>0</v>
      </c>
      <c r="V172" s="58">
        <f>SUM(L173:R173)*S172</f>
        <v>0</v>
      </c>
      <c r="W172" s="58">
        <f>SUM(L173:R173)*T172</f>
        <v>0</v>
      </c>
      <c r="X172" s="60" t="s">
        <v>275</v>
      </c>
    </row>
    <row r="173" spans="1:24" ht="86.25" customHeight="1" x14ac:dyDescent="0.2">
      <c r="A173" s="67"/>
      <c r="B173" s="69"/>
      <c r="C173" s="69"/>
      <c r="D173" s="63"/>
      <c r="E173" s="63"/>
      <c r="F173" s="63"/>
      <c r="G173" s="63"/>
      <c r="H173" s="63"/>
      <c r="I173" s="66"/>
      <c r="J173" s="45" t="s">
        <v>14</v>
      </c>
      <c r="K173" s="45" t="s">
        <v>14</v>
      </c>
      <c r="L173" s="53" t="s">
        <v>49</v>
      </c>
      <c r="M173" s="53" t="s">
        <v>49</v>
      </c>
      <c r="N173" s="53" t="s">
        <v>49</v>
      </c>
      <c r="O173" s="53" t="s">
        <v>49</v>
      </c>
      <c r="P173" s="45" t="s">
        <v>14</v>
      </c>
      <c r="Q173" s="45" t="s">
        <v>14</v>
      </c>
      <c r="R173" s="45" t="s">
        <v>14</v>
      </c>
      <c r="S173" s="55"/>
      <c r="T173" s="55"/>
      <c r="U173" s="57"/>
      <c r="V173" s="59"/>
      <c r="W173" s="59"/>
      <c r="X173" s="61"/>
    </row>
    <row r="174" spans="1:24" ht="15.75" customHeight="1" x14ac:dyDescent="0.2">
      <c r="A174" s="67" t="s">
        <v>14</v>
      </c>
      <c r="B174" s="68">
        <v>81</v>
      </c>
      <c r="C174" s="68">
        <v>40604</v>
      </c>
      <c r="D174" s="70" t="s">
        <v>276</v>
      </c>
      <c r="E174" s="64" t="s">
        <v>59</v>
      </c>
      <c r="F174" s="62" t="s">
        <v>14</v>
      </c>
      <c r="G174" s="64" t="s">
        <v>265</v>
      </c>
      <c r="H174" s="62" t="s">
        <v>182</v>
      </c>
      <c r="I174" s="65" t="s">
        <v>14</v>
      </c>
      <c r="J174" s="52" t="s">
        <v>14</v>
      </c>
      <c r="K174" s="52" t="s">
        <v>14</v>
      </c>
      <c r="L174" s="44" t="s">
        <v>46</v>
      </c>
      <c r="M174" s="44" t="s">
        <v>47</v>
      </c>
      <c r="N174" s="44" t="s">
        <v>53</v>
      </c>
      <c r="O174" s="44" t="s">
        <v>56</v>
      </c>
      <c r="P174" s="52" t="s">
        <v>14</v>
      </c>
      <c r="Q174" s="52" t="s">
        <v>14</v>
      </c>
      <c r="R174" s="52" t="s">
        <v>14</v>
      </c>
      <c r="S174" s="54">
        <v>0</v>
      </c>
      <c r="T174" s="54">
        <v>2800</v>
      </c>
      <c r="U174" s="56">
        <f>SUM(L175:R175)</f>
        <v>0</v>
      </c>
      <c r="V174" s="58">
        <f>SUM(L175:R175)*S174</f>
        <v>0</v>
      </c>
      <c r="W174" s="58">
        <f>SUM(L175:R175)*T174</f>
        <v>0</v>
      </c>
      <c r="X174" s="60" t="s">
        <v>277</v>
      </c>
    </row>
    <row r="175" spans="1:24" ht="86.25" customHeight="1" x14ac:dyDescent="0.2">
      <c r="A175" s="67"/>
      <c r="B175" s="69"/>
      <c r="C175" s="69"/>
      <c r="D175" s="63"/>
      <c r="E175" s="63"/>
      <c r="F175" s="63"/>
      <c r="G175" s="63"/>
      <c r="H175" s="63"/>
      <c r="I175" s="66"/>
      <c r="J175" s="45" t="s">
        <v>14</v>
      </c>
      <c r="K175" s="45" t="s">
        <v>14</v>
      </c>
      <c r="L175" s="53" t="s">
        <v>49</v>
      </c>
      <c r="M175" s="53" t="s">
        <v>49</v>
      </c>
      <c r="N175" s="53" t="s">
        <v>49</v>
      </c>
      <c r="O175" s="53" t="s">
        <v>49</v>
      </c>
      <c r="P175" s="45" t="s">
        <v>14</v>
      </c>
      <c r="Q175" s="45" t="s">
        <v>14</v>
      </c>
      <c r="R175" s="45" t="s">
        <v>14</v>
      </c>
      <c r="S175" s="55"/>
      <c r="T175" s="55"/>
      <c r="U175" s="57"/>
      <c r="V175" s="59"/>
      <c r="W175" s="59"/>
      <c r="X175" s="61"/>
    </row>
    <row r="176" spans="1:24" ht="15.75" customHeight="1" x14ac:dyDescent="0.2">
      <c r="A176" s="67" t="s">
        <v>14</v>
      </c>
      <c r="B176" s="68">
        <v>82</v>
      </c>
      <c r="C176" s="68">
        <v>40605</v>
      </c>
      <c r="D176" s="70" t="s">
        <v>278</v>
      </c>
      <c r="E176" s="64" t="s">
        <v>111</v>
      </c>
      <c r="F176" s="62" t="s">
        <v>14</v>
      </c>
      <c r="G176" s="64" t="s">
        <v>265</v>
      </c>
      <c r="H176" s="62" t="s">
        <v>89</v>
      </c>
      <c r="I176" s="65" t="s">
        <v>14</v>
      </c>
      <c r="J176" s="44" t="s">
        <v>90</v>
      </c>
      <c r="K176" s="52" t="s">
        <v>14</v>
      </c>
      <c r="L176" s="52" t="s">
        <v>14</v>
      </c>
      <c r="M176" s="52" t="s">
        <v>14</v>
      </c>
      <c r="N176" s="52" t="s">
        <v>14</v>
      </c>
      <c r="O176" s="52" t="s">
        <v>14</v>
      </c>
      <c r="P176" s="52" t="s">
        <v>14</v>
      </c>
      <c r="Q176" s="52" t="s">
        <v>14</v>
      </c>
      <c r="R176" s="52" t="s">
        <v>14</v>
      </c>
      <c r="S176" s="54">
        <v>0</v>
      </c>
      <c r="T176" s="54">
        <v>2900</v>
      </c>
      <c r="U176" s="56">
        <f>SUM(J177:R177)</f>
        <v>0</v>
      </c>
      <c r="V176" s="58">
        <f>SUM(J177:R177)*S176</f>
        <v>0</v>
      </c>
      <c r="W176" s="58">
        <f>SUM(J177:R177)*T176</f>
        <v>0</v>
      </c>
      <c r="X176" s="60" t="s">
        <v>279</v>
      </c>
    </row>
    <row r="177" spans="1:24" ht="86.25" customHeight="1" x14ac:dyDescent="0.2">
      <c r="A177" s="67"/>
      <c r="B177" s="69"/>
      <c r="C177" s="69"/>
      <c r="D177" s="63"/>
      <c r="E177" s="63"/>
      <c r="F177" s="63"/>
      <c r="G177" s="63"/>
      <c r="H177" s="63"/>
      <c r="I177" s="66"/>
      <c r="J177" s="53" t="s">
        <v>49</v>
      </c>
      <c r="K177" s="45" t="s">
        <v>14</v>
      </c>
      <c r="L177" s="45" t="s">
        <v>14</v>
      </c>
      <c r="M177" s="45" t="s">
        <v>14</v>
      </c>
      <c r="N177" s="45" t="s">
        <v>14</v>
      </c>
      <c r="O177" s="45" t="s">
        <v>14</v>
      </c>
      <c r="P177" s="45" t="s">
        <v>14</v>
      </c>
      <c r="Q177" s="45" t="s">
        <v>14</v>
      </c>
      <c r="R177" s="45" t="s">
        <v>14</v>
      </c>
      <c r="S177" s="55"/>
      <c r="T177" s="55"/>
      <c r="U177" s="57"/>
      <c r="V177" s="59"/>
      <c r="W177" s="59"/>
      <c r="X177" s="61"/>
    </row>
    <row r="178" spans="1:24" ht="15.75" customHeight="1" x14ac:dyDescent="0.2">
      <c r="A178" s="67" t="s">
        <v>14</v>
      </c>
      <c r="B178" s="68">
        <v>83</v>
      </c>
      <c r="C178" s="68">
        <v>40608</v>
      </c>
      <c r="D178" s="70" t="s">
        <v>280</v>
      </c>
      <c r="E178" s="64" t="s">
        <v>42</v>
      </c>
      <c r="F178" s="62" t="s">
        <v>14</v>
      </c>
      <c r="G178" s="64" t="s">
        <v>281</v>
      </c>
      <c r="H178" s="62" t="s">
        <v>74</v>
      </c>
      <c r="I178" s="65" t="s">
        <v>14</v>
      </c>
      <c r="J178" s="44" t="s">
        <v>183</v>
      </c>
      <c r="K178" s="44" t="s">
        <v>45</v>
      </c>
      <c r="L178" s="44" t="s">
        <v>46</v>
      </c>
      <c r="M178" s="44" t="s">
        <v>47</v>
      </c>
      <c r="N178" s="52" t="s">
        <v>14</v>
      </c>
      <c r="O178" s="52" t="s">
        <v>14</v>
      </c>
      <c r="P178" s="52" t="s">
        <v>14</v>
      </c>
      <c r="Q178" s="52" t="s">
        <v>14</v>
      </c>
      <c r="R178" s="52" t="s">
        <v>14</v>
      </c>
      <c r="S178" s="54">
        <v>0</v>
      </c>
      <c r="T178" s="54">
        <v>2300</v>
      </c>
      <c r="U178" s="56">
        <f>SUM(J179:R179)</f>
        <v>0</v>
      </c>
      <c r="V178" s="58">
        <f>SUM(J179:R179)*S178</f>
        <v>0</v>
      </c>
      <c r="W178" s="58">
        <f>SUM(J179:R179)*T178</f>
        <v>0</v>
      </c>
      <c r="X178" s="60" t="s">
        <v>282</v>
      </c>
    </row>
    <row r="179" spans="1:24" ht="86.25" customHeight="1" x14ac:dyDescent="0.2">
      <c r="A179" s="67"/>
      <c r="B179" s="69"/>
      <c r="C179" s="69"/>
      <c r="D179" s="63"/>
      <c r="E179" s="63"/>
      <c r="F179" s="63"/>
      <c r="G179" s="63"/>
      <c r="H179" s="63"/>
      <c r="I179" s="66"/>
      <c r="J179" s="53" t="s">
        <v>49</v>
      </c>
      <c r="K179" s="53" t="s">
        <v>49</v>
      </c>
      <c r="L179" s="53" t="s">
        <v>49</v>
      </c>
      <c r="M179" s="53" t="s">
        <v>49</v>
      </c>
      <c r="N179" s="45" t="s">
        <v>14</v>
      </c>
      <c r="O179" s="45" t="s">
        <v>14</v>
      </c>
      <c r="P179" s="45" t="s">
        <v>14</v>
      </c>
      <c r="Q179" s="45" t="s">
        <v>14</v>
      </c>
      <c r="R179" s="45" t="s">
        <v>14</v>
      </c>
      <c r="S179" s="55"/>
      <c r="T179" s="55"/>
      <c r="U179" s="57"/>
      <c r="V179" s="59"/>
      <c r="W179" s="59"/>
      <c r="X179" s="61"/>
    </row>
    <row r="180" spans="1:24" ht="15.75" customHeight="1" x14ac:dyDescent="0.2">
      <c r="A180" s="67" t="s">
        <v>14</v>
      </c>
      <c r="B180" s="68">
        <v>84</v>
      </c>
      <c r="C180" s="68">
        <v>40609</v>
      </c>
      <c r="D180" s="70" t="s">
        <v>283</v>
      </c>
      <c r="E180" s="64" t="s">
        <v>42</v>
      </c>
      <c r="F180" s="62" t="s">
        <v>14</v>
      </c>
      <c r="G180" s="64" t="s">
        <v>281</v>
      </c>
      <c r="H180" s="62" t="s">
        <v>74</v>
      </c>
      <c r="I180" s="65" t="s">
        <v>14</v>
      </c>
      <c r="J180" s="52" t="s">
        <v>14</v>
      </c>
      <c r="K180" s="44" t="s">
        <v>45</v>
      </c>
      <c r="L180" s="44" t="s">
        <v>46</v>
      </c>
      <c r="M180" s="44" t="s">
        <v>47</v>
      </c>
      <c r="N180" s="44" t="s">
        <v>108</v>
      </c>
      <c r="O180" s="52" t="s">
        <v>14</v>
      </c>
      <c r="P180" s="52" t="s">
        <v>14</v>
      </c>
      <c r="Q180" s="52" t="s">
        <v>14</v>
      </c>
      <c r="R180" s="52" t="s">
        <v>14</v>
      </c>
      <c r="S180" s="54">
        <v>0</v>
      </c>
      <c r="T180" s="54">
        <v>1900</v>
      </c>
      <c r="U180" s="56">
        <f>SUM(K181:R181)</f>
        <v>0</v>
      </c>
      <c r="V180" s="58">
        <f>SUM(K181:R181)*S180</f>
        <v>0</v>
      </c>
      <c r="W180" s="58">
        <f>SUM(K181:R181)*T180</f>
        <v>0</v>
      </c>
      <c r="X180" s="60" t="s">
        <v>284</v>
      </c>
    </row>
    <row r="181" spans="1:24" ht="86.25" customHeight="1" x14ac:dyDescent="0.2">
      <c r="A181" s="67"/>
      <c r="B181" s="69"/>
      <c r="C181" s="69"/>
      <c r="D181" s="63"/>
      <c r="E181" s="63"/>
      <c r="F181" s="63"/>
      <c r="G181" s="63"/>
      <c r="H181" s="63"/>
      <c r="I181" s="66"/>
      <c r="J181" s="45" t="s">
        <v>14</v>
      </c>
      <c r="K181" s="53" t="s">
        <v>49</v>
      </c>
      <c r="L181" s="53" t="s">
        <v>49</v>
      </c>
      <c r="M181" s="53" t="s">
        <v>49</v>
      </c>
      <c r="N181" s="53" t="s">
        <v>49</v>
      </c>
      <c r="O181" s="45" t="s">
        <v>14</v>
      </c>
      <c r="P181" s="45" t="s">
        <v>14</v>
      </c>
      <c r="Q181" s="45" t="s">
        <v>14</v>
      </c>
      <c r="R181" s="45" t="s">
        <v>14</v>
      </c>
      <c r="S181" s="55"/>
      <c r="T181" s="55"/>
      <c r="U181" s="57"/>
      <c r="V181" s="59"/>
      <c r="W181" s="59"/>
      <c r="X181" s="61"/>
    </row>
    <row r="182" spans="1:24" ht="15.75" customHeight="1" x14ac:dyDescent="0.2">
      <c r="A182" s="67" t="s">
        <v>14</v>
      </c>
      <c r="B182" s="68">
        <v>85</v>
      </c>
      <c r="C182" s="68">
        <v>40610</v>
      </c>
      <c r="D182" s="70" t="s">
        <v>285</v>
      </c>
      <c r="E182" s="64" t="s">
        <v>42</v>
      </c>
      <c r="F182" s="62" t="s">
        <v>14</v>
      </c>
      <c r="G182" s="64" t="s">
        <v>281</v>
      </c>
      <c r="H182" s="62" t="s">
        <v>74</v>
      </c>
      <c r="I182" s="65" t="s">
        <v>14</v>
      </c>
      <c r="J182" s="52" t="s">
        <v>14</v>
      </c>
      <c r="K182" s="44" t="s">
        <v>45</v>
      </c>
      <c r="L182" s="44" t="s">
        <v>46</v>
      </c>
      <c r="M182" s="44" t="s">
        <v>47</v>
      </c>
      <c r="N182" s="44" t="s">
        <v>108</v>
      </c>
      <c r="O182" s="52" t="s">
        <v>14</v>
      </c>
      <c r="P182" s="52" t="s">
        <v>14</v>
      </c>
      <c r="Q182" s="52" t="s">
        <v>14</v>
      </c>
      <c r="R182" s="52" t="s">
        <v>14</v>
      </c>
      <c r="S182" s="54">
        <v>0</v>
      </c>
      <c r="T182" s="54">
        <v>2100</v>
      </c>
      <c r="U182" s="56">
        <f>SUM(K183:R183)</f>
        <v>0</v>
      </c>
      <c r="V182" s="58">
        <f>SUM(K183:R183)*S182</f>
        <v>0</v>
      </c>
      <c r="W182" s="58">
        <f>SUM(K183:R183)*T182</f>
        <v>0</v>
      </c>
      <c r="X182" s="60" t="s">
        <v>286</v>
      </c>
    </row>
    <row r="183" spans="1:24" ht="86.25" customHeight="1" x14ac:dyDescent="0.2">
      <c r="A183" s="67"/>
      <c r="B183" s="69"/>
      <c r="C183" s="69"/>
      <c r="D183" s="63"/>
      <c r="E183" s="63"/>
      <c r="F183" s="63"/>
      <c r="G183" s="63"/>
      <c r="H183" s="63"/>
      <c r="I183" s="66"/>
      <c r="J183" s="45" t="s">
        <v>14</v>
      </c>
      <c r="K183" s="53" t="s">
        <v>49</v>
      </c>
      <c r="L183" s="53" t="s">
        <v>49</v>
      </c>
      <c r="M183" s="53" t="s">
        <v>49</v>
      </c>
      <c r="N183" s="53" t="s">
        <v>49</v>
      </c>
      <c r="O183" s="45" t="s">
        <v>14</v>
      </c>
      <c r="P183" s="45" t="s">
        <v>14</v>
      </c>
      <c r="Q183" s="45" t="s">
        <v>14</v>
      </c>
      <c r="R183" s="45" t="s">
        <v>14</v>
      </c>
      <c r="S183" s="55"/>
      <c r="T183" s="55"/>
      <c r="U183" s="57"/>
      <c r="V183" s="59"/>
      <c r="W183" s="59"/>
      <c r="X183" s="61"/>
    </row>
    <row r="184" spans="1:24" ht="15.75" customHeight="1" x14ac:dyDescent="0.2">
      <c r="A184" s="67" t="s">
        <v>14</v>
      </c>
      <c r="B184" s="68">
        <v>86</v>
      </c>
      <c r="C184" s="68">
        <v>40611</v>
      </c>
      <c r="D184" s="70" t="s">
        <v>287</v>
      </c>
      <c r="E184" s="64" t="s">
        <v>42</v>
      </c>
      <c r="F184" s="62" t="s">
        <v>14</v>
      </c>
      <c r="G184" s="64" t="s">
        <v>281</v>
      </c>
      <c r="H184" s="62" t="s">
        <v>74</v>
      </c>
      <c r="I184" s="65" t="s">
        <v>14</v>
      </c>
      <c r="J184" s="52" t="s">
        <v>14</v>
      </c>
      <c r="K184" s="52" t="s">
        <v>14</v>
      </c>
      <c r="L184" s="44" t="s">
        <v>51</v>
      </c>
      <c r="M184" s="44" t="s">
        <v>52</v>
      </c>
      <c r="N184" s="44" t="s">
        <v>53</v>
      </c>
      <c r="O184" s="52" t="s">
        <v>14</v>
      </c>
      <c r="P184" s="52" t="s">
        <v>14</v>
      </c>
      <c r="Q184" s="52" t="s">
        <v>14</v>
      </c>
      <c r="R184" s="52" t="s">
        <v>14</v>
      </c>
      <c r="S184" s="54">
        <v>0</v>
      </c>
      <c r="T184" s="54">
        <v>2300</v>
      </c>
      <c r="U184" s="56">
        <f>SUM(L185:R185)</f>
        <v>0</v>
      </c>
      <c r="V184" s="58">
        <f>SUM(L185:R185)*S184</f>
        <v>0</v>
      </c>
      <c r="W184" s="58">
        <f>SUM(L185:R185)*T184</f>
        <v>0</v>
      </c>
      <c r="X184" s="60" t="s">
        <v>288</v>
      </c>
    </row>
    <row r="185" spans="1:24" ht="86.25" customHeight="1" x14ac:dyDescent="0.2">
      <c r="A185" s="67"/>
      <c r="B185" s="69"/>
      <c r="C185" s="69"/>
      <c r="D185" s="63"/>
      <c r="E185" s="63"/>
      <c r="F185" s="63"/>
      <c r="G185" s="63"/>
      <c r="H185" s="63"/>
      <c r="I185" s="66"/>
      <c r="J185" s="45" t="s">
        <v>14</v>
      </c>
      <c r="K185" s="45" t="s">
        <v>14</v>
      </c>
      <c r="L185" s="53" t="s">
        <v>49</v>
      </c>
      <c r="M185" s="53" t="s">
        <v>49</v>
      </c>
      <c r="N185" s="53" t="s">
        <v>49</v>
      </c>
      <c r="O185" s="45" t="s">
        <v>14</v>
      </c>
      <c r="P185" s="45" t="s">
        <v>14</v>
      </c>
      <c r="Q185" s="45" t="s">
        <v>14</v>
      </c>
      <c r="R185" s="45" t="s">
        <v>14</v>
      </c>
      <c r="S185" s="55"/>
      <c r="T185" s="55"/>
      <c r="U185" s="57"/>
      <c r="V185" s="59"/>
      <c r="W185" s="59"/>
      <c r="X185" s="61"/>
    </row>
    <row r="186" spans="1:24" ht="15.75" customHeight="1" x14ac:dyDescent="0.2">
      <c r="A186" s="67" t="s">
        <v>14</v>
      </c>
      <c r="B186" s="68">
        <v>87</v>
      </c>
      <c r="C186" s="68">
        <v>40612</v>
      </c>
      <c r="D186" s="70" t="s">
        <v>289</v>
      </c>
      <c r="E186" s="64" t="s">
        <v>59</v>
      </c>
      <c r="F186" s="62" t="s">
        <v>14</v>
      </c>
      <c r="G186" s="64" t="s">
        <v>281</v>
      </c>
      <c r="H186" s="62" t="s">
        <v>74</v>
      </c>
      <c r="I186" s="65" t="s">
        <v>14</v>
      </c>
      <c r="J186" s="52" t="s">
        <v>14</v>
      </c>
      <c r="K186" s="44" t="s">
        <v>64</v>
      </c>
      <c r="L186" s="44" t="s">
        <v>51</v>
      </c>
      <c r="M186" s="44" t="s">
        <v>52</v>
      </c>
      <c r="N186" s="44" t="s">
        <v>53</v>
      </c>
      <c r="O186" s="52" t="s">
        <v>14</v>
      </c>
      <c r="P186" s="52" t="s">
        <v>14</v>
      </c>
      <c r="Q186" s="52" t="s">
        <v>14</v>
      </c>
      <c r="R186" s="52" t="s">
        <v>14</v>
      </c>
      <c r="S186" s="54">
        <v>0</v>
      </c>
      <c r="T186" s="54">
        <v>2800</v>
      </c>
      <c r="U186" s="56">
        <f>SUM(K187:R187)</f>
        <v>0</v>
      </c>
      <c r="V186" s="58">
        <f>SUM(K187:R187)*S186</f>
        <v>0</v>
      </c>
      <c r="W186" s="58">
        <f>SUM(K187:R187)*T186</f>
        <v>0</v>
      </c>
      <c r="X186" s="60" t="s">
        <v>290</v>
      </c>
    </row>
    <row r="187" spans="1:24" ht="86.25" customHeight="1" x14ac:dyDescent="0.2">
      <c r="A187" s="67"/>
      <c r="B187" s="69"/>
      <c r="C187" s="69"/>
      <c r="D187" s="63"/>
      <c r="E187" s="63"/>
      <c r="F187" s="63"/>
      <c r="G187" s="63"/>
      <c r="H187" s="63"/>
      <c r="I187" s="66"/>
      <c r="J187" s="45" t="s">
        <v>14</v>
      </c>
      <c r="K187" s="53" t="s">
        <v>49</v>
      </c>
      <c r="L187" s="53" t="s">
        <v>49</v>
      </c>
      <c r="M187" s="53" t="s">
        <v>49</v>
      </c>
      <c r="N187" s="53" t="s">
        <v>49</v>
      </c>
      <c r="O187" s="45" t="s">
        <v>14</v>
      </c>
      <c r="P187" s="45" t="s">
        <v>14</v>
      </c>
      <c r="Q187" s="45" t="s">
        <v>14</v>
      </c>
      <c r="R187" s="45" t="s">
        <v>14</v>
      </c>
      <c r="S187" s="55"/>
      <c r="T187" s="55"/>
      <c r="U187" s="57"/>
      <c r="V187" s="59"/>
      <c r="W187" s="59"/>
      <c r="X187" s="61"/>
    </row>
    <row r="188" spans="1:24" ht="15.75" customHeight="1" x14ac:dyDescent="0.2">
      <c r="A188" s="67" t="s">
        <v>14</v>
      </c>
      <c r="B188" s="68">
        <v>88</v>
      </c>
      <c r="C188" s="68">
        <v>40613</v>
      </c>
      <c r="D188" s="70" t="s">
        <v>291</v>
      </c>
      <c r="E188" s="64" t="s">
        <v>292</v>
      </c>
      <c r="F188" s="62" t="s">
        <v>14</v>
      </c>
      <c r="G188" s="64" t="s">
        <v>281</v>
      </c>
      <c r="H188" s="62" t="s">
        <v>74</v>
      </c>
      <c r="I188" s="65" t="s">
        <v>14</v>
      </c>
      <c r="J188" s="52" t="s">
        <v>14</v>
      </c>
      <c r="K188" s="44" t="s">
        <v>45</v>
      </c>
      <c r="L188" s="44" t="s">
        <v>46</v>
      </c>
      <c r="M188" s="44" t="s">
        <v>52</v>
      </c>
      <c r="N188" s="44" t="s">
        <v>53</v>
      </c>
      <c r="O188" s="52" t="s">
        <v>14</v>
      </c>
      <c r="P188" s="52" t="s">
        <v>14</v>
      </c>
      <c r="Q188" s="52" t="s">
        <v>14</v>
      </c>
      <c r="R188" s="52" t="s">
        <v>14</v>
      </c>
      <c r="S188" s="54">
        <v>0</v>
      </c>
      <c r="T188" s="54">
        <v>2900</v>
      </c>
      <c r="U188" s="56">
        <f>SUM(K189:R189)</f>
        <v>0</v>
      </c>
      <c r="V188" s="58">
        <f>SUM(K189:R189)*S188</f>
        <v>0</v>
      </c>
      <c r="W188" s="58">
        <f>SUM(K189:R189)*T188</f>
        <v>0</v>
      </c>
      <c r="X188" s="60" t="s">
        <v>293</v>
      </c>
    </row>
    <row r="189" spans="1:24" ht="86.25" customHeight="1" x14ac:dyDescent="0.2">
      <c r="A189" s="67"/>
      <c r="B189" s="69"/>
      <c r="C189" s="69"/>
      <c r="D189" s="63"/>
      <c r="E189" s="63"/>
      <c r="F189" s="63"/>
      <c r="G189" s="63"/>
      <c r="H189" s="63"/>
      <c r="I189" s="66"/>
      <c r="J189" s="45" t="s">
        <v>14</v>
      </c>
      <c r="K189" s="53" t="s">
        <v>49</v>
      </c>
      <c r="L189" s="53" t="s">
        <v>49</v>
      </c>
      <c r="M189" s="53" t="s">
        <v>49</v>
      </c>
      <c r="N189" s="53" t="s">
        <v>49</v>
      </c>
      <c r="O189" s="45" t="s">
        <v>14</v>
      </c>
      <c r="P189" s="45" t="s">
        <v>14</v>
      </c>
      <c r="Q189" s="45" t="s">
        <v>14</v>
      </c>
      <c r="R189" s="45" t="s">
        <v>14</v>
      </c>
      <c r="S189" s="55"/>
      <c r="T189" s="55"/>
      <c r="U189" s="57"/>
      <c r="V189" s="59"/>
      <c r="W189" s="59"/>
      <c r="X189" s="61"/>
    </row>
    <row r="190" spans="1:24" ht="15.75" customHeight="1" x14ac:dyDescent="0.2">
      <c r="A190" s="67" t="s">
        <v>14</v>
      </c>
      <c r="B190" s="68">
        <v>89</v>
      </c>
      <c r="C190" s="68">
        <v>40614</v>
      </c>
      <c r="D190" s="70" t="s">
        <v>294</v>
      </c>
      <c r="E190" s="64" t="s">
        <v>295</v>
      </c>
      <c r="F190" s="62" t="s">
        <v>14</v>
      </c>
      <c r="G190" s="64" t="s">
        <v>281</v>
      </c>
      <c r="H190" s="62" t="s">
        <v>89</v>
      </c>
      <c r="I190" s="65" t="s">
        <v>14</v>
      </c>
      <c r="J190" s="52" t="s">
        <v>14</v>
      </c>
      <c r="K190" s="44" t="s">
        <v>69</v>
      </c>
      <c r="L190" s="44" t="s">
        <v>70</v>
      </c>
      <c r="M190" s="52" t="s">
        <v>14</v>
      </c>
      <c r="N190" s="52" t="s">
        <v>14</v>
      </c>
      <c r="O190" s="52" t="s">
        <v>14</v>
      </c>
      <c r="P190" s="52" t="s">
        <v>14</v>
      </c>
      <c r="Q190" s="52" t="s">
        <v>14</v>
      </c>
      <c r="R190" s="52" t="s">
        <v>14</v>
      </c>
      <c r="S190" s="54">
        <v>0</v>
      </c>
      <c r="T190" s="54">
        <v>3200</v>
      </c>
      <c r="U190" s="56">
        <f>SUM(K191:R191)</f>
        <v>0</v>
      </c>
      <c r="V190" s="58">
        <f>SUM(K191:R191)*S190</f>
        <v>0</v>
      </c>
      <c r="W190" s="58">
        <f>SUM(K191:R191)*T190</f>
        <v>0</v>
      </c>
      <c r="X190" s="60" t="s">
        <v>296</v>
      </c>
    </row>
    <row r="191" spans="1:24" ht="86.25" customHeight="1" x14ac:dyDescent="0.2">
      <c r="A191" s="67"/>
      <c r="B191" s="69"/>
      <c r="C191" s="69"/>
      <c r="D191" s="63"/>
      <c r="E191" s="63"/>
      <c r="F191" s="63"/>
      <c r="G191" s="63"/>
      <c r="H191" s="63"/>
      <c r="I191" s="66"/>
      <c r="J191" s="45" t="s">
        <v>14</v>
      </c>
      <c r="K191" s="53" t="s">
        <v>49</v>
      </c>
      <c r="L191" s="53" t="s">
        <v>49</v>
      </c>
      <c r="M191" s="45" t="s">
        <v>14</v>
      </c>
      <c r="N191" s="45" t="s">
        <v>14</v>
      </c>
      <c r="O191" s="45" t="s">
        <v>14</v>
      </c>
      <c r="P191" s="45" t="s">
        <v>14</v>
      </c>
      <c r="Q191" s="45" t="s">
        <v>14</v>
      </c>
      <c r="R191" s="45" t="s">
        <v>14</v>
      </c>
      <c r="S191" s="55"/>
      <c r="T191" s="55"/>
      <c r="U191" s="57"/>
      <c r="V191" s="59"/>
      <c r="W191" s="59"/>
      <c r="X191" s="61"/>
    </row>
    <row r="192" spans="1:24" ht="15.75" customHeight="1" x14ac:dyDescent="0.2">
      <c r="A192" s="67" t="s">
        <v>14</v>
      </c>
      <c r="B192" s="68">
        <v>90</v>
      </c>
      <c r="C192" s="68">
        <v>40615</v>
      </c>
      <c r="D192" s="70" t="s">
        <v>297</v>
      </c>
      <c r="E192" s="64" t="s">
        <v>42</v>
      </c>
      <c r="F192" s="62" t="s">
        <v>14</v>
      </c>
      <c r="G192" s="64" t="s">
        <v>298</v>
      </c>
      <c r="H192" s="62" t="s">
        <v>74</v>
      </c>
      <c r="I192" s="65" t="s">
        <v>14</v>
      </c>
      <c r="J192" s="52" t="s">
        <v>14</v>
      </c>
      <c r="K192" s="44" t="s">
        <v>45</v>
      </c>
      <c r="L192" s="44" t="s">
        <v>46</v>
      </c>
      <c r="M192" s="44" t="s">
        <v>47</v>
      </c>
      <c r="N192" s="52" t="s">
        <v>14</v>
      </c>
      <c r="O192" s="52" t="s">
        <v>14</v>
      </c>
      <c r="P192" s="52" t="s">
        <v>14</v>
      </c>
      <c r="Q192" s="52" t="s">
        <v>14</v>
      </c>
      <c r="R192" s="52" t="s">
        <v>14</v>
      </c>
      <c r="S192" s="54">
        <v>0</v>
      </c>
      <c r="T192" s="54">
        <v>2100</v>
      </c>
      <c r="U192" s="56">
        <f>SUM(K193:R193)</f>
        <v>0</v>
      </c>
      <c r="V192" s="58">
        <f>SUM(K193:R193)*S192</f>
        <v>0</v>
      </c>
      <c r="W192" s="58">
        <f>SUM(K193:R193)*T192</f>
        <v>0</v>
      </c>
      <c r="X192" s="60" t="s">
        <v>299</v>
      </c>
    </row>
    <row r="193" spans="1:24" ht="86.25" customHeight="1" x14ac:dyDescent="0.2">
      <c r="A193" s="67"/>
      <c r="B193" s="69"/>
      <c r="C193" s="69"/>
      <c r="D193" s="63"/>
      <c r="E193" s="63"/>
      <c r="F193" s="63"/>
      <c r="G193" s="63"/>
      <c r="H193" s="63"/>
      <c r="I193" s="66"/>
      <c r="J193" s="45" t="s">
        <v>14</v>
      </c>
      <c r="K193" s="53" t="s">
        <v>49</v>
      </c>
      <c r="L193" s="53" t="s">
        <v>49</v>
      </c>
      <c r="M193" s="53" t="s">
        <v>49</v>
      </c>
      <c r="N193" s="45" t="s">
        <v>14</v>
      </c>
      <c r="O193" s="45" t="s">
        <v>14</v>
      </c>
      <c r="P193" s="45" t="s">
        <v>14</v>
      </c>
      <c r="Q193" s="45" t="s">
        <v>14</v>
      </c>
      <c r="R193" s="45" t="s">
        <v>14</v>
      </c>
      <c r="S193" s="55"/>
      <c r="T193" s="55"/>
      <c r="U193" s="57"/>
      <c r="V193" s="59"/>
      <c r="W193" s="59"/>
      <c r="X193" s="61"/>
    </row>
    <row r="194" spans="1:24" ht="15.75" customHeight="1" x14ac:dyDescent="0.2">
      <c r="A194" s="67" t="s">
        <v>14</v>
      </c>
      <c r="B194" s="68">
        <v>91</v>
      </c>
      <c r="C194" s="68">
        <v>40616</v>
      </c>
      <c r="D194" s="70" t="s">
        <v>300</v>
      </c>
      <c r="E194" s="64" t="s">
        <v>42</v>
      </c>
      <c r="F194" s="62" t="s">
        <v>14</v>
      </c>
      <c r="G194" s="64" t="s">
        <v>301</v>
      </c>
      <c r="H194" s="62" t="s">
        <v>74</v>
      </c>
      <c r="I194" s="65" t="s">
        <v>14</v>
      </c>
      <c r="J194" s="52" t="s">
        <v>14</v>
      </c>
      <c r="K194" s="44" t="s">
        <v>45</v>
      </c>
      <c r="L194" s="44" t="s">
        <v>46</v>
      </c>
      <c r="M194" s="44" t="s">
        <v>47</v>
      </c>
      <c r="N194" s="52" t="s">
        <v>14</v>
      </c>
      <c r="O194" s="52" t="s">
        <v>14</v>
      </c>
      <c r="P194" s="52" t="s">
        <v>14</v>
      </c>
      <c r="Q194" s="52" t="s">
        <v>14</v>
      </c>
      <c r="R194" s="52" t="s">
        <v>14</v>
      </c>
      <c r="S194" s="54">
        <v>0</v>
      </c>
      <c r="T194" s="54">
        <v>2400</v>
      </c>
      <c r="U194" s="56">
        <f>SUM(K195:R195)</f>
        <v>0</v>
      </c>
      <c r="V194" s="58">
        <f>SUM(K195:R195)*S194</f>
        <v>0</v>
      </c>
      <c r="W194" s="58">
        <f>SUM(K195:R195)*T194</f>
        <v>0</v>
      </c>
      <c r="X194" s="60" t="s">
        <v>302</v>
      </c>
    </row>
    <row r="195" spans="1:24" ht="86.25" customHeight="1" x14ac:dyDescent="0.2">
      <c r="A195" s="67"/>
      <c r="B195" s="69"/>
      <c r="C195" s="69"/>
      <c r="D195" s="63"/>
      <c r="E195" s="63"/>
      <c r="F195" s="63"/>
      <c r="G195" s="63"/>
      <c r="H195" s="63"/>
      <c r="I195" s="66"/>
      <c r="J195" s="45" t="s">
        <v>14</v>
      </c>
      <c r="K195" s="53" t="s">
        <v>49</v>
      </c>
      <c r="L195" s="53" t="s">
        <v>49</v>
      </c>
      <c r="M195" s="53" t="s">
        <v>49</v>
      </c>
      <c r="N195" s="45" t="s">
        <v>14</v>
      </c>
      <c r="O195" s="45" t="s">
        <v>14</v>
      </c>
      <c r="P195" s="45" t="s">
        <v>14</v>
      </c>
      <c r="Q195" s="45" t="s">
        <v>14</v>
      </c>
      <c r="R195" s="45" t="s">
        <v>14</v>
      </c>
      <c r="S195" s="55"/>
      <c r="T195" s="55"/>
      <c r="U195" s="57"/>
      <c r="V195" s="59"/>
      <c r="W195" s="59"/>
      <c r="X195" s="61"/>
    </row>
    <row r="196" spans="1:24" ht="15.75" customHeight="1" x14ac:dyDescent="0.2">
      <c r="A196" s="67" t="s">
        <v>14</v>
      </c>
      <c r="B196" s="68">
        <v>92</v>
      </c>
      <c r="C196" s="68">
        <v>40617</v>
      </c>
      <c r="D196" s="70" t="s">
        <v>303</v>
      </c>
      <c r="E196" s="64" t="s">
        <v>42</v>
      </c>
      <c r="F196" s="62" t="s">
        <v>14</v>
      </c>
      <c r="G196" s="64" t="s">
        <v>80</v>
      </c>
      <c r="H196" s="62" t="s">
        <v>74</v>
      </c>
      <c r="I196" s="65" t="s">
        <v>14</v>
      </c>
      <c r="J196" s="52" t="s">
        <v>14</v>
      </c>
      <c r="K196" s="52" t="s">
        <v>14</v>
      </c>
      <c r="L196" s="44" t="s">
        <v>51</v>
      </c>
      <c r="M196" s="44" t="s">
        <v>52</v>
      </c>
      <c r="N196" s="44" t="s">
        <v>53</v>
      </c>
      <c r="O196" s="44" t="s">
        <v>56</v>
      </c>
      <c r="P196" s="52" t="s">
        <v>14</v>
      </c>
      <c r="Q196" s="52" t="s">
        <v>14</v>
      </c>
      <c r="R196" s="52" t="s">
        <v>14</v>
      </c>
      <c r="S196" s="54">
        <v>0</v>
      </c>
      <c r="T196" s="54">
        <v>2600</v>
      </c>
      <c r="U196" s="56">
        <f>SUM(L197:R197)</f>
        <v>0</v>
      </c>
      <c r="V196" s="58">
        <f>SUM(L197:R197)*S196</f>
        <v>0</v>
      </c>
      <c r="W196" s="58">
        <f>SUM(L197:R197)*T196</f>
        <v>0</v>
      </c>
      <c r="X196" s="60" t="s">
        <v>304</v>
      </c>
    </row>
    <row r="197" spans="1:24" ht="86.25" customHeight="1" x14ac:dyDescent="0.2">
      <c r="A197" s="67"/>
      <c r="B197" s="69"/>
      <c r="C197" s="69"/>
      <c r="D197" s="63"/>
      <c r="E197" s="63"/>
      <c r="F197" s="63"/>
      <c r="G197" s="63"/>
      <c r="H197" s="63"/>
      <c r="I197" s="66"/>
      <c r="J197" s="45" t="s">
        <v>14</v>
      </c>
      <c r="K197" s="45" t="s">
        <v>14</v>
      </c>
      <c r="L197" s="53" t="s">
        <v>49</v>
      </c>
      <c r="M197" s="53" t="s">
        <v>49</v>
      </c>
      <c r="N197" s="53" t="s">
        <v>49</v>
      </c>
      <c r="O197" s="53" t="s">
        <v>49</v>
      </c>
      <c r="P197" s="45" t="s">
        <v>14</v>
      </c>
      <c r="Q197" s="45" t="s">
        <v>14</v>
      </c>
      <c r="R197" s="45" t="s">
        <v>14</v>
      </c>
      <c r="S197" s="55"/>
      <c r="T197" s="55"/>
      <c r="U197" s="57"/>
      <c r="V197" s="59"/>
      <c r="W197" s="59"/>
      <c r="X197" s="61"/>
    </row>
    <row r="198" spans="1:24" ht="15.75" customHeight="1" x14ac:dyDescent="0.2">
      <c r="A198" s="67" t="s">
        <v>14</v>
      </c>
      <c r="B198" s="68">
        <v>93</v>
      </c>
      <c r="C198" s="68">
        <v>40618</v>
      </c>
      <c r="D198" s="70" t="s">
        <v>305</v>
      </c>
      <c r="E198" s="64" t="s">
        <v>42</v>
      </c>
      <c r="F198" s="62" t="s">
        <v>14</v>
      </c>
      <c r="G198" s="64" t="s">
        <v>306</v>
      </c>
      <c r="H198" s="62" t="s">
        <v>74</v>
      </c>
      <c r="I198" s="65" t="s">
        <v>14</v>
      </c>
      <c r="J198" s="52" t="s">
        <v>14</v>
      </c>
      <c r="K198" s="52" t="s">
        <v>14</v>
      </c>
      <c r="L198" s="44" t="s">
        <v>51</v>
      </c>
      <c r="M198" s="44" t="s">
        <v>52</v>
      </c>
      <c r="N198" s="44" t="s">
        <v>53</v>
      </c>
      <c r="O198" s="44" t="s">
        <v>56</v>
      </c>
      <c r="P198" s="52" t="s">
        <v>14</v>
      </c>
      <c r="Q198" s="52" t="s">
        <v>14</v>
      </c>
      <c r="R198" s="52" t="s">
        <v>14</v>
      </c>
      <c r="S198" s="54">
        <v>0</v>
      </c>
      <c r="T198" s="54">
        <v>2600</v>
      </c>
      <c r="U198" s="56">
        <f>SUM(L199:R199)</f>
        <v>0</v>
      </c>
      <c r="V198" s="58">
        <f>SUM(L199:R199)*S198</f>
        <v>0</v>
      </c>
      <c r="W198" s="58">
        <f>SUM(L199:R199)*T198</f>
        <v>0</v>
      </c>
      <c r="X198" s="60" t="s">
        <v>307</v>
      </c>
    </row>
    <row r="199" spans="1:24" ht="86.25" customHeight="1" x14ac:dyDescent="0.2">
      <c r="A199" s="67"/>
      <c r="B199" s="69"/>
      <c r="C199" s="69"/>
      <c r="D199" s="63"/>
      <c r="E199" s="63"/>
      <c r="F199" s="63"/>
      <c r="G199" s="63"/>
      <c r="H199" s="63"/>
      <c r="I199" s="66"/>
      <c r="J199" s="45" t="s">
        <v>14</v>
      </c>
      <c r="K199" s="45" t="s">
        <v>14</v>
      </c>
      <c r="L199" s="53" t="s">
        <v>49</v>
      </c>
      <c r="M199" s="53" t="s">
        <v>49</v>
      </c>
      <c r="N199" s="53" t="s">
        <v>49</v>
      </c>
      <c r="O199" s="53" t="s">
        <v>49</v>
      </c>
      <c r="P199" s="45" t="s">
        <v>14</v>
      </c>
      <c r="Q199" s="45" t="s">
        <v>14</v>
      </c>
      <c r="R199" s="45" t="s">
        <v>14</v>
      </c>
      <c r="S199" s="55"/>
      <c r="T199" s="55"/>
      <c r="U199" s="57"/>
      <c r="V199" s="59"/>
      <c r="W199" s="59"/>
      <c r="X199" s="61"/>
    </row>
    <row r="200" spans="1:24" ht="15.75" customHeight="1" x14ac:dyDescent="0.2">
      <c r="A200" s="67" t="s">
        <v>14</v>
      </c>
      <c r="B200" s="68">
        <v>94</v>
      </c>
      <c r="C200" s="68">
        <v>40619</v>
      </c>
      <c r="D200" s="70" t="s">
        <v>308</v>
      </c>
      <c r="E200" s="64" t="s">
        <v>42</v>
      </c>
      <c r="F200" s="62" t="s">
        <v>14</v>
      </c>
      <c r="G200" s="64" t="s">
        <v>309</v>
      </c>
      <c r="H200" s="62" t="s">
        <v>74</v>
      </c>
      <c r="I200" s="65" t="s">
        <v>14</v>
      </c>
      <c r="J200" s="52" t="s">
        <v>14</v>
      </c>
      <c r="K200" s="52" t="s">
        <v>14</v>
      </c>
      <c r="L200" s="52" t="s">
        <v>14</v>
      </c>
      <c r="M200" s="44" t="s">
        <v>151</v>
      </c>
      <c r="N200" s="44" t="s">
        <v>127</v>
      </c>
      <c r="O200" s="44" t="s">
        <v>128</v>
      </c>
      <c r="P200" s="44" t="s">
        <v>129</v>
      </c>
      <c r="Q200" s="52" t="s">
        <v>14</v>
      </c>
      <c r="R200" s="52" t="s">
        <v>14</v>
      </c>
      <c r="S200" s="54">
        <v>0</v>
      </c>
      <c r="T200" s="54">
        <v>2600</v>
      </c>
      <c r="U200" s="56">
        <f>SUM(M201:R201)</f>
        <v>0</v>
      </c>
      <c r="V200" s="58">
        <f>SUM(M201:R201)*S200</f>
        <v>0</v>
      </c>
      <c r="W200" s="58">
        <f>SUM(M201:R201)*T200</f>
        <v>0</v>
      </c>
      <c r="X200" s="60" t="s">
        <v>310</v>
      </c>
    </row>
    <row r="201" spans="1:24" ht="86.25" customHeight="1" x14ac:dyDescent="0.2">
      <c r="A201" s="67"/>
      <c r="B201" s="69"/>
      <c r="C201" s="69"/>
      <c r="D201" s="63"/>
      <c r="E201" s="63"/>
      <c r="F201" s="63"/>
      <c r="G201" s="63"/>
      <c r="H201" s="63"/>
      <c r="I201" s="66"/>
      <c r="J201" s="45" t="s">
        <v>14</v>
      </c>
      <c r="K201" s="45" t="s">
        <v>14</v>
      </c>
      <c r="L201" s="45" t="s">
        <v>14</v>
      </c>
      <c r="M201" s="53" t="s">
        <v>49</v>
      </c>
      <c r="N201" s="53" t="s">
        <v>49</v>
      </c>
      <c r="O201" s="53" t="s">
        <v>49</v>
      </c>
      <c r="P201" s="53" t="s">
        <v>49</v>
      </c>
      <c r="Q201" s="45" t="s">
        <v>14</v>
      </c>
      <c r="R201" s="45" t="s">
        <v>14</v>
      </c>
      <c r="S201" s="55"/>
      <c r="T201" s="55"/>
      <c r="U201" s="57"/>
      <c r="V201" s="59"/>
      <c r="W201" s="59"/>
      <c r="X201" s="61"/>
    </row>
    <row r="202" spans="1:24" ht="15.75" customHeight="1" x14ac:dyDescent="0.2">
      <c r="A202" s="67" t="s">
        <v>14</v>
      </c>
      <c r="B202" s="68">
        <v>95</v>
      </c>
      <c r="C202" s="68">
        <v>40620</v>
      </c>
      <c r="D202" s="70" t="s">
        <v>311</v>
      </c>
      <c r="E202" s="64" t="s">
        <v>42</v>
      </c>
      <c r="F202" s="62" t="s">
        <v>14</v>
      </c>
      <c r="G202" s="64" t="s">
        <v>312</v>
      </c>
      <c r="H202" s="62" t="s">
        <v>74</v>
      </c>
      <c r="I202" s="65" t="s">
        <v>14</v>
      </c>
      <c r="J202" s="52" t="s">
        <v>14</v>
      </c>
      <c r="K202" s="52" t="s">
        <v>14</v>
      </c>
      <c r="L202" s="52" t="s">
        <v>14</v>
      </c>
      <c r="M202" s="44" t="s">
        <v>52</v>
      </c>
      <c r="N202" s="44" t="s">
        <v>53</v>
      </c>
      <c r="O202" s="44" t="s">
        <v>128</v>
      </c>
      <c r="P202" s="44" t="s">
        <v>129</v>
      </c>
      <c r="Q202" s="52" t="s">
        <v>14</v>
      </c>
      <c r="R202" s="52" t="s">
        <v>14</v>
      </c>
      <c r="S202" s="54">
        <v>0</v>
      </c>
      <c r="T202" s="54">
        <v>2600</v>
      </c>
      <c r="U202" s="56">
        <f>SUM(M203:R203)</f>
        <v>0</v>
      </c>
      <c r="V202" s="58">
        <f>SUM(M203:R203)*S202</f>
        <v>0</v>
      </c>
      <c r="W202" s="58">
        <f>SUM(M203:R203)*T202</f>
        <v>0</v>
      </c>
      <c r="X202" s="60" t="s">
        <v>313</v>
      </c>
    </row>
    <row r="203" spans="1:24" ht="86.25" customHeight="1" x14ac:dyDescent="0.2">
      <c r="A203" s="67"/>
      <c r="B203" s="69"/>
      <c r="C203" s="69"/>
      <c r="D203" s="63"/>
      <c r="E203" s="63"/>
      <c r="F203" s="63"/>
      <c r="G203" s="63"/>
      <c r="H203" s="63"/>
      <c r="I203" s="66"/>
      <c r="J203" s="45" t="s">
        <v>14</v>
      </c>
      <c r="K203" s="45" t="s">
        <v>14</v>
      </c>
      <c r="L203" s="45" t="s">
        <v>14</v>
      </c>
      <c r="M203" s="53" t="s">
        <v>49</v>
      </c>
      <c r="N203" s="53" t="s">
        <v>49</v>
      </c>
      <c r="O203" s="53" t="s">
        <v>49</v>
      </c>
      <c r="P203" s="53" t="s">
        <v>49</v>
      </c>
      <c r="Q203" s="45" t="s">
        <v>14</v>
      </c>
      <c r="R203" s="45" t="s">
        <v>14</v>
      </c>
      <c r="S203" s="55"/>
      <c r="T203" s="55"/>
      <c r="U203" s="57"/>
      <c r="V203" s="59"/>
      <c r="W203" s="59"/>
      <c r="X203" s="61"/>
    </row>
    <row r="204" spans="1:24" ht="15.75" customHeight="1" x14ac:dyDescent="0.2">
      <c r="A204" s="67" t="s">
        <v>14</v>
      </c>
      <c r="B204" s="68">
        <v>96</v>
      </c>
      <c r="C204" s="68">
        <v>40621</v>
      </c>
      <c r="D204" s="70" t="s">
        <v>314</v>
      </c>
      <c r="E204" s="64" t="s">
        <v>59</v>
      </c>
      <c r="F204" s="62" t="s">
        <v>14</v>
      </c>
      <c r="G204" s="64" t="s">
        <v>315</v>
      </c>
      <c r="H204" s="62" t="s">
        <v>74</v>
      </c>
      <c r="I204" s="65" t="s">
        <v>14</v>
      </c>
      <c r="J204" s="52" t="s">
        <v>14</v>
      </c>
      <c r="K204" s="52" t="s">
        <v>14</v>
      </c>
      <c r="L204" s="44" t="s">
        <v>51</v>
      </c>
      <c r="M204" s="44" t="s">
        <v>52</v>
      </c>
      <c r="N204" s="44" t="s">
        <v>53</v>
      </c>
      <c r="O204" s="44" t="s">
        <v>56</v>
      </c>
      <c r="P204" s="52" t="s">
        <v>14</v>
      </c>
      <c r="Q204" s="52" t="s">
        <v>14</v>
      </c>
      <c r="R204" s="52" t="s">
        <v>14</v>
      </c>
      <c r="S204" s="54">
        <v>0</v>
      </c>
      <c r="T204" s="54">
        <v>2800</v>
      </c>
      <c r="U204" s="56">
        <f>SUM(L205:R205)</f>
        <v>0</v>
      </c>
      <c r="V204" s="58">
        <f>SUM(L205:R205)*S204</f>
        <v>0</v>
      </c>
      <c r="W204" s="58">
        <f>SUM(L205:R205)*T204</f>
        <v>0</v>
      </c>
      <c r="X204" s="60" t="s">
        <v>316</v>
      </c>
    </row>
    <row r="205" spans="1:24" ht="86.25" customHeight="1" x14ac:dyDescent="0.2">
      <c r="A205" s="67"/>
      <c r="B205" s="69"/>
      <c r="C205" s="69"/>
      <c r="D205" s="63"/>
      <c r="E205" s="63"/>
      <c r="F205" s="63"/>
      <c r="G205" s="63"/>
      <c r="H205" s="63"/>
      <c r="I205" s="66"/>
      <c r="J205" s="45" t="s">
        <v>14</v>
      </c>
      <c r="K205" s="45" t="s">
        <v>14</v>
      </c>
      <c r="L205" s="53" t="s">
        <v>49</v>
      </c>
      <c r="M205" s="53" t="s">
        <v>49</v>
      </c>
      <c r="N205" s="53" t="s">
        <v>49</v>
      </c>
      <c r="O205" s="53" t="s">
        <v>49</v>
      </c>
      <c r="P205" s="45" t="s">
        <v>14</v>
      </c>
      <c r="Q205" s="45" t="s">
        <v>14</v>
      </c>
      <c r="R205" s="45" t="s">
        <v>14</v>
      </c>
      <c r="S205" s="55"/>
      <c r="T205" s="55"/>
      <c r="U205" s="57"/>
      <c r="V205" s="59"/>
      <c r="W205" s="59"/>
      <c r="X205" s="61"/>
    </row>
    <row r="206" spans="1:24" ht="15.75" customHeight="1" x14ac:dyDescent="0.2">
      <c r="A206" s="67" t="s">
        <v>14</v>
      </c>
      <c r="B206" s="68">
        <v>97</v>
      </c>
      <c r="C206" s="68">
        <v>40622</v>
      </c>
      <c r="D206" s="70" t="s">
        <v>317</v>
      </c>
      <c r="E206" s="64" t="s">
        <v>42</v>
      </c>
      <c r="F206" s="62" t="s">
        <v>14</v>
      </c>
      <c r="G206" s="64" t="s">
        <v>312</v>
      </c>
      <c r="H206" s="62" t="s">
        <v>182</v>
      </c>
      <c r="I206" s="65" t="s">
        <v>14</v>
      </c>
      <c r="J206" s="52" t="s">
        <v>14</v>
      </c>
      <c r="K206" s="52" t="s">
        <v>14</v>
      </c>
      <c r="L206" s="44" t="s">
        <v>150</v>
      </c>
      <c r="M206" s="44" t="s">
        <v>151</v>
      </c>
      <c r="N206" s="44" t="s">
        <v>127</v>
      </c>
      <c r="O206" s="44" t="s">
        <v>128</v>
      </c>
      <c r="P206" s="44" t="s">
        <v>129</v>
      </c>
      <c r="Q206" s="52" t="s">
        <v>14</v>
      </c>
      <c r="R206" s="52" t="s">
        <v>14</v>
      </c>
      <c r="S206" s="54">
        <v>0</v>
      </c>
      <c r="T206" s="54">
        <v>2450</v>
      </c>
      <c r="U206" s="56">
        <f>SUM(L207:R207)</f>
        <v>0</v>
      </c>
      <c r="V206" s="58">
        <f>SUM(L207:R207)*S206</f>
        <v>0</v>
      </c>
      <c r="W206" s="58">
        <f>SUM(L207:R207)*T206</f>
        <v>0</v>
      </c>
      <c r="X206" s="60" t="s">
        <v>318</v>
      </c>
    </row>
    <row r="207" spans="1:24" ht="86.25" customHeight="1" x14ac:dyDescent="0.2">
      <c r="A207" s="67"/>
      <c r="B207" s="69"/>
      <c r="C207" s="69"/>
      <c r="D207" s="63"/>
      <c r="E207" s="63"/>
      <c r="F207" s="63"/>
      <c r="G207" s="63"/>
      <c r="H207" s="63"/>
      <c r="I207" s="66"/>
      <c r="J207" s="45" t="s">
        <v>14</v>
      </c>
      <c r="K207" s="45" t="s">
        <v>14</v>
      </c>
      <c r="L207" s="53" t="s">
        <v>49</v>
      </c>
      <c r="M207" s="53" t="s">
        <v>49</v>
      </c>
      <c r="N207" s="53" t="s">
        <v>49</v>
      </c>
      <c r="O207" s="53" t="s">
        <v>49</v>
      </c>
      <c r="P207" s="53" t="s">
        <v>49</v>
      </c>
      <c r="Q207" s="45" t="s">
        <v>14</v>
      </c>
      <c r="R207" s="45" t="s">
        <v>14</v>
      </c>
      <c r="S207" s="55"/>
      <c r="T207" s="55"/>
      <c r="U207" s="57"/>
      <c r="V207" s="59"/>
      <c r="W207" s="59"/>
      <c r="X207" s="61"/>
    </row>
    <row r="208" spans="1:24" ht="15.75" customHeight="1" x14ac:dyDescent="0.2">
      <c r="A208" s="67" t="s">
        <v>14</v>
      </c>
      <c r="B208" s="68">
        <v>98</v>
      </c>
      <c r="C208" s="68">
        <v>40623</v>
      </c>
      <c r="D208" s="70" t="s">
        <v>319</v>
      </c>
      <c r="E208" s="64" t="s">
        <v>42</v>
      </c>
      <c r="F208" s="62" t="s">
        <v>14</v>
      </c>
      <c r="G208" s="64" t="s">
        <v>309</v>
      </c>
      <c r="H208" s="62" t="s">
        <v>182</v>
      </c>
      <c r="I208" s="65" t="s">
        <v>14</v>
      </c>
      <c r="J208" s="52" t="s">
        <v>14</v>
      </c>
      <c r="K208" s="52" t="s">
        <v>14</v>
      </c>
      <c r="L208" s="44" t="s">
        <v>150</v>
      </c>
      <c r="M208" s="44" t="s">
        <v>151</v>
      </c>
      <c r="N208" s="44" t="s">
        <v>127</v>
      </c>
      <c r="O208" s="44" t="s">
        <v>128</v>
      </c>
      <c r="P208" s="44" t="s">
        <v>129</v>
      </c>
      <c r="Q208" s="52" t="s">
        <v>14</v>
      </c>
      <c r="R208" s="52" t="s">
        <v>14</v>
      </c>
      <c r="S208" s="54">
        <v>0</v>
      </c>
      <c r="T208" s="54">
        <v>2450</v>
      </c>
      <c r="U208" s="56">
        <f>SUM(L209:R209)</f>
        <v>0</v>
      </c>
      <c r="V208" s="58">
        <f>SUM(L209:R209)*S208</f>
        <v>0</v>
      </c>
      <c r="W208" s="58">
        <f>SUM(L209:R209)*T208</f>
        <v>0</v>
      </c>
      <c r="X208" s="60" t="s">
        <v>318</v>
      </c>
    </row>
    <row r="209" spans="1:24" ht="86.25" customHeight="1" x14ac:dyDescent="0.2">
      <c r="A209" s="67"/>
      <c r="B209" s="69"/>
      <c r="C209" s="69"/>
      <c r="D209" s="63"/>
      <c r="E209" s="63"/>
      <c r="F209" s="63"/>
      <c r="G209" s="63"/>
      <c r="H209" s="63"/>
      <c r="I209" s="66"/>
      <c r="J209" s="45" t="s">
        <v>14</v>
      </c>
      <c r="K209" s="45" t="s">
        <v>14</v>
      </c>
      <c r="L209" s="53" t="s">
        <v>49</v>
      </c>
      <c r="M209" s="53" t="s">
        <v>49</v>
      </c>
      <c r="N209" s="53" t="s">
        <v>49</v>
      </c>
      <c r="O209" s="53" t="s">
        <v>49</v>
      </c>
      <c r="P209" s="53" t="s">
        <v>49</v>
      </c>
      <c r="Q209" s="45" t="s">
        <v>14</v>
      </c>
      <c r="R209" s="45" t="s">
        <v>14</v>
      </c>
      <c r="S209" s="55"/>
      <c r="T209" s="55"/>
      <c r="U209" s="57"/>
      <c r="V209" s="59"/>
      <c r="W209" s="59"/>
      <c r="X209" s="61"/>
    </row>
    <row r="210" spans="1:24" ht="15.75" customHeight="1" x14ac:dyDescent="0.2">
      <c r="A210" s="67" t="s">
        <v>14</v>
      </c>
      <c r="B210" s="68">
        <v>99</v>
      </c>
      <c r="C210" s="68">
        <v>40624</v>
      </c>
      <c r="D210" s="70" t="s">
        <v>320</v>
      </c>
      <c r="E210" s="64" t="s">
        <v>42</v>
      </c>
      <c r="F210" s="62" t="s">
        <v>14</v>
      </c>
      <c r="G210" s="64" t="s">
        <v>312</v>
      </c>
      <c r="H210" s="62" t="s">
        <v>182</v>
      </c>
      <c r="I210" s="65" t="s">
        <v>14</v>
      </c>
      <c r="J210" s="52" t="s">
        <v>14</v>
      </c>
      <c r="K210" s="52" t="s">
        <v>14</v>
      </c>
      <c r="L210" s="52" t="s">
        <v>14</v>
      </c>
      <c r="M210" s="44" t="s">
        <v>151</v>
      </c>
      <c r="N210" s="44" t="s">
        <v>127</v>
      </c>
      <c r="O210" s="44" t="s">
        <v>128</v>
      </c>
      <c r="P210" s="44" t="s">
        <v>129</v>
      </c>
      <c r="Q210" s="44" t="s">
        <v>130</v>
      </c>
      <c r="R210" s="52" t="s">
        <v>14</v>
      </c>
      <c r="S210" s="54">
        <v>0</v>
      </c>
      <c r="T210" s="54">
        <v>2600</v>
      </c>
      <c r="U210" s="56">
        <f>SUM(N211:R211)</f>
        <v>0</v>
      </c>
      <c r="V210" s="58">
        <f>SUM(N211:R211)*S210</f>
        <v>0</v>
      </c>
      <c r="W210" s="58">
        <f>SUM(N211:R211)*T210</f>
        <v>0</v>
      </c>
      <c r="X210" s="60" t="s">
        <v>321</v>
      </c>
    </row>
    <row r="211" spans="1:24" ht="86.25" customHeight="1" x14ac:dyDescent="0.2">
      <c r="A211" s="67"/>
      <c r="B211" s="69"/>
      <c r="C211" s="69"/>
      <c r="D211" s="63"/>
      <c r="E211" s="63"/>
      <c r="F211" s="63"/>
      <c r="G211" s="63"/>
      <c r="H211" s="63"/>
      <c r="I211" s="66"/>
      <c r="J211" s="45" t="s">
        <v>14</v>
      </c>
      <c r="K211" s="45" t="s">
        <v>14</v>
      </c>
      <c r="L211" s="45" t="s">
        <v>14</v>
      </c>
      <c r="M211" s="45" t="s">
        <v>14</v>
      </c>
      <c r="N211" s="53" t="s">
        <v>49</v>
      </c>
      <c r="O211" s="53" t="s">
        <v>49</v>
      </c>
      <c r="P211" s="53" t="s">
        <v>49</v>
      </c>
      <c r="Q211" s="53" t="s">
        <v>49</v>
      </c>
      <c r="R211" s="45" t="s">
        <v>14</v>
      </c>
      <c r="S211" s="55"/>
      <c r="T211" s="55"/>
      <c r="U211" s="57"/>
      <c r="V211" s="59"/>
      <c r="W211" s="59"/>
      <c r="X211" s="61"/>
    </row>
    <row r="212" spans="1:24" ht="15.75" customHeight="1" x14ac:dyDescent="0.2">
      <c r="A212" s="67" t="s">
        <v>14</v>
      </c>
      <c r="B212" s="68">
        <v>100</v>
      </c>
      <c r="C212" s="68">
        <v>40625</v>
      </c>
      <c r="D212" s="70" t="s">
        <v>322</v>
      </c>
      <c r="E212" s="64" t="s">
        <v>42</v>
      </c>
      <c r="F212" s="62" t="s">
        <v>14</v>
      </c>
      <c r="G212" s="64" t="s">
        <v>309</v>
      </c>
      <c r="H212" s="62" t="s">
        <v>182</v>
      </c>
      <c r="I212" s="65" t="s">
        <v>14</v>
      </c>
      <c r="J212" s="52" t="s">
        <v>14</v>
      </c>
      <c r="K212" s="52" t="s">
        <v>14</v>
      </c>
      <c r="L212" s="52" t="s">
        <v>14</v>
      </c>
      <c r="M212" s="44" t="s">
        <v>52</v>
      </c>
      <c r="N212" s="44" t="s">
        <v>53</v>
      </c>
      <c r="O212" s="44" t="s">
        <v>56</v>
      </c>
      <c r="P212" s="44" t="s">
        <v>154</v>
      </c>
      <c r="Q212" s="52" t="s">
        <v>14</v>
      </c>
      <c r="R212" s="52" t="s">
        <v>14</v>
      </c>
      <c r="S212" s="54">
        <v>0</v>
      </c>
      <c r="T212" s="54">
        <v>2600</v>
      </c>
      <c r="U212" s="56">
        <f>SUM(M213:R213)</f>
        <v>0</v>
      </c>
      <c r="V212" s="58">
        <f>SUM(M213:R213)*S212</f>
        <v>0</v>
      </c>
      <c r="W212" s="58">
        <f>SUM(M213:R213)*T212</f>
        <v>0</v>
      </c>
      <c r="X212" s="60" t="s">
        <v>323</v>
      </c>
    </row>
    <row r="213" spans="1:24" ht="86.25" customHeight="1" x14ac:dyDescent="0.2">
      <c r="A213" s="67"/>
      <c r="B213" s="69"/>
      <c r="C213" s="69"/>
      <c r="D213" s="63"/>
      <c r="E213" s="63"/>
      <c r="F213" s="63"/>
      <c r="G213" s="63"/>
      <c r="H213" s="63"/>
      <c r="I213" s="66"/>
      <c r="J213" s="45" t="s">
        <v>14</v>
      </c>
      <c r="K213" s="45" t="s">
        <v>14</v>
      </c>
      <c r="L213" s="45" t="s">
        <v>14</v>
      </c>
      <c r="M213" s="53" t="s">
        <v>49</v>
      </c>
      <c r="N213" s="53" t="s">
        <v>49</v>
      </c>
      <c r="O213" s="53" t="s">
        <v>49</v>
      </c>
      <c r="P213" s="53" t="s">
        <v>49</v>
      </c>
      <c r="Q213" s="45" t="s">
        <v>14</v>
      </c>
      <c r="R213" s="45" t="s">
        <v>14</v>
      </c>
      <c r="S213" s="55"/>
      <c r="T213" s="55"/>
      <c r="U213" s="57"/>
      <c r="V213" s="59"/>
      <c r="W213" s="59"/>
      <c r="X213" s="61"/>
    </row>
    <row r="214" spans="1:24" ht="15.75" customHeight="1" x14ac:dyDescent="0.2">
      <c r="A214" s="67" t="s">
        <v>14</v>
      </c>
      <c r="B214" s="68">
        <v>101</v>
      </c>
      <c r="C214" s="68">
        <v>40626</v>
      </c>
      <c r="D214" s="70" t="s">
        <v>324</v>
      </c>
      <c r="E214" s="64" t="s">
        <v>59</v>
      </c>
      <c r="F214" s="62" t="s">
        <v>14</v>
      </c>
      <c r="G214" s="64" t="s">
        <v>312</v>
      </c>
      <c r="H214" s="62" t="s">
        <v>182</v>
      </c>
      <c r="I214" s="65" t="s">
        <v>14</v>
      </c>
      <c r="J214" s="52" t="s">
        <v>14</v>
      </c>
      <c r="K214" s="52" t="s">
        <v>14</v>
      </c>
      <c r="L214" s="52" t="s">
        <v>14</v>
      </c>
      <c r="M214" s="44" t="s">
        <v>151</v>
      </c>
      <c r="N214" s="44" t="s">
        <v>127</v>
      </c>
      <c r="O214" s="44" t="s">
        <v>128</v>
      </c>
      <c r="P214" s="44" t="s">
        <v>129</v>
      </c>
      <c r="Q214" s="44" t="s">
        <v>130</v>
      </c>
      <c r="R214" s="44" t="s">
        <v>168</v>
      </c>
      <c r="S214" s="54">
        <v>0</v>
      </c>
      <c r="T214" s="54">
        <v>3100</v>
      </c>
      <c r="U214" s="56">
        <f>SUM(M215:R215)</f>
        <v>0</v>
      </c>
      <c r="V214" s="58">
        <f>SUM(M215:R215)*S214</f>
        <v>0</v>
      </c>
      <c r="W214" s="58">
        <f>SUM(M215:R215)*T214</f>
        <v>0</v>
      </c>
      <c r="X214" s="60" t="s">
        <v>325</v>
      </c>
    </row>
    <row r="215" spans="1:24" ht="86.25" customHeight="1" x14ac:dyDescent="0.2">
      <c r="A215" s="67"/>
      <c r="B215" s="69"/>
      <c r="C215" s="69"/>
      <c r="D215" s="63"/>
      <c r="E215" s="63"/>
      <c r="F215" s="63"/>
      <c r="G215" s="63"/>
      <c r="H215" s="63"/>
      <c r="I215" s="66"/>
      <c r="J215" s="45" t="s">
        <v>14</v>
      </c>
      <c r="K215" s="45" t="s">
        <v>14</v>
      </c>
      <c r="L215" s="45" t="s">
        <v>14</v>
      </c>
      <c r="M215" s="53" t="s">
        <v>49</v>
      </c>
      <c r="N215" s="53" t="s">
        <v>49</v>
      </c>
      <c r="O215" s="53" t="s">
        <v>49</v>
      </c>
      <c r="P215" s="53" t="s">
        <v>49</v>
      </c>
      <c r="Q215" s="53" t="s">
        <v>49</v>
      </c>
      <c r="R215" s="53" t="s">
        <v>49</v>
      </c>
      <c r="S215" s="55"/>
      <c r="T215" s="55"/>
      <c r="U215" s="57"/>
      <c r="V215" s="59"/>
      <c r="W215" s="59"/>
      <c r="X215" s="61"/>
    </row>
    <row r="216" spans="1:24" ht="15.75" customHeight="1" x14ac:dyDescent="0.2">
      <c r="A216" s="67" t="s">
        <v>14</v>
      </c>
      <c r="B216" s="68">
        <v>102</v>
      </c>
      <c r="C216" s="68">
        <v>40627</v>
      </c>
      <c r="D216" s="70" t="s">
        <v>326</v>
      </c>
      <c r="E216" s="64" t="s">
        <v>59</v>
      </c>
      <c r="F216" s="62" t="s">
        <v>14</v>
      </c>
      <c r="G216" s="64" t="s">
        <v>309</v>
      </c>
      <c r="H216" s="62" t="s">
        <v>182</v>
      </c>
      <c r="I216" s="65" t="s">
        <v>14</v>
      </c>
      <c r="J216" s="52" t="s">
        <v>14</v>
      </c>
      <c r="K216" s="52" t="s">
        <v>14</v>
      </c>
      <c r="L216" s="52" t="s">
        <v>14</v>
      </c>
      <c r="M216" s="44" t="s">
        <v>151</v>
      </c>
      <c r="N216" s="44" t="s">
        <v>127</v>
      </c>
      <c r="O216" s="44" t="s">
        <v>128</v>
      </c>
      <c r="P216" s="44" t="s">
        <v>129</v>
      </c>
      <c r="Q216" s="44" t="s">
        <v>130</v>
      </c>
      <c r="R216" s="44" t="s">
        <v>168</v>
      </c>
      <c r="S216" s="54">
        <v>0</v>
      </c>
      <c r="T216" s="54">
        <v>3100</v>
      </c>
      <c r="U216" s="56">
        <f>SUM(M217:R217)</f>
        <v>0</v>
      </c>
      <c r="V216" s="58">
        <f>SUM(M217:R217)*S216</f>
        <v>0</v>
      </c>
      <c r="W216" s="58">
        <f>SUM(M217:R217)*T216</f>
        <v>0</v>
      </c>
      <c r="X216" s="60" t="s">
        <v>325</v>
      </c>
    </row>
    <row r="217" spans="1:24" ht="86.25" customHeight="1" x14ac:dyDescent="0.2">
      <c r="A217" s="67"/>
      <c r="B217" s="69"/>
      <c r="C217" s="69"/>
      <c r="D217" s="63"/>
      <c r="E217" s="63"/>
      <c r="F217" s="63"/>
      <c r="G217" s="63"/>
      <c r="H217" s="63"/>
      <c r="I217" s="66"/>
      <c r="J217" s="45" t="s">
        <v>14</v>
      </c>
      <c r="K217" s="45" t="s">
        <v>14</v>
      </c>
      <c r="L217" s="45" t="s">
        <v>14</v>
      </c>
      <c r="M217" s="53" t="s">
        <v>49</v>
      </c>
      <c r="N217" s="53" t="s">
        <v>49</v>
      </c>
      <c r="O217" s="53" t="s">
        <v>49</v>
      </c>
      <c r="P217" s="53" t="s">
        <v>49</v>
      </c>
      <c r="Q217" s="53" t="s">
        <v>49</v>
      </c>
      <c r="R217" s="53" t="s">
        <v>49</v>
      </c>
      <c r="S217" s="55"/>
      <c r="T217" s="55"/>
      <c r="U217" s="57"/>
      <c r="V217" s="59"/>
      <c r="W217" s="59"/>
      <c r="X217" s="61"/>
    </row>
    <row r="218" spans="1:24" ht="15.75" customHeight="1" x14ac:dyDescent="0.2">
      <c r="A218" s="67" t="s">
        <v>14</v>
      </c>
      <c r="B218" s="68">
        <v>103</v>
      </c>
      <c r="C218" s="68">
        <v>40628</v>
      </c>
      <c r="D218" s="70" t="s">
        <v>327</v>
      </c>
      <c r="E218" s="64" t="s">
        <v>328</v>
      </c>
      <c r="F218" s="62" t="s">
        <v>14</v>
      </c>
      <c r="G218" s="64" t="s">
        <v>312</v>
      </c>
      <c r="H218" s="62" t="s">
        <v>182</v>
      </c>
      <c r="I218" s="65" t="s">
        <v>14</v>
      </c>
      <c r="J218" s="52" t="s">
        <v>14</v>
      </c>
      <c r="K218" s="52" t="s">
        <v>14</v>
      </c>
      <c r="L218" s="52" t="s">
        <v>14</v>
      </c>
      <c r="M218" s="52" t="s">
        <v>14</v>
      </c>
      <c r="N218" s="44" t="s">
        <v>53</v>
      </c>
      <c r="O218" s="44" t="s">
        <v>56</v>
      </c>
      <c r="P218" s="44" t="s">
        <v>154</v>
      </c>
      <c r="Q218" s="44" t="s">
        <v>329</v>
      </c>
      <c r="R218" s="52" t="s">
        <v>14</v>
      </c>
      <c r="S218" s="54">
        <v>0</v>
      </c>
      <c r="T218" s="54">
        <v>3200</v>
      </c>
      <c r="U218" s="56">
        <f>SUM(N219:R219)</f>
        <v>0</v>
      </c>
      <c r="V218" s="58">
        <f>SUM(N219:R219)*S218</f>
        <v>0</v>
      </c>
      <c r="W218" s="58">
        <f>SUM(N219:R219)*T218</f>
        <v>0</v>
      </c>
      <c r="X218" s="60" t="s">
        <v>330</v>
      </c>
    </row>
    <row r="219" spans="1:24" ht="86.25" customHeight="1" x14ac:dyDescent="0.2">
      <c r="A219" s="67"/>
      <c r="B219" s="69"/>
      <c r="C219" s="69"/>
      <c r="D219" s="63"/>
      <c r="E219" s="63"/>
      <c r="F219" s="63"/>
      <c r="G219" s="63"/>
      <c r="H219" s="63"/>
      <c r="I219" s="66"/>
      <c r="J219" s="45" t="s">
        <v>14</v>
      </c>
      <c r="K219" s="45" t="s">
        <v>14</v>
      </c>
      <c r="L219" s="45" t="s">
        <v>14</v>
      </c>
      <c r="M219" s="45" t="s">
        <v>14</v>
      </c>
      <c r="N219" s="53" t="s">
        <v>49</v>
      </c>
      <c r="O219" s="53" t="s">
        <v>49</v>
      </c>
      <c r="P219" s="53" t="s">
        <v>49</v>
      </c>
      <c r="Q219" s="53" t="s">
        <v>49</v>
      </c>
      <c r="R219" s="45" t="s">
        <v>14</v>
      </c>
      <c r="S219" s="55"/>
      <c r="T219" s="55"/>
      <c r="U219" s="57"/>
      <c r="V219" s="59"/>
      <c r="W219" s="59"/>
      <c r="X219" s="61"/>
    </row>
    <row r="220" spans="1:24" ht="15.75" customHeight="1" x14ac:dyDescent="0.2">
      <c r="A220" s="67" t="s">
        <v>14</v>
      </c>
      <c r="B220" s="68">
        <v>104</v>
      </c>
      <c r="C220" s="68">
        <v>40629</v>
      </c>
      <c r="D220" s="70" t="s">
        <v>331</v>
      </c>
      <c r="E220" s="64" t="s">
        <v>332</v>
      </c>
      <c r="F220" s="62" t="s">
        <v>14</v>
      </c>
      <c r="G220" s="64" t="s">
        <v>309</v>
      </c>
      <c r="H220" s="62" t="s">
        <v>182</v>
      </c>
      <c r="I220" s="65" t="s">
        <v>14</v>
      </c>
      <c r="J220" s="52" t="s">
        <v>14</v>
      </c>
      <c r="K220" s="52" t="s">
        <v>14</v>
      </c>
      <c r="L220" s="52" t="s">
        <v>14</v>
      </c>
      <c r="M220" s="52" t="s">
        <v>14</v>
      </c>
      <c r="N220" s="44" t="s">
        <v>53</v>
      </c>
      <c r="O220" s="44" t="s">
        <v>56</v>
      </c>
      <c r="P220" s="44" t="s">
        <v>129</v>
      </c>
      <c r="Q220" s="44" t="s">
        <v>130</v>
      </c>
      <c r="R220" s="44" t="s">
        <v>168</v>
      </c>
      <c r="S220" s="54">
        <v>0</v>
      </c>
      <c r="T220" s="54">
        <v>3450</v>
      </c>
      <c r="U220" s="56">
        <f>SUM(N221:R221)</f>
        <v>0</v>
      </c>
      <c r="V220" s="58">
        <f>SUM(N221:R221)*S220</f>
        <v>0</v>
      </c>
      <c r="W220" s="58">
        <f>SUM(N221:R221)*T220</f>
        <v>0</v>
      </c>
      <c r="X220" s="60" t="s">
        <v>333</v>
      </c>
    </row>
    <row r="221" spans="1:24" ht="86.25" customHeight="1" x14ac:dyDescent="0.2">
      <c r="A221" s="67"/>
      <c r="B221" s="69"/>
      <c r="C221" s="69"/>
      <c r="D221" s="63"/>
      <c r="E221" s="63"/>
      <c r="F221" s="63"/>
      <c r="G221" s="63"/>
      <c r="H221" s="63"/>
      <c r="I221" s="66"/>
      <c r="J221" s="45" t="s">
        <v>14</v>
      </c>
      <c r="K221" s="45" t="s">
        <v>14</v>
      </c>
      <c r="L221" s="45" t="s">
        <v>14</v>
      </c>
      <c r="M221" s="45" t="s">
        <v>14</v>
      </c>
      <c r="N221" s="53" t="s">
        <v>49</v>
      </c>
      <c r="O221" s="53" t="s">
        <v>49</v>
      </c>
      <c r="P221" s="53" t="s">
        <v>49</v>
      </c>
      <c r="Q221" s="53" t="s">
        <v>49</v>
      </c>
      <c r="R221" s="53" t="s">
        <v>49</v>
      </c>
      <c r="S221" s="55"/>
      <c r="T221" s="55"/>
      <c r="U221" s="57"/>
      <c r="V221" s="59"/>
      <c r="W221" s="59"/>
      <c r="X221" s="61"/>
    </row>
    <row r="222" spans="1:24" ht="15.75" customHeight="1" x14ac:dyDescent="0.2">
      <c r="A222" s="67" t="s">
        <v>14</v>
      </c>
      <c r="B222" s="68">
        <v>105</v>
      </c>
      <c r="C222" s="68">
        <v>40630</v>
      </c>
      <c r="D222" s="70" t="s">
        <v>334</v>
      </c>
      <c r="E222" s="64" t="s">
        <v>295</v>
      </c>
      <c r="F222" s="62" t="s">
        <v>14</v>
      </c>
      <c r="G222" s="64" t="s">
        <v>312</v>
      </c>
      <c r="H222" s="62" t="s">
        <v>89</v>
      </c>
      <c r="I222" s="65" t="s">
        <v>14</v>
      </c>
      <c r="J222" s="52" t="s">
        <v>14</v>
      </c>
      <c r="K222" s="52" t="s">
        <v>14</v>
      </c>
      <c r="L222" s="44" t="s">
        <v>159</v>
      </c>
      <c r="M222" s="44" t="s">
        <v>160</v>
      </c>
      <c r="N222" s="52" t="s">
        <v>14</v>
      </c>
      <c r="O222" s="52" t="s">
        <v>14</v>
      </c>
      <c r="P222" s="52" t="s">
        <v>14</v>
      </c>
      <c r="Q222" s="52" t="s">
        <v>14</v>
      </c>
      <c r="R222" s="52" t="s">
        <v>14</v>
      </c>
      <c r="S222" s="54">
        <v>0</v>
      </c>
      <c r="T222" s="54">
        <v>2700</v>
      </c>
      <c r="U222" s="56">
        <f>SUM(L223:R223)</f>
        <v>0</v>
      </c>
      <c r="V222" s="58">
        <f>SUM(L223:R223)*S222</f>
        <v>0</v>
      </c>
      <c r="W222" s="58">
        <f>SUM(L223:R223)*T222</f>
        <v>0</v>
      </c>
      <c r="X222" s="60" t="s">
        <v>335</v>
      </c>
    </row>
    <row r="223" spans="1:24" ht="86.25" customHeight="1" x14ac:dyDescent="0.2">
      <c r="A223" s="67"/>
      <c r="B223" s="69"/>
      <c r="C223" s="69"/>
      <c r="D223" s="63"/>
      <c r="E223" s="63"/>
      <c r="F223" s="63"/>
      <c r="G223" s="63"/>
      <c r="H223" s="63"/>
      <c r="I223" s="66"/>
      <c r="J223" s="45" t="s">
        <v>14</v>
      </c>
      <c r="K223" s="45" t="s">
        <v>14</v>
      </c>
      <c r="L223" s="53" t="s">
        <v>49</v>
      </c>
      <c r="M223" s="53" t="s">
        <v>49</v>
      </c>
      <c r="N223" s="45" t="s">
        <v>14</v>
      </c>
      <c r="O223" s="45" t="s">
        <v>14</v>
      </c>
      <c r="P223" s="45" t="s">
        <v>14</v>
      </c>
      <c r="Q223" s="45" t="s">
        <v>14</v>
      </c>
      <c r="R223" s="45" t="s">
        <v>14</v>
      </c>
      <c r="S223" s="55"/>
      <c r="T223" s="55"/>
      <c r="U223" s="57"/>
      <c r="V223" s="59"/>
      <c r="W223" s="59"/>
      <c r="X223" s="61"/>
    </row>
    <row r="224" spans="1:24" ht="15.75" customHeight="1" x14ac:dyDescent="0.2">
      <c r="A224" s="67" t="s">
        <v>14</v>
      </c>
      <c r="B224" s="68">
        <v>106</v>
      </c>
      <c r="C224" s="68">
        <v>40631</v>
      </c>
      <c r="D224" s="70" t="s">
        <v>336</v>
      </c>
      <c r="E224" s="64" t="s">
        <v>111</v>
      </c>
      <c r="F224" s="62" t="s">
        <v>14</v>
      </c>
      <c r="G224" s="64" t="s">
        <v>312</v>
      </c>
      <c r="H224" s="62" t="s">
        <v>89</v>
      </c>
      <c r="I224" s="65" t="s">
        <v>14</v>
      </c>
      <c r="J224" s="52" t="s">
        <v>14</v>
      </c>
      <c r="K224" s="52" t="s">
        <v>14</v>
      </c>
      <c r="L224" s="44" t="s">
        <v>159</v>
      </c>
      <c r="M224" s="44" t="s">
        <v>160</v>
      </c>
      <c r="N224" s="52" t="s">
        <v>14</v>
      </c>
      <c r="O224" s="52" t="s">
        <v>14</v>
      </c>
      <c r="P224" s="52" t="s">
        <v>14</v>
      </c>
      <c r="Q224" s="52" t="s">
        <v>14</v>
      </c>
      <c r="R224" s="52" t="s">
        <v>14</v>
      </c>
      <c r="S224" s="54">
        <v>0</v>
      </c>
      <c r="T224" s="54">
        <v>3200</v>
      </c>
      <c r="U224" s="56">
        <f>SUM(L225:R225)</f>
        <v>0</v>
      </c>
      <c r="V224" s="58">
        <f>SUM(L225:R225)*S224</f>
        <v>0</v>
      </c>
      <c r="W224" s="58">
        <f>SUM(L225:R225)*T224</f>
        <v>0</v>
      </c>
      <c r="X224" s="60" t="s">
        <v>337</v>
      </c>
    </row>
    <row r="225" spans="1:24" ht="86.25" customHeight="1" x14ac:dyDescent="0.2">
      <c r="A225" s="67"/>
      <c r="B225" s="69"/>
      <c r="C225" s="69"/>
      <c r="D225" s="63"/>
      <c r="E225" s="63"/>
      <c r="F225" s="63"/>
      <c r="G225" s="63"/>
      <c r="H225" s="63"/>
      <c r="I225" s="66"/>
      <c r="J225" s="45" t="s">
        <v>14</v>
      </c>
      <c r="K225" s="45" t="s">
        <v>14</v>
      </c>
      <c r="L225" s="53" t="s">
        <v>49</v>
      </c>
      <c r="M225" s="53" t="s">
        <v>49</v>
      </c>
      <c r="N225" s="45" t="s">
        <v>14</v>
      </c>
      <c r="O225" s="45" t="s">
        <v>14</v>
      </c>
      <c r="P225" s="45" t="s">
        <v>14</v>
      </c>
      <c r="Q225" s="45" t="s">
        <v>14</v>
      </c>
      <c r="R225" s="45" t="s">
        <v>14</v>
      </c>
      <c r="S225" s="55"/>
      <c r="T225" s="55"/>
      <c r="U225" s="57"/>
      <c r="V225" s="59"/>
      <c r="W225" s="59"/>
      <c r="X225" s="61"/>
    </row>
    <row r="226" spans="1:24" ht="15.75" customHeight="1" x14ac:dyDescent="0.2">
      <c r="A226" s="67" t="s">
        <v>14</v>
      </c>
      <c r="B226" s="68">
        <v>107</v>
      </c>
      <c r="C226" s="68">
        <v>40632</v>
      </c>
      <c r="D226" s="70" t="s">
        <v>338</v>
      </c>
      <c r="E226" s="64" t="s">
        <v>111</v>
      </c>
      <c r="F226" s="62" t="s">
        <v>14</v>
      </c>
      <c r="G226" s="64" t="s">
        <v>309</v>
      </c>
      <c r="H226" s="62" t="s">
        <v>89</v>
      </c>
      <c r="I226" s="65" t="s">
        <v>14</v>
      </c>
      <c r="J226" s="52" t="s">
        <v>14</v>
      </c>
      <c r="K226" s="52" t="s">
        <v>14</v>
      </c>
      <c r="L226" s="44" t="s">
        <v>159</v>
      </c>
      <c r="M226" s="44" t="s">
        <v>160</v>
      </c>
      <c r="N226" s="52" t="s">
        <v>14</v>
      </c>
      <c r="O226" s="52" t="s">
        <v>14</v>
      </c>
      <c r="P226" s="52" t="s">
        <v>14</v>
      </c>
      <c r="Q226" s="52" t="s">
        <v>14</v>
      </c>
      <c r="R226" s="52" t="s">
        <v>14</v>
      </c>
      <c r="S226" s="54">
        <v>0</v>
      </c>
      <c r="T226" s="54">
        <v>3200</v>
      </c>
      <c r="U226" s="56">
        <f>SUM(L227:R227)</f>
        <v>0</v>
      </c>
      <c r="V226" s="58">
        <f>SUM(L227:R227)*S226</f>
        <v>0</v>
      </c>
      <c r="W226" s="58">
        <f>SUM(L227:R227)*T226</f>
        <v>0</v>
      </c>
      <c r="X226" s="60" t="s">
        <v>337</v>
      </c>
    </row>
    <row r="227" spans="1:24" ht="86.25" customHeight="1" x14ac:dyDescent="0.2">
      <c r="A227" s="67"/>
      <c r="B227" s="69"/>
      <c r="C227" s="69"/>
      <c r="D227" s="63"/>
      <c r="E227" s="63"/>
      <c r="F227" s="63"/>
      <c r="G227" s="63"/>
      <c r="H227" s="63"/>
      <c r="I227" s="66"/>
      <c r="J227" s="45" t="s">
        <v>14</v>
      </c>
      <c r="K227" s="45" t="s">
        <v>14</v>
      </c>
      <c r="L227" s="53" t="s">
        <v>49</v>
      </c>
      <c r="M227" s="53" t="s">
        <v>49</v>
      </c>
      <c r="N227" s="45" t="s">
        <v>14</v>
      </c>
      <c r="O227" s="45" t="s">
        <v>14</v>
      </c>
      <c r="P227" s="45" t="s">
        <v>14</v>
      </c>
      <c r="Q227" s="45" t="s">
        <v>14</v>
      </c>
      <c r="R227" s="45" t="s">
        <v>14</v>
      </c>
      <c r="S227" s="55"/>
      <c r="T227" s="55"/>
      <c r="U227" s="57"/>
      <c r="V227" s="59"/>
      <c r="W227" s="59"/>
      <c r="X227" s="61"/>
    </row>
    <row r="228" spans="1:24" ht="15.75" customHeight="1" x14ac:dyDescent="0.2">
      <c r="A228" s="67" t="s">
        <v>14</v>
      </c>
      <c r="B228" s="68">
        <v>108</v>
      </c>
      <c r="C228" s="68">
        <v>40633</v>
      </c>
      <c r="D228" s="70" t="s">
        <v>339</v>
      </c>
      <c r="E228" s="64" t="s">
        <v>42</v>
      </c>
      <c r="F228" s="62" t="s">
        <v>14</v>
      </c>
      <c r="G228" s="64" t="s">
        <v>340</v>
      </c>
      <c r="H228" s="62" t="s">
        <v>74</v>
      </c>
      <c r="I228" s="65" t="s">
        <v>14</v>
      </c>
      <c r="J228" s="52" t="s">
        <v>14</v>
      </c>
      <c r="K228" s="52" t="s">
        <v>14</v>
      </c>
      <c r="L228" s="44" t="s">
        <v>51</v>
      </c>
      <c r="M228" s="44" t="s">
        <v>52</v>
      </c>
      <c r="N228" s="44" t="s">
        <v>53</v>
      </c>
      <c r="O228" s="44" t="s">
        <v>56</v>
      </c>
      <c r="P228" s="52" t="s">
        <v>14</v>
      </c>
      <c r="Q228" s="52" t="s">
        <v>14</v>
      </c>
      <c r="R228" s="52" t="s">
        <v>14</v>
      </c>
      <c r="S228" s="54">
        <v>0</v>
      </c>
      <c r="T228" s="54">
        <v>2300</v>
      </c>
      <c r="U228" s="56">
        <f>SUM(L229:R229)</f>
        <v>0</v>
      </c>
      <c r="V228" s="58">
        <f>SUM(L229:R229)*S228</f>
        <v>0</v>
      </c>
      <c r="W228" s="58">
        <f>SUM(L229:R229)*T228</f>
        <v>0</v>
      </c>
      <c r="X228" s="60" t="s">
        <v>341</v>
      </c>
    </row>
    <row r="229" spans="1:24" ht="86.25" customHeight="1" x14ac:dyDescent="0.2">
      <c r="A229" s="67"/>
      <c r="B229" s="69"/>
      <c r="C229" s="69"/>
      <c r="D229" s="63"/>
      <c r="E229" s="63"/>
      <c r="F229" s="63"/>
      <c r="G229" s="63"/>
      <c r="H229" s="63"/>
      <c r="I229" s="66"/>
      <c r="J229" s="45" t="s">
        <v>14</v>
      </c>
      <c r="K229" s="45" t="s">
        <v>14</v>
      </c>
      <c r="L229" s="53" t="s">
        <v>49</v>
      </c>
      <c r="M229" s="53" t="s">
        <v>49</v>
      </c>
      <c r="N229" s="53" t="s">
        <v>49</v>
      </c>
      <c r="O229" s="53" t="s">
        <v>49</v>
      </c>
      <c r="P229" s="45" t="s">
        <v>14</v>
      </c>
      <c r="Q229" s="45" t="s">
        <v>14</v>
      </c>
      <c r="R229" s="45" t="s">
        <v>14</v>
      </c>
      <c r="S229" s="55"/>
      <c r="T229" s="55"/>
      <c r="U229" s="57"/>
      <c r="V229" s="59"/>
      <c r="W229" s="59"/>
      <c r="X229" s="61"/>
    </row>
    <row r="230" spans="1:24" ht="15.75" customHeight="1" x14ac:dyDescent="0.2">
      <c r="A230" s="67" t="s">
        <v>14</v>
      </c>
      <c r="B230" s="68">
        <v>109</v>
      </c>
      <c r="C230" s="68">
        <v>40634</v>
      </c>
      <c r="D230" s="70" t="s">
        <v>342</v>
      </c>
      <c r="E230" s="64" t="s">
        <v>42</v>
      </c>
      <c r="F230" s="62" t="s">
        <v>14</v>
      </c>
      <c r="G230" s="64" t="s">
        <v>340</v>
      </c>
      <c r="H230" s="62" t="s">
        <v>74</v>
      </c>
      <c r="I230" s="65" t="s">
        <v>14</v>
      </c>
      <c r="J230" s="52" t="s">
        <v>14</v>
      </c>
      <c r="K230" s="52" t="s">
        <v>14</v>
      </c>
      <c r="L230" s="44" t="s">
        <v>46</v>
      </c>
      <c r="M230" s="44" t="s">
        <v>47</v>
      </c>
      <c r="N230" s="44" t="s">
        <v>108</v>
      </c>
      <c r="O230" s="52" t="s">
        <v>14</v>
      </c>
      <c r="P230" s="52" t="s">
        <v>14</v>
      </c>
      <c r="Q230" s="52" t="s">
        <v>14</v>
      </c>
      <c r="R230" s="52" t="s">
        <v>14</v>
      </c>
      <c r="S230" s="54">
        <v>0</v>
      </c>
      <c r="T230" s="54">
        <v>2450</v>
      </c>
      <c r="U230" s="56">
        <f>SUM(L231:R231)</f>
        <v>0</v>
      </c>
      <c r="V230" s="58">
        <f>SUM(L231:R231)*S230</f>
        <v>0</v>
      </c>
      <c r="W230" s="58">
        <f>SUM(L231:R231)*T230</f>
        <v>0</v>
      </c>
      <c r="X230" s="60" t="s">
        <v>343</v>
      </c>
    </row>
    <row r="231" spans="1:24" ht="86.25" customHeight="1" x14ac:dyDescent="0.2">
      <c r="A231" s="67"/>
      <c r="B231" s="69"/>
      <c r="C231" s="69"/>
      <c r="D231" s="63"/>
      <c r="E231" s="63"/>
      <c r="F231" s="63"/>
      <c r="G231" s="63"/>
      <c r="H231" s="63"/>
      <c r="I231" s="66"/>
      <c r="J231" s="45" t="s">
        <v>14</v>
      </c>
      <c r="K231" s="45" t="s">
        <v>14</v>
      </c>
      <c r="L231" s="53" t="s">
        <v>49</v>
      </c>
      <c r="M231" s="53" t="s">
        <v>49</v>
      </c>
      <c r="N231" s="53" t="s">
        <v>49</v>
      </c>
      <c r="O231" s="45" t="s">
        <v>14</v>
      </c>
      <c r="P231" s="45" t="s">
        <v>14</v>
      </c>
      <c r="Q231" s="45" t="s">
        <v>14</v>
      </c>
      <c r="R231" s="45" t="s">
        <v>14</v>
      </c>
      <c r="S231" s="55"/>
      <c r="T231" s="55"/>
      <c r="U231" s="57"/>
      <c r="V231" s="59"/>
      <c r="W231" s="59"/>
      <c r="X231" s="61"/>
    </row>
    <row r="232" spans="1:24" ht="15.75" customHeight="1" x14ac:dyDescent="0.2">
      <c r="A232" s="67" t="s">
        <v>14</v>
      </c>
      <c r="B232" s="68">
        <v>110</v>
      </c>
      <c r="C232" s="68">
        <v>40635</v>
      </c>
      <c r="D232" s="70" t="s">
        <v>344</v>
      </c>
      <c r="E232" s="64" t="s">
        <v>42</v>
      </c>
      <c r="F232" s="62" t="s">
        <v>14</v>
      </c>
      <c r="G232" s="64" t="s">
        <v>340</v>
      </c>
      <c r="H232" s="62" t="s">
        <v>74</v>
      </c>
      <c r="I232" s="65" t="s">
        <v>14</v>
      </c>
      <c r="J232" s="52" t="s">
        <v>14</v>
      </c>
      <c r="K232" s="52" t="s">
        <v>14</v>
      </c>
      <c r="L232" s="52" t="s">
        <v>14</v>
      </c>
      <c r="M232" s="44" t="s">
        <v>52</v>
      </c>
      <c r="N232" s="44" t="s">
        <v>53</v>
      </c>
      <c r="O232" s="44" t="s">
        <v>56</v>
      </c>
      <c r="P232" s="44" t="s">
        <v>154</v>
      </c>
      <c r="Q232" s="52" t="s">
        <v>14</v>
      </c>
      <c r="R232" s="52" t="s">
        <v>14</v>
      </c>
      <c r="S232" s="54">
        <v>0</v>
      </c>
      <c r="T232" s="54">
        <v>2800</v>
      </c>
      <c r="U232" s="56">
        <f>SUM(M233:R233)</f>
        <v>0</v>
      </c>
      <c r="V232" s="58">
        <f>SUM(M233:R233)*S232</f>
        <v>0</v>
      </c>
      <c r="W232" s="58">
        <f>SUM(M233:R233)*T232</f>
        <v>0</v>
      </c>
      <c r="X232" s="60" t="s">
        <v>345</v>
      </c>
    </row>
    <row r="233" spans="1:24" ht="86.25" customHeight="1" x14ac:dyDescent="0.2">
      <c r="A233" s="67"/>
      <c r="B233" s="69"/>
      <c r="C233" s="69"/>
      <c r="D233" s="63"/>
      <c r="E233" s="63"/>
      <c r="F233" s="63"/>
      <c r="G233" s="63"/>
      <c r="H233" s="63"/>
      <c r="I233" s="66"/>
      <c r="J233" s="45" t="s">
        <v>14</v>
      </c>
      <c r="K233" s="45" t="s">
        <v>14</v>
      </c>
      <c r="L233" s="45" t="s">
        <v>14</v>
      </c>
      <c r="M233" s="53" t="s">
        <v>49</v>
      </c>
      <c r="N233" s="53" t="s">
        <v>49</v>
      </c>
      <c r="O233" s="53" t="s">
        <v>49</v>
      </c>
      <c r="P233" s="53" t="s">
        <v>49</v>
      </c>
      <c r="Q233" s="45" t="s">
        <v>14</v>
      </c>
      <c r="R233" s="45" t="s">
        <v>14</v>
      </c>
      <c r="S233" s="55"/>
      <c r="T233" s="55"/>
      <c r="U233" s="57"/>
      <c r="V233" s="59"/>
      <c r="W233" s="59"/>
      <c r="X233" s="61"/>
    </row>
    <row r="234" spans="1:24" ht="15.75" customHeight="1" x14ac:dyDescent="0.2">
      <c r="A234" s="67" t="s">
        <v>14</v>
      </c>
      <c r="B234" s="68">
        <v>111</v>
      </c>
      <c r="C234" s="68">
        <v>40636</v>
      </c>
      <c r="D234" s="70" t="s">
        <v>346</v>
      </c>
      <c r="E234" s="64" t="s">
        <v>42</v>
      </c>
      <c r="F234" s="62" t="s">
        <v>14</v>
      </c>
      <c r="G234" s="64" t="s">
        <v>340</v>
      </c>
      <c r="H234" s="62" t="s">
        <v>74</v>
      </c>
      <c r="I234" s="65" t="s">
        <v>14</v>
      </c>
      <c r="J234" s="52" t="s">
        <v>14</v>
      </c>
      <c r="K234" s="52" t="s">
        <v>14</v>
      </c>
      <c r="L234" s="52" t="s">
        <v>14</v>
      </c>
      <c r="M234" s="44" t="s">
        <v>151</v>
      </c>
      <c r="N234" s="44" t="s">
        <v>127</v>
      </c>
      <c r="O234" s="44" t="s">
        <v>128</v>
      </c>
      <c r="P234" s="44" t="s">
        <v>129</v>
      </c>
      <c r="Q234" s="44" t="s">
        <v>130</v>
      </c>
      <c r="R234" s="52" t="s">
        <v>14</v>
      </c>
      <c r="S234" s="54">
        <v>0</v>
      </c>
      <c r="T234" s="54">
        <v>2800</v>
      </c>
      <c r="U234" s="56">
        <f>SUM(M235:R235)</f>
        <v>0</v>
      </c>
      <c r="V234" s="58">
        <f>SUM(M235:R235)*S234</f>
        <v>0</v>
      </c>
      <c r="W234" s="58">
        <f>SUM(M235:R235)*T234</f>
        <v>0</v>
      </c>
      <c r="X234" s="60" t="s">
        <v>347</v>
      </c>
    </row>
    <row r="235" spans="1:24" ht="86.25" customHeight="1" x14ac:dyDescent="0.2">
      <c r="A235" s="67"/>
      <c r="B235" s="69"/>
      <c r="C235" s="69"/>
      <c r="D235" s="63"/>
      <c r="E235" s="63"/>
      <c r="F235" s="63"/>
      <c r="G235" s="63"/>
      <c r="H235" s="63"/>
      <c r="I235" s="66"/>
      <c r="J235" s="45" t="s">
        <v>14</v>
      </c>
      <c r="K235" s="45" t="s">
        <v>14</v>
      </c>
      <c r="L235" s="45" t="s">
        <v>14</v>
      </c>
      <c r="M235" s="53" t="s">
        <v>49</v>
      </c>
      <c r="N235" s="53" t="s">
        <v>49</v>
      </c>
      <c r="O235" s="53" t="s">
        <v>49</v>
      </c>
      <c r="P235" s="53" t="s">
        <v>49</v>
      </c>
      <c r="Q235" s="53" t="s">
        <v>49</v>
      </c>
      <c r="R235" s="45" t="s">
        <v>14</v>
      </c>
      <c r="S235" s="55"/>
      <c r="T235" s="55"/>
      <c r="U235" s="57"/>
      <c r="V235" s="59"/>
      <c r="W235" s="59"/>
      <c r="X235" s="61"/>
    </row>
    <row r="236" spans="1:24" ht="15.75" customHeight="1" x14ac:dyDescent="0.2">
      <c r="A236" s="67" t="s">
        <v>14</v>
      </c>
      <c r="B236" s="68">
        <v>112</v>
      </c>
      <c r="C236" s="68">
        <v>40637</v>
      </c>
      <c r="D236" s="70" t="s">
        <v>348</v>
      </c>
      <c r="E236" s="64" t="s">
        <v>59</v>
      </c>
      <c r="F236" s="62" t="s">
        <v>14</v>
      </c>
      <c r="G236" s="64" t="s">
        <v>340</v>
      </c>
      <c r="H236" s="62" t="s">
        <v>74</v>
      </c>
      <c r="I236" s="65" t="s">
        <v>14</v>
      </c>
      <c r="J236" s="52" t="s">
        <v>14</v>
      </c>
      <c r="K236" s="52" t="s">
        <v>14</v>
      </c>
      <c r="L236" s="44" t="s">
        <v>51</v>
      </c>
      <c r="M236" s="44" t="s">
        <v>52</v>
      </c>
      <c r="N236" s="44" t="s">
        <v>53</v>
      </c>
      <c r="O236" s="44" t="s">
        <v>56</v>
      </c>
      <c r="P236" s="44" t="s">
        <v>154</v>
      </c>
      <c r="Q236" s="52" t="s">
        <v>14</v>
      </c>
      <c r="R236" s="52" t="s">
        <v>14</v>
      </c>
      <c r="S236" s="54">
        <v>0</v>
      </c>
      <c r="T236" s="54">
        <v>3750</v>
      </c>
      <c r="U236" s="56">
        <f>SUM(L237:R237)</f>
        <v>0</v>
      </c>
      <c r="V236" s="58">
        <f>SUM(L237:R237)*S236</f>
        <v>0</v>
      </c>
      <c r="W236" s="58">
        <f>SUM(L237:R237)*T236</f>
        <v>0</v>
      </c>
      <c r="X236" s="60" t="s">
        <v>349</v>
      </c>
    </row>
    <row r="237" spans="1:24" ht="86.25" customHeight="1" x14ac:dyDescent="0.2">
      <c r="A237" s="67"/>
      <c r="B237" s="69"/>
      <c r="C237" s="69"/>
      <c r="D237" s="63"/>
      <c r="E237" s="63"/>
      <c r="F237" s="63"/>
      <c r="G237" s="63"/>
      <c r="H237" s="63"/>
      <c r="I237" s="66"/>
      <c r="J237" s="45" t="s">
        <v>14</v>
      </c>
      <c r="K237" s="45" t="s">
        <v>14</v>
      </c>
      <c r="L237" s="53" t="s">
        <v>49</v>
      </c>
      <c r="M237" s="53" t="s">
        <v>49</v>
      </c>
      <c r="N237" s="53" t="s">
        <v>49</v>
      </c>
      <c r="O237" s="53" t="s">
        <v>49</v>
      </c>
      <c r="P237" s="53" t="s">
        <v>49</v>
      </c>
      <c r="Q237" s="45" t="s">
        <v>14</v>
      </c>
      <c r="R237" s="45" t="s">
        <v>14</v>
      </c>
      <c r="S237" s="55"/>
      <c r="T237" s="55"/>
      <c r="U237" s="57"/>
      <c r="V237" s="59"/>
      <c r="W237" s="59"/>
      <c r="X237" s="61"/>
    </row>
    <row r="238" spans="1:24" ht="15.75" customHeight="1" x14ac:dyDescent="0.2">
      <c r="A238" s="67" t="s">
        <v>14</v>
      </c>
      <c r="B238" s="68">
        <v>113</v>
      </c>
      <c r="C238" s="68">
        <v>40638</v>
      </c>
      <c r="D238" s="70" t="s">
        <v>350</v>
      </c>
      <c r="E238" s="64" t="s">
        <v>332</v>
      </c>
      <c r="F238" s="62" t="s">
        <v>14</v>
      </c>
      <c r="G238" s="64" t="s">
        <v>340</v>
      </c>
      <c r="H238" s="62" t="s">
        <v>74</v>
      </c>
      <c r="I238" s="65" t="s">
        <v>14</v>
      </c>
      <c r="J238" s="52" t="s">
        <v>14</v>
      </c>
      <c r="K238" s="52" t="s">
        <v>14</v>
      </c>
      <c r="L238" s="52" t="s">
        <v>14</v>
      </c>
      <c r="M238" s="44" t="s">
        <v>151</v>
      </c>
      <c r="N238" s="44" t="s">
        <v>127</v>
      </c>
      <c r="O238" s="44" t="s">
        <v>128</v>
      </c>
      <c r="P238" s="44" t="s">
        <v>129</v>
      </c>
      <c r="Q238" s="44" t="s">
        <v>130</v>
      </c>
      <c r="R238" s="52" t="s">
        <v>14</v>
      </c>
      <c r="S238" s="54">
        <v>0</v>
      </c>
      <c r="T238" s="54">
        <v>3750</v>
      </c>
      <c r="U238" s="56">
        <f>SUM(N239:R239)</f>
        <v>0</v>
      </c>
      <c r="V238" s="58">
        <f>SUM(N239:R239)*S238</f>
        <v>0</v>
      </c>
      <c r="W238" s="58">
        <f>SUM(N239:R239)*T238</f>
        <v>0</v>
      </c>
      <c r="X238" s="60" t="s">
        <v>351</v>
      </c>
    </row>
    <row r="239" spans="1:24" ht="86.25" customHeight="1" x14ac:dyDescent="0.2">
      <c r="A239" s="67"/>
      <c r="B239" s="69"/>
      <c r="C239" s="69"/>
      <c r="D239" s="63"/>
      <c r="E239" s="63"/>
      <c r="F239" s="63"/>
      <c r="G239" s="63"/>
      <c r="H239" s="63"/>
      <c r="I239" s="66"/>
      <c r="J239" s="45" t="s">
        <v>14</v>
      </c>
      <c r="K239" s="45" t="s">
        <v>14</v>
      </c>
      <c r="L239" s="45" t="s">
        <v>14</v>
      </c>
      <c r="M239" s="45" t="s">
        <v>14</v>
      </c>
      <c r="N239" s="53" t="s">
        <v>49</v>
      </c>
      <c r="O239" s="53" t="s">
        <v>49</v>
      </c>
      <c r="P239" s="53" t="s">
        <v>49</v>
      </c>
      <c r="Q239" s="53" t="s">
        <v>49</v>
      </c>
      <c r="R239" s="45" t="s">
        <v>14</v>
      </c>
      <c r="S239" s="55"/>
      <c r="T239" s="55"/>
      <c r="U239" s="57"/>
      <c r="V239" s="59"/>
      <c r="W239" s="59"/>
      <c r="X239" s="61"/>
    </row>
    <row r="240" spans="1:24" ht="15.75" customHeight="1" x14ac:dyDescent="0.2">
      <c r="A240" s="67" t="s">
        <v>14</v>
      </c>
      <c r="B240" s="68">
        <v>114</v>
      </c>
      <c r="C240" s="68">
        <v>40639</v>
      </c>
      <c r="D240" s="70" t="s">
        <v>352</v>
      </c>
      <c r="E240" s="64" t="s">
        <v>111</v>
      </c>
      <c r="F240" s="62" t="s">
        <v>14</v>
      </c>
      <c r="G240" s="64" t="s">
        <v>340</v>
      </c>
      <c r="H240" s="62" t="s">
        <v>89</v>
      </c>
      <c r="I240" s="65" t="s">
        <v>14</v>
      </c>
      <c r="J240" s="52" t="s">
        <v>14</v>
      </c>
      <c r="K240" s="44" t="s">
        <v>159</v>
      </c>
      <c r="L240" s="44" t="s">
        <v>160</v>
      </c>
      <c r="M240" s="52" t="s">
        <v>14</v>
      </c>
      <c r="N240" s="52" t="s">
        <v>14</v>
      </c>
      <c r="O240" s="52" t="s">
        <v>14</v>
      </c>
      <c r="P240" s="52" t="s">
        <v>14</v>
      </c>
      <c r="Q240" s="52" t="s">
        <v>14</v>
      </c>
      <c r="R240" s="52" t="s">
        <v>14</v>
      </c>
      <c r="S240" s="54">
        <v>0</v>
      </c>
      <c r="T240" s="54">
        <v>3700</v>
      </c>
      <c r="U240" s="56">
        <f>SUM(K241:R241)</f>
        <v>0</v>
      </c>
      <c r="V240" s="58">
        <f>SUM(K241:R241)*S240</f>
        <v>0</v>
      </c>
      <c r="W240" s="58">
        <f>SUM(K241:R241)*T240</f>
        <v>0</v>
      </c>
      <c r="X240" s="60" t="s">
        <v>353</v>
      </c>
    </row>
    <row r="241" spans="1:24" ht="86.25" customHeight="1" x14ac:dyDescent="0.2">
      <c r="A241" s="67"/>
      <c r="B241" s="69"/>
      <c r="C241" s="69"/>
      <c r="D241" s="63"/>
      <c r="E241" s="63"/>
      <c r="F241" s="63"/>
      <c r="G241" s="63"/>
      <c r="H241" s="63"/>
      <c r="I241" s="66"/>
      <c r="J241" s="45" t="s">
        <v>14</v>
      </c>
      <c r="K241" s="53" t="s">
        <v>49</v>
      </c>
      <c r="L241" s="53" t="s">
        <v>49</v>
      </c>
      <c r="M241" s="45" t="s">
        <v>14</v>
      </c>
      <c r="N241" s="45" t="s">
        <v>14</v>
      </c>
      <c r="O241" s="45" t="s">
        <v>14</v>
      </c>
      <c r="P241" s="45" t="s">
        <v>14</v>
      </c>
      <c r="Q241" s="45" t="s">
        <v>14</v>
      </c>
      <c r="R241" s="45" t="s">
        <v>14</v>
      </c>
      <c r="S241" s="55"/>
      <c r="T241" s="55"/>
      <c r="U241" s="57"/>
      <c r="V241" s="59"/>
      <c r="W241" s="59"/>
      <c r="X241" s="61"/>
    </row>
    <row r="242" spans="1:24" ht="15.75" customHeight="1" x14ac:dyDescent="0.2">
      <c r="A242" s="67" t="s">
        <v>14</v>
      </c>
      <c r="B242" s="68">
        <v>115</v>
      </c>
      <c r="C242" s="68">
        <v>40640</v>
      </c>
      <c r="D242" s="70" t="s">
        <v>354</v>
      </c>
      <c r="E242" s="64" t="s">
        <v>42</v>
      </c>
      <c r="F242" s="62" t="s">
        <v>14</v>
      </c>
      <c r="G242" s="64" t="s">
        <v>177</v>
      </c>
      <c r="H242" s="62" t="s">
        <v>355</v>
      </c>
      <c r="I242" s="65" t="s">
        <v>14</v>
      </c>
      <c r="J242" s="44" t="s">
        <v>183</v>
      </c>
      <c r="K242" s="44" t="s">
        <v>45</v>
      </c>
      <c r="L242" s="44" t="s">
        <v>46</v>
      </c>
      <c r="M242" s="44" t="s">
        <v>47</v>
      </c>
      <c r="N242" s="52" t="s">
        <v>14</v>
      </c>
      <c r="O242" s="52" t="s">
        <v>14</v>
      </c>
      <c r="P242" s="52" t="s">
        <v>14</v>
      </c>
      <c r="Q242" s="52" t="s">
        <v>14</v>
      </c>
      <c r="R242" s="52" t="s">
        <v>14</v>
      </c>
      <c r="S242" s="54">
        <v>0</v>
      </c>
      <c r="T242" s="54">
        <v>1900</v>
      </c>
      <c r="U242" s="56">
        <f>SUM(J243:R243)</f>
        <v>0</v>
      </c>
      <c r="V242" s="58">
        <f>SUM(J243:R243)*S242</f>
        <v>0</v>
      </c>
      <c r="W242" s="58">
        <f>SUM(J243:R243)*T242</f>
        <v>0</v>
      </c>
      <c r="X242" s="60" t="s">
        <v>356</v>
      </c>
    </row>
    <row r="243" spans="1:24" ht="86.25" customHeight="1" x14ac:dyDescent="0.2">
      <c r="A243" s="67"/>
      <c r="B243" s="69"/>
      <c r="C243" s="69"/>
      <c r="D243" s="63"/>
      <c r="E243" s="63"/>
      <c r="F243" s="63"/>
      <c r="G243" s="63"/>
      <c r="H243" s="63"/>
      <c r="I243" s="66"/>
      <c r="J243" s="53" t="s">
        <v>49</v>
      </c>
      <c r="K243" s="53" t="s">
        <v>49</v>
      </c>
      <c r="L243" s="53" t="s">
        <v>49</v>
      </c>
      <c r="M243" s="53" t="s">
        <v>49</v>
      </c>
      <c r="N243" s="45" t="s">
        <v>14</v>
      </c>
      <c r="O243" s="45" t="s">
        <v>14</v>
      </c>
      <c r="P243" s="45" t="s">
        <v>14</v>
      </c>
      <c r="Q243" s="45" t="s">
        <v>14</v>
      </c>
      <c r="R243" s="45" t="s">
        <v>14</v>
      </c>
      <c r="S243" s="55"/>
      <c r="T243" s="55"/>
      <c r="U243" s="57"/>
      <c r="V243" s="59"/>
      <c r="W243" s="59"/>
      <c r="X243" s="61"/>
    </row>
    <row r="244" spans="1:24" ht="15.75" customHeight="1" x14ac:dyDescent="0.2">
      <c r="A244" s="67" t="s">
        <v>14</v>
      </c>
      <c r="B244" s="68">
        <v>116</v>
      </c>
      <c r="C244" s="68">
        <v>40642</v>
      </c>
      <c r="D244" s="70" t="s">
        <v>357</v>
      </c>
      <c r="E244" s="64" t="s">
        <v>42</v>
      </c>
      <c r="F244" s="62" t="s">
        <v>14</v>
      </c>
      <c r="G244" s="64" t="s">
        <v>177</v>
      </c>
      <c r="H244" s="62" t="s">
        <v>355</v>
      </c>
      <c r="I244" s="65" t="s">
        <v>14</v>
      </c>
      <c r="J244" s="52" t="s">
        <v>14</v>
      </c>
      <c r="K244" s="52" t="s">
        <v>14</v>
      </c>
      <c r="L244" s="44" t="s">
        <v>51</v>
      </c>
      <c r="M244" s="44" t="s">
        <v>52</v>
      </c>
      <c r="N244" s="44" t="s">
        <v>53</v>
      </c>
      <c r="O244" s="52" t="s">
        <v>14</v>
      </c>
      <c r="P244" s="52" t="s">
        <v>14</v>
      </c>
      <c r="Q244" s="52" t="s">
        <v>14</v>
      </c>
      <c r="R244" s="52" t="s">
        <v>14</v>
      </c>
      <c r="S244" s="54">
        <v>0</v>
      </c>
      <c r="T244" s="54">
        <v>2300</v>
      </c>
      <c r="U244" s="56">
        <f>SUM(L245:R245)</f>
        <v>0</v>
      </c>
      <c r="V244" s="58">
        <f>SUM(L245:R245)*S244</f>
        <v>0</v>
      </c>
      <c r="W244" s="58">
        <f>SUM(L245:R245)*T244</f>
        <v>0</v>
      </c>
      <c r="X244" s="60" t="s">
        <v>358</v>
      </c>
    </row>
    <row r="245" spans="1:24" ht="86.25" customHeight="1" x14ac:dyDescent="0.2">
      <c r="A245" s="67"/>
      <c r="B245" s="69"/>
      <c r="C245" s="69"/>
      <c r="D245" s="63"/>
      <c r="E245" s="63"/>
      <c r="F245" s="63"/>
      <c r="G245" s="63"/>
      <c r="H245" s="63"/>
      <c r="I245" s="66"/>
      <c r="J245" s="45" t="s">
        <v>14</v>
      </c>
      <c r="K245" s="45" t="s">
        <v>14</v>
      </c>
      <c r="L245" s="53" t="s">
        <v>49</v>
      </c>
      <c r="M245" s="53" t="s">
        <v>49</v>
      </c>
      <c r="N245" s="53" t="s">
        <v>49</v>
      </c>
      <c r="O245" s="45" t="s">
        <v>14</v>
      </c>
      <c r="P245" s="45" t="s">
        <v>14</v>
      </c>
      <c r="Q245" s="45" t="s">
        <v>14</v>
      </c>
      <c r="R245" s="45" t="s">
        <v>14</v>
      </c>
      <c r="S245" s="55"/>
      <c r="T245" s="55"/>
      <c r="U245" s="57"/>
      <c r="V245" s="59"/>
      <c r="W245" s="59"/>
      <c r="X245" s="61"/>
    </row>
    <row r="246" spans="1:24" ht="15.75" customHeight="1" x14ac:dyDescent="0.2">
      <c r="A246" s="67" t="s">
        <v>14</v>
      </c>
      <c r="B246" s="68">
        <v>117</v>
      </c>
      <c r="C246" s="68">
        <v>40644</v>
      </c>
      <c r="D246" s="70" t="s">
        <v>359</v>
      </c>
      <c r="E246" s="64" t="s">
        <v>42</v>
      </c>
      <c r="F246" s="62" t="s">
        <v>14</v>
      </c>
      <c r="G246" s="64" t="s">
        <v>177</v>
      </c>
      <c r="H246" s="62" t="s">
        <v>355</v>
      </c>
      <c r="I246" s="65" t="s">
        <v>14</v>
      </c>
      <c r="J246" s="52" t="s">
        <v>14</v>
      </c>
      <c r="K246" s="52" t="s">
        <v>14</v>
      </c>
      <c r="L246" s="44" t="s">
        <v>51</v>
      </c>
      <c r="M246" s="44" t="s">
        <v>52</v>
      </c>
      <c r="N246" s="44" t="s">
        <v>53</v>
      </c>
      <c r="O246" s="44" t="s">
        <v>56</v>
      </c>
      <c r="P246" s="52" t="s">
        <v>14</v>
      </c>
      <c r="Q246" s="52" t="s">
        <v>14</v>
      </c>
      <c r="R246" s="52" t="s">
        <v>14</v>
      </c>
      <c r="S246" s="54">
        <v>0</v>
      </c>
      <c r="T246" s="54">
        <v>2600</v>
      </c>
      <c r="U246" s="56">
        <f>SUM(L247:R247)</f>
        <v>0</v>
      </c>
      <c r="V246" s="58">
        <f>SUM(L247:R247)*S246</f>
        <v>0</v>
      </c>
      <c r="W246" s="58">
        <f>SUM(L247:R247)*T246</f>
        <v>0</v>
      </c>
      <c r="X246" s="60" t="s">
        <v>360</v>
      </c>
    </row>
    <row r="247" spans="1:24" ht="86.25" customHeight="1" x14ac:dyDescent="0.2">
      <c r="A247" s="67"/>
      <c r="B247" s="69"/>
      <c r="C247" s="69"/>
      <c r="D247" s="63"/>
      <c r="E247" s="63"/>
      <c r="F247" s="63"/>
      <c r="G247" s="63"/>
      <c r="H247" s="63"/>
      <c r="I247" s="66"/>
      <c r="J247" s="45" t="s">
        <v>14</v>
      </c>
      <c r="K247" s="45" t="s">
        <v>14</v>
      </c>
      <c r="L247" s="53" t="s">
        <v>49</v>
      </c>
      <c r="M247" s="53" t="s">
        <v>49</v>
      </c>
      <c r="N247" s="53" t="s">
        <v>49</v>
      </c>
      <c r="O247" s="53" t="s">
        <v>49</v>
      </c>
      <c r="P247" s="45" t="s">
        <v>14</v>
      </c>
      <c r="Q247" s="45" t="s">
        <v>14</v>
      </c>
      <c r="R247" s="45" t="s">
        <v>14</v>
      </c>
      <c r="S247" s="55"/>
      <c r="T247" s="55"/>
      <c r="U247" s="57"/>
      <c r="V247" s="59"/>
      <c r="W247" s="59"/>
      <c r="X247" s="61"/>
    </row>
    <row r="248" spans="1:24" ht="15.75" customHeight="1" x14ac:dyDescent="0.2">
      <c r="A248" s="67" t="s">
        <v>14</v>
      </c>
      <c r="B248" s="68">
        <v>118</v>
      </c>
      <c r="C248" s="68">
        <v>40646</v>
      </c>
      <c r="D248" s="70" t="s">
        <v>361</v>
      </c>
      <c r="E248" s="64" t="s">
        <v>42</v>
      </c>
      <c r="F248" s="62" t="s">
        <v>14</v>
      </c>
      <c r="G248" s="64" t="s">
        <v>177</v>
      </c>
      <c r="H248" s="62" t="s">
        <v>14</v>
      </c>
      <c r="I248" s="65" t="s">
        <v>14</v>
      </c>
      <c r="J248" s="52" t="s">
        <v>14</v>
      </c>
      <c r="K248" s="44" t="s">
        <v>64</v>
      </c>
      <c r="L248" s="44" t="s">
        <v>51</v>
      </c>
      <c r="M248" s="44" t="s">
        <v>52</v>
      </c>
      <c r="N248" s="44" t="s">
        <v>53</v>
      </c>
      <c r="O248" s="52" t="s">
        <v>14</v>
      </c>
      <c r="P248" s="52" t="s">
        <v>14</v>
      </c>
      <c r="Q248" s="52" t="s">
        <v>14</v>
      </c>
      <c r="R248" s="52" t="s">
        <v>14</v>
      </c>
      <c r="S248" s="54">
        <v>0</v>
      </c>
      <c r="T248" s="54">
        <v>2300</v>
      </c>
      <c r="U248" s="56">
        <f>SUM(K249:R249)</f>
        <v>0</v>
      </c>
      <c r="V248" s="58">
        <f>SUM(K249:R249)*S248</f>
        <v>0</v>
      </c>
      <c r="W248" s="58">
        <f>SUM(K249:R249)*T248</f>
        <v>0</v>
      </c>
      <c r="X248" s="60" t="s">
        <v>362</v>
      </c>
    </row>
    <row r="249" spans="1:24" ht="86.25" customHeight="1" x14ac:dyDescent="0.2">
      <c r="A249" s="67"/>
      <c r="B249" s="69"/>
      <c r="C249" s="69"/>
      <c r="D249" s="63"/>
      <c r="E249" s="63"/>
      <c r="F249" s="63"/>
      <c r="G249" s="63"/>
      <c r="H249" s="63"/>
      <c r="I249" s="66"/>
      <c r="J249" s="45" t="s">
        <v>14</v>
      </c>
      <c r="K249" s="53" t="s">
        <v>49</v>
      </c>
      <c r="L249" s="53" t="s">
        <v>49</v>
      </c>
      <c r="M249" s="53" t="s">
        <v>49</v>
      </c>
      <c r="N249" s="53" t="s">
        <v>49</v>
      </c>
      <c r="O249" s="45" t="s">
        <v>14</v>
      </c>
      <c r="P249" s="45" t="s">
        <v>14</v>
      </c>
      <c r="Q249" s="45" t="s">
        <v>14</v>
      </c>
      <c r="R249" s="45" t="s">
        <v>14</v>
      </c>
      <c r="S249" s="55"/>
      <c r="T249" s="55"/>
      <c r="U249" s="57"/>
      <c r="V249" s="59"/>
      <c r="W249" s="59"/>
      <c r="X249" s="61"/>
    </row>
    <row r="250" spans="1:24" ht="15.75" customHeight="1" x14ac:dyDescent="0.2">
      <c r="A250" s="67" t="s">
        <v>14</v>
      </c>
      <c r="B250" s="68">
        <v>119</v>
      </c>
      <c r="C250" s="68">
        <v>40648</v>
      </c>
      <c r="D250" s="70" t="s">
        <v>363</v>
      </c>
      <c r="E250" s="64" t="s">
        <v>59</v>
      </c>
      <c r="F250" s="62" t="s">
        <v>14</v>
      </c>
      <c r="G250" s="64" t="s">
        <v>177</v>
      </c>
      <c r="H250" s="62" t="s">
        <v>355</v>
      </c>
      <c r="I250" s="65" t="s">
        <v>14</v>
      </c>
      <c r="J250" s="52" t="s">
        <v>14</v>
      </c>
      <c r="K250" s="52" t="s">
        <v>14</v>
      </c>
      <c r="L250" s="44" t="s">
        <v>51</v>
      </c>
      <c r="M250" s="44" t="s">
        <v>52</v>
      </c>
      <c r="N250" s="44" t="s">
        <v>53</v>
      </c>
      <c r="O250" s="44" t="s">
        <v>56</v>
      </c>
      <c r="P250" s="44" t="s">
        <v>154</v>
      </c>
      <c r="Q250" s="52" t="s">
        <v>14</v>
      </c>
      <c r="R250" s="52" t="s">
        <v>14</v>
      </c>
      <c r="S250" s="54">
        <v>0</v>
      </c>
      <c r="T250" s="54">
        <v>2300</v>
      </c>
      <c r="U250" s="56">
        <f>SUM(L251:R251)</f>
        <v>0</v>
      </c>
      <c r="V250" s="58">
        <f>SUM(L251:R251)*S250</f>
        <v>0</v>
      </c>
      <c r="W250" s="58">
        <f>SUM(L251:R251)*T250</f>
        <v>0</v>
      </c>
      <c r="X250" s="60" t="s">
        <v>364</v>
      </c>
    </row>
    <row r="251" spans="1:24" ht="86.25" customHeight="1" x14ac:dyDescent="0.2">
      <c r="A251" s="67"/>
      <c r="B251" s="69"/>
      <c r="C251" s="69"/>
      <c r="D251" s="63"/>
      <c r="E251" s="63"/>
      <c r="F251" s="63"/>
      <c r="G251" s="63"/>
      <c r="H251" s="63"/>
      <c r="I251" s="66"/>
      <c r="J251" s="45" t="s">
        <v>14</v>
      </c>
      <c r="K251" s="45" t="s">
        <v>14</v>
      </c>
      <c r="L251" s="53" t="s">
        <v>49</v>
      </c>
      <c r="M251" s="53" t="s">
        <v>49</v>
      </c>
      <c r="N251" s="53" t="s">
        <v>49</v>
      </c>
      <c r="O251" s="53" t="s">
        <v>49</v>
      </c>
      <c r="P251" s="53" t="s">
        <v>49</v>
      </c>
      <c r="Q251" s="45" t="s">
        <v>14</v>
      </c>
      <c r="R251" s="45" t="s">
        <v>14</v>
      </c>
      <c r="S251" s="55"/>
      <c r="T251" s="55"/>
      <c r="U251" s="57"/>
      <c r="V251" s="59"/>
      <c r="W251" s="59"/>
      <c r="X251" s="61"/>
    </row>
    <row r="252" spans="1:24" ht="15.75" customHeight="1" x14ac:dyDescent="0.2">
      <c r="A252" s="67" t="s">
        <v>14</v>
      </c>
      <c r="B252" s="68">
        <v>120</v>
      </c>
      <c r="C252" s="68">
        <v>40649</v>
      </c>
      <c r="D252" s="70" t="s">
        <v>365</v>
      </c>
      <c r="E252" s="64" t="s">
        <v>328</v>
      </c>
      <c r="F252" s="62" t="s">
        <v>14</v>
      </c>
      <c r="G252" s="64" t="s">
        <v>177</v>
      </c>
      <c r="H252" s="62" t="s">
        <v>355</v>
      </c>
      <c r="I252" s="65" t="s">
        <v>14</v>
      </c>
      <c r="J252" s="52" t="s">
        <v>14</v>
      </c>
      <c r="K252" s="52" t="s">
        <v>14</v>
      </c>
      <c r="L252" s="44" t="s">
        <v>51</v>
      </c>
      <c r="M252" s="44" t="s">
        <v>52</v>
      </c>
      <c r="N252" s="44" t="s">
        <v>53</v>
      </c>
      <c r="O252" s="44" t="s">
        <v>56</v>
      </c>
      <c r="P252" s="52" t="s">
        <v>14</v>
      </c>
      <c r="Q252" s="52" t="s">
        <v>14</v>
      </c>
      <c r="R252" s="52" t="s">
        <v>14</v>
      </c>
      <c r="S252" s="54">
        <v>0</v>
      </c>
      <c r="T252" s="54">
        <v>2800</v>
      </c>
      <c r="U252" s="56">
        <f>SUM(L253:R253)</f>
        <v>0</v>
      </c>
      <c r="V252" s="58">
        <f>SUM(L253:R253)*S252</f>
        <v>0</v>
      </c>
      <c r="W252" s="58">
        <f>SUM(L253:R253)*T252</f>
        <v>0</v>
      </c>
      <c r="X252" s="60" t="s">
        <v>366</v>
      </c>
    </row>
    <row r="253" spans="1:24" ht="86.25" customHeight="1" x14ac:dyDescent="0.2">
      <c r="A253" s="67"/>
      <c r="B253" s="69"/>
      <c r="C253" s="69"/>
      <c r="D253" s="63"/>
      <c r="E253" s="63"/>
      <c r="F253" s="63"/>
      <c r="G253" s="63"/>
      <c r="H253" s="63"/>
      <c r="I253" s="66"/>
      <c r="J253" s="45" t="s">
        <v>14</v>
      </c>
      <c r="K253" s="45" t="s">
        <v>14</v>
      </c>
      <c r="L253" s="53" t="s">
        <v>49</v>
      </c>
      <c r="M253" s="53" t="s">
        <v>49</v>
      </c>
      <c r="N253" s="53" t="s">
        <v>49</v>
      </c>
      <c r="O253" s="53" t="s">
        <v>49</v>
      </c>
      <c r="P253" s="45" t="s">
        <v>14</v>
      </c>
      <c r="Q253" s="45" t="s">
        <v>14</v>
      </c>
      <c r="R253" s="45" t="s">
        <v>14</v>
      </c>
      <c r="S253" s="55"/>
      <c r="T253" s="55"/>
      <c r="U253" s="57"/>
      <c r="V253" s="59"/>
      <c r="W253" s="59"/>
      <c r="X253" s="61"/>
    </row>
    <row r="254" spans="1:24" ht="15.75" customHeight="1" x14ac:dyDescent="0.2">
      <c r="A254" s="67" t="s">
        <v>14</v>
      </c>
      <c r="B254" s="68">
        <v>121</v>
      </c>
      <c r="C254" s="68">
        <v>40650</v>
      </c>
      <c r="D254" s="70" t="s">
        <v>367</v>
      </c>
      <c r="E254" s="64" t="s">
        <v>88</v>
      </c>
      <c r="F254" s="62" t="s">
        <v>14</v>
      </c>
      <c r="G254" s="64" t="s">
        <v>177</v>
      </c>
      <c r="H254" s="62" t="s">
        <v>89</v>
      </c>
      <c r="I254" s="65" t="s">
        <v>14</v>
      </c>
      <c r="J254" s="52" t="s">
        <v>14</v>
      </c>
      <c r="K254" s="44" t="s">
        <v>69</v>
      </c>
      <c r="L254" s="44" t="s">
        <v>70</v>
      </c>
      <c r="M254" s="52" t="s">
        <v>14</v>
      </c>
      <c r="N254" s="52" t="s">
        <v>14</v>
      </c>
      <c r="O254" s="52" t="s">
        <v>14</v>
      </c>
      <c r="P254" s="52" t="s">
        <v>14</v>
      </c>
      <c r="Q254" s="52" t="s">
        <v>14</v>
      </c>
      <c r="R254" s="52" t="s">
        <v>14</v>
      </c>
      <c r="S254" s="54">
        <v>0</v>
      </c>
      <c r="T254" s="54">
        <v>3200</v>
      </c>
      <c r="U254" s="56">
        <f>SUM(K255:R255)</f>
        <v>0</v>
      </c>
      <c r="V254" s="58">
        <f>SUM(K255:R255)*S254</f>
        <v>0</v>
      </c>
      <c r="W254" s="58">
        <f>SUM(K255:R255)*T254</f>
        <v>0</v>
      </c>
      <c r="X254" s="60" t="s">
        <v>368</v>
      </c>
    </row>
    <row r="255" spans="1:24" ht="86.25" customHeight="1" x14ac:dyDescent="0.2">
      <c r="A255" s="67"/>
      <c r="B255" s="69"/>
      <c r="C255" s="69"/>
      <c r="D255" s="63"/>
      <c r="E255" s="63"/>
      <c r="F255" s="63"/>
      <c r="G255" s="63"/>
      <c r="H255" s="63"/>
      <c r="I255" s="66"/>
      <c r="J255" s="45" t="s">
        <v>14</v>
      </c>
      <c r="K255" s="53" t="s">
        <v>49</v>
      </c>
      <c r="L255" s="53" t="s">
        <v>49</v>
      </c>
      <c r="M255" s="45" t="s">
        <v>14</v>
      </c>
      <c r="N255" s="45" t="s">
        <v>14</v>
      </c>
      <c r="O255" s="45" t="s">
        <v>14</v>
      </c>
      <c r="P255" s="45" t="s">
        <v>14</v>
      </c>
      <c r="Q255" s="45" t="s">
        <v>14</v>
      </c>
      <c r="R255" s="45" t="s">
        <v>14</v>
      </c>
      <c r="S255" s="55"/>
      <c r="T255" s="55"/>
      <c r="U255" s="57"/>
      <c r="V255" s="59"/>
      <c r="W255" s="59"/>
      <c r="X255" s="61"/>
    </row>
    <row r="256" spans="1:24" ht="15.75" customHeight="1" x14ac:dyDescent="0.2">
      <c r="A256" s="67" t="s">
        <v>14</v>
      </c>
      <c r="B256" s="68">
        <v>122</v>
      </c>
      <c r="C256" s="68">
        <v>40651</v>
      </c>
      <c r="D256" s="70" t="s">
        <v>369</v>
      </c>
      <c r="E256" s="64" t="s">
        <v>42</v>
      </c>
      <c r="F256" s="62" t="s">
        <v>14</v>
      </c>
      <c r="G256" s="64" t="s">
        <v>265</v>
      </c>
      <c r="H256" s="62" t="s">
        <v>182</v>
      </c>
      <c r="I256" s="65" t="s">
        <v>14</v>
      </c>
      <c r="J256" s="44" t="s">
        <v>183</v>
      </c>
      <c r="K256" s="44" t="s">
        <v>45</v>
      </c>
      <c r="L256" s="44" t="s">
        <v>46</v>
      </c>
      <c r="M256" s="44" t="s">
        <v>47</v>
      </c>
      <c r="N256" s="44" t="s">
        <v>108</v>
      </c>
      <c r="O256" s="52" t="s">
        <v>14</v>
      </c>
      <c r="P256" s="52" t="s">
        <v>14</v>
      </c>
      <c r="Q256" s="52" t="s">
        <v>14</v>
      </c>
      <c r="R256" s="52" t="s">
        <v>14</v>
      </c>
      <c r="S256" s="54">
        <v>0</v>
      </c>
      <c r="T256" s="54">
        <v>2300</v>
      </c>
      <c r="U256" s="56">
        <f>SUM(J257:R257)</f>
        <v>0</v>
      </c>
      <c r="V256" s="58">
        <f>SUM(J257:R257)*S256</f>
        <v>0</v>
      </c>
      <c r="W256" s="58">
        <f>SUM(J257:R257)*T256</f>
        <v>0</v>
      </c>
      <c r="X256" s="60" t="s">
        <v>370</v>
      </c>
    </row>
    <row r="257" spans="1:24" ht="86.25" customHeight="1" x14ac:dyDescent="0.2">
      <c r="A257" s="67"/>
      <c r="B257" s="69"/>
      <c r="C257" s="69"/>
      <c r="D257" s="63"/>
      <c r="E257" s="63"/>
      <c r="F257" s="63"/>
      <c r="G257" s="63"/>
      <c r="H257" s="63"/>
      <c r="I257" s="66"/>
      <c r="J257" s="53" t="s">
        <v>49</v>
      </c>
      <c r="K257" s="53" t="s">
        <v>49</v>
      </c>
      <c r="L257" s="53" t="s">
        <v>49</v>
      </c>
      <c r="M257" s="53" t="s">
        <v>49</v>
      </c>
      <c r="N257" s="53" t="s">
        <v>49</v>
      </c>
      <c r="O257" s="45" t="s">
        <v>14</v>
      </c>
      <c r="P257" s="45" t="s">
        <v>14</v>
      </c>
      <c r="Q257" s="45" t="s">
        <v>14</v>
      </c>
      <c r="R257" s="45" t="s">
        <v>14</v>
      </c>
      <c r="S257" s="55"/>
      <c r="T257" s="55"/>
      <c r="U257" s="57"/>
      <c r="V257" s="59"/>
      <c r="W257" s="59"/>
      <c r="X257" s="61"/>
    </row>
    <row r="258" spans="1:24" ht="15.75" customHeight="1" x14ac:dyDescent="0.2">
      <c r="A258" s="67" t="s">
        <v>14</v>
      </c>
      <c r="B258" s="68">
        <v>123</v>
      </c>
      <c r="C258" s="68">
        <v>40652</v>
      </c>
      <c r="D258" s="70" t="s">
        <v>371</v>
      </c>
      <c r="E258" s="64" t="s">
        <v>42</v>
      </c>
      <c r="F258" s="62" t="s">
        <v>14</v>
      </c>
      <c r="G258" s="64" t="s">
        <v>372</v>
      </c>
      <c r="H258" s="62" t="s">
        <v>182</v>
      </c>
      <c r="I258" s="65" t="s">
        <v>14</v>
      </c>
      <c r="J258" s="44" t="s">
        <v>183</v>
      </c>
      <c r="K258" s="44" t="s">
        <v>45</v>
      </c>
      <c r="L258" s="44" t="s">
        <v>46</v>
      </c>
      <c r="M258" s="44" t="s">
        <v>47</v>
      </c>
      <c r="N258" s="52" t="s">
        <v>14</v>
      </c>
      <c r="O258" s="52" t="s">
        <v>14</v>
      </c>
      <c r="P258" s="52" t="s">
        <v>14</v>
      </c>
      <c r="Q258" s="52" t="s">
        <v>14</v>
      </c>
      <c r="R258" s="52" t="s">
        <v>14</v>
      </c>
      <c r="S258" s="54">
        <v>0</v>
      </c>
      <c r="T258" s="54">
        <v>2300</v>
      </c>
      <c r="U258" s="56">
        <f>SUM(J259:R259)</f>
        <v>0</v>
      </c>
      <c r="V258" s="58">
        <f>SUM(J259:R259)*S258</f>
        <v>0</v>
      </c>
      <c r="W258" s="58">
        <f>SUM(J259:R259)*T258</f>
        <v>0</v>
      </c>
      <c r="X258" s="60" t="s">
        <v>370</v>
      </c>
    </row>
    <row r="259" spans="1:24" ht="86.25" customHeight="1" x14ac:dyDescent="0.2">
      <c r="A259" s="67"/>
      <c r="B259" s="69"/>
      <c r="C259" s="69"/>
      <c r="D259" s="63"/>
      <c r="E259" s="63"/>
      <c r="F259" s="63"/>
      <c r="G259" s="63"/>
      <c r="H259" s="63"/>
      <c r="I259" s="66"/>
      <c r="J259" s="53" t="s">
        <v>49</v>
      </c>
      <c r="K259" s="53" t="s">
        <v>49</v>
      </c>
      <c r="L259" s="53" t="s">
        <v>49</v>
      </c>
      <c r="M259" s="53" t="s">
        <v>49</v>
      </c>
      <c r="N259" s="45" t="s">
        <v>14</v>
      </c>
      <c r="O259" s="45" t="s">
        <v>14</v>
      </c>
      <c r="P259" s="45" t="s">
        <v>14</v>
      </c>
      <c r="Q259" s="45" t="s">
        <v>14</v>
      </c>
      <c r="R259" s="45" t="s">
        <v>14</v>
      </c>
      <c r="S259" s="55"/>
      <c r="T259" s="55"/>
      <c r="U259" s="57"/>
      <c r="V259" s="59"/>
      <c r="W259" s="59"/>
      <c r="X259" s="61"/>
    </row>
    <row r="260" spans="1:24" ht="15.75" customHeight="1" x14ac:dyDescent="0.2">
      <c r="A260" s="67" t="s">
        <v>14</v>
      </c>
      <c r="B260" s="68">
        <v>124</v>
      </c>
      <c r="C260" s="68">
        <v>40653</v>
      </c>
      <c r="D260" s="70" t="s">
        <v>373</v>
      </c>
      <c r="E260" s="64" t="s">
        <v>42</v>
      </c>
      <c r="F260" s="62" t="s">
        <v>14</v>
      </c>
      <c r="G260" s="64" t="s">
        <v>265</v>
      </c>
      <c r="H260" s="62" t="s">
        <v>182</v>
      </c>
      <c r="I260" s="65" t="s">
        <v>14</v>
      </c>
      <c r="J260" s="44" t="s">
        <v>183</v>
      </c>
      <c r="K260" s="44" t="s">
        <v>45</v>
      </c>
      <c r="L260" s="44" t="s">
        <v>46</v>
      </c>
      <c r="M260" s="44" t="s">
        <v>47</v>
      </c>
      <c r="N260" s="52" t="s">
        <v>14</v>
      </c>
      <c r="O260" s="52" t="s">
        <v>14</v>
      </c>
      <c r="P260" s="52" t="s">
        <v>14</v>
      </c>
      <c r="Q260" s="52" t="s">
        <v>14</v>
      </c>
      <c r="R260" s="52" t="s">
        <v>14</v>
      </c>
      <c r="S260" s="54">
        <v>0</v>
      </c>
      <c r="T260" s="54">
        <v>2300</v>
      </c>
      <c r="U260" s="56">
        <f>SUM(J261:R261)</f>
        <v>0</v>
      </c>
      <c r="V260" s="58">
        <f>SUM(J261:R261)*S260</f>
        <v>0</v>
      </c>
      <c r="W260" s="58">
        <f>SUM(J261:R261)*T260</f>
        <v>0</v>
      </c>
      <c r="X260" s="60" t="s">
        <v>374</v>
      </c>
    </row>
    <row r="261" spans="1:24" ht="86.25" customHeight="1" x14ac:dyDescent="0.2">
      <c r="A261" s="67"/>
      <c r="B261" s="69"/>
      <c r="C261" s="69"/>
      <c r="D261" s="63"/>
      <c r="E261" s="63"/>
      <c r="F261" s="63"/>
      <c r="G261" s="63"/>
      <c r="H261" s="63"/>
      <c r="I261" s="66"/>
      <c r="J261" s="53" t="s">
        <v>49</v>
      </c>
      <c r="K261" s="53" t="s">
        <v>49</v>
      </c>
      <c r="L261" s="53" t="s">
        <v>49</v>
      </c>
      <c r="M261" s="53" t="s">
        <v>49</v>
      </c>
      <c r="N261" s="45" t="s">
        <v>14</v>
      </c>
      <c r="O261" s="45" t="s">
        <v>14</v>
      </c>
      <c r="P261" s="45" t="s">
        <v>14</v>
      </c>
      <c r="Q261" s="45" t="s">
        <v>14</v>
      </c>
      <c r="R261" s="45" t="s">
        <v>14</v>
      </c>
      <c r="S261" s="55"/>
      <c r="T261" s="55"/>
      <c r="U261" s="57"/>
      <c r="V261" s="59"/>
      <c r="W261" s="59"/>
      <c r="X261" s="61"/>
    </row>
    <row r="262" spans="1:24" ht="15.75" customHeight="1" x14ac:dyDescent="0.2">
      <c r="A262" s="67" t="s">
        <v>14</v>
      </c>
      <c r="B262" s="68">
        <v>125</v>
      </c>
      <c r="C262" s="68">
        <v>40654</v>
      </c>
      <c r="D262" s="70" t="s">
        <v>375</v>
      </c>
      <c r="E262" s="64" t="s">
        <v>42</v>
      </c>
      <c r="F262" s="62" t="s">
        <v>14</v>
      </c>
      <c r="G262" s="64" t="s">
        <v>372</v>
      </c>
      <c r="H262" s="62" t="s">
        <v>182</v>
      </c>
      <c r="I262" s="65" t="s">
        <v>14</v>
      </c>
      <c r="J262" s="44" t="s">
        <v>183</v>
      </c>
      <c r="K262" s="44" t="s">
        <v>45</v>
      </c>
      <c r="L262" s="44" t="s">
        <v>46</v>
      </c>
      <c r="M262" s="44" t="s">
        <v>47</v>
      </c>
      <c r="N262" s="52" t="s">
        <v>14</v>
      </c>
      <c r="O262" s="52" t="s">
        <v>14</v>
      </c>
      <c r="P262" s="52" t="s">
        <v>14</v>
      </c>
      <c r="Q262" s="52" t="s">
        <v>14</v>
      </c>
      <c r="R262" s="52" t="s">
        <v>14</v>
      </c>
      <c r="S262" s="54">
        <v>0</v>
      </c>
      <c r="T262" s="54">
        <v>2300</v>
      </c>
      <c r="U262" s="56">
        <f>SUM(J263:R263)</f>
        <v>0</v>
      </c>
      <c r="V262" s="58">
        <f>SUM(J263:R263)*S262</f>
        <v>0</v>
      </c>
      <c r="W262" s="58">
        <f>SUM(J263:R263)*T262</f>
        <v>0</v>
      </c>
      <c r="X262" s="60" t="s">
        <v>374</v>
      </c>
    </row>
    <row r="263" spans="1:24" ht="86.25" customHeight="1" x14ac:dyDescent="0.2">
      <c r="A263" s="67"/>
      <c r="B263" s="69"/>
      <c r="C263" s="69"/>
      <c r="D263" s="63"/>
      <c r="E263" s="63"/>
      <c r="F263" s="63"/>
      <c r="G263" s="63"/>
      <c r="H263" s="63"/>
      <c r="I263" s="66"/>
      <c r="J263" s="53" t="s">
        <v>49</v>
      </c>
      <c r="K263" s="53" t="s">
        <v>49</v>
      </c>
      <c r="L263" s="53" t="s">
        <v>49</v>
      </c>
      <c r="M263" s="53" t="s">
        <v>49</v>
      </c>
      <c r="N263" s="45" t="s">
        <v>14</v>
      </c>
      <c r="O263" s="45" t="s">
        <v>14</v>
      </c>
      <c r="P263" s="45" t="s">
        <v>14</v>
      </c>
      <c r="Q263" s="45" t="s">
        <v>14</v>
      </c>
      <c r="R263" s="45" t="s">
        <v>14</v>
      </c>
      <c r="S263" s="55"/>
      <c r="T263" s="55"/>
      <c r="U263" s="57"/>
      <c r="V263" s="59"/>
      <c r="W263" s="59"/>
      <c r="X263" s="61"/>
    </row>
    <row r="264" spans="1:24" ht="15.75" customHeight="1" x14ac:dyDescent="0.2">
      <c r="A264" s="67" t="s">
        <v>14</v>
      </c>
      <c r="B264" s="68">
        <v>126</v>
      </c>
      <c r="C264" s="68">
        <v>40655</v>
      </c>
      <c r="D264" s="70" t="s">
        <v>376</v>
      </c>
      <c r="E264" s="64" t="s">
        <v>42</v>
      </c>
      <c r="F264" s="62" t="s">
        <v>14</v>
      </c>
      <c r="G264" s="64" t="s">
        <v>265</v>
      </c>
      <c r="H264" s="62" t="s">
        <v>182</v>
      </c>
      <c r="I264" s="65" t="s">
        <v>14</v>
      </c>
      <c r="J264" s="52" t="s">
        <v>14</v>
      </c>
      <c r="K264" s="44" t="s">
        <v>64</v>
      </c>
      <c r="L264" s="44" t="s">
        <v>51</v>
      </c>
      <c r="M264" s="44" t="s">
        <v>52</v>
      </c>
      <c r="N264" s="52" t="s">
        <v>14</v>
      </c>
      <c r="O264" s="52" t="s">
        <v>14</v>
      </c>
      <c r="P264" s="52" t="s">
        <v>14</v>
      </c>
      <c r="Q264" s="52" t="s">
        <v>14</v>
      </c>
      <c r="R264" s="52" t="s">
        <v>14</v>
      </c>
      <c r="S264" s="54">
        <v>0</v>
      </c>
      <c r="T264" s="54">
        <v>2450</v>
      </c>
      <c r="U264" s="56">
        <f>SUM(K265:R265)</f>
        <v>0</v>
      </c>
      <c r="V264" s="58">
        <f>SUM(K265:R265)*S264</f>
        <v>0</v>
      </c>
      <c r="W264" s="58">
        <f>SUM(K265:R265)*T264</f>
        <v>0</v>
      </c>
      <c r="X264" s="60" t="s">
        <v>377</v>
      </c>
    </row>
    <row r="265" spans="1:24" ht="86.25" customHeight="1" x14ac:dyDescent="0.2">
      <c r="A265" s="67"/>
      <c r="B265" s="69"/>
      <c r="C265" s="69"/>
      <c r="D265" s="63"/>
      <c r="E265" s="63"/>
      <c r="F265" s="63"/>
      <c r="G265" s="63"/>
      <c r="H265" s="63"/>
      <c r="I265" s="66"/>
      <c r="J265" s="45" t="s">
        <v>14</v>
      </c>
      <c r="K265" s="53" t="s">
        <v>49</v>
      </c>
      <c r="L265" s="53" t="s">
        <v>49</v>
      </c>
      <c r="M265" s="53" t="s">
        <v>49</v>
      </c>
      <c r="N265" s="45" t="s">
        <v>14</v>
      </c>
      <c r="O265" s="45" t="s">
        <v>14</v>
      </c>
      <c r="P265" s="45" t="s">
        <v>14</v>
      </c>
      <c r="Q265" s="45" t="s">
        <v>14</v>
      </c>
      <c r="R265" s="45" t="s">
        <v>14</v>
      </c>
      <c r="S265" s="55"/>
      <c r="T265" s="55"/>
      <c r="U265" s="57"/>
      <c r="V265" s="59"/>
      <c r="W265" s="59"/>
      <c r="X265" s="61"/>
    </row>
    <row r="266" spans="1:24" ht="15.75" customHeight="1" x14ac:dyDescent="0.2">
      <c r="A266" s="67" t="s">
        <v>14</v>
      </c>
      <c r="B266" s="68">
        <v>127</v>
      </c>
      <c r="C266" s="68">
        <v>40656</v>
      </c>
      <c r="D266" s="70" t="s">
        <v>378</v>
      </c>
      <c r="E266" s="64" t="s">
        <v>63</v>
      </c>
      <c r="F266" s="62" t="s">
        <v>14</v>
      </c>
      <c r="G266" s="64" t="s">
        <v>265</v>
      </c>
      <c r="H266" s="62" t="s">
        <v>182</v>
      </c>
      <c r="I266" s="65" t="s">
        <v>14</v>
      </c>
      <c r="J266" s="52" t="s">
        <v>14</v>
      </c>
      <c r="K266" s="44" t="s">
        <v>45</v>
      </c>
      <c r="L266" s="44" t="s">
        <v>46</v>
      </c>
      <c r="M266" s="44" t="s">
        <v>47</v>
      </c>
      <c r="N266" s="52" t="s">
        <v>14</v>
      </c>
      <c r="O266" s="52" t="s">
        <v>14</v>
      </c>
      <c r="P266" s="52" t="s">
        <v>14</v>
      </c>
      <c r="Q266" s="52" t="s">
        <v>14</v>
      </c>
      <c r="R266" s="52" t="s">
        <v>14</v>
      </c>
      <c r="S266" s="54">
        <v>0</v>
      </c>
      <c r="T266" s="54">
        <v>2750</v>
      </c>
      <c r="U266" s="56">
        <f>SUM(K267:R267)</f>
        <v>0</v>
      </c>
      <c r="V266" s="58">
        <f>SUM(K267:R267)*S266</f>
        <v>0</v>
      </c>
      <c r="W266" s="58">
        <f>SUM(K267:R267)*T266</f>
        <v>0</v>
      </c>
      <c r="X266" s="60" t="s">
        <v>379</v>
      </c>
    </row>
    <row r="267" spans="1:24" ht="86.25" customHeight="1" x14ac:dyDescent="0.2">
      <c r="A267" s="67"/>
      <c r="B267" s="69"/>
      <c r="C267" s="69"/>
      <c r="D267" s="63"/>
      <c r="E267" s="63"/>
      <c r="F267" s="63"/>
      <c r="G267" s="63"/>
      <c r="H267" s="63"/>
      <c r="I267" s="66"/>
      <c r="J267" s="45" t="s">
        <v>14</v>
      </c>
      <c r="K267" s="53" t="s">
        <v>49</v>
      </c>
      <c r="L267" s="53" t="s">
        <v>49</v>
      </c>
      <c r="M267" s="53" t="s">
        <v>49</v>
      </c>
      <c r="N267" s="45" t="s">
        <v>14</v>
      </c>
      <c r="O267" s="45" t="s">
        <v>14</v>
      </c>
      <c r="P267" s="45" t="s">
        <v>14</v>
      </c>
      <c r="Q267" s="45" t="s">
        <v>14</v>
      </c>
      <c r="R267" s="45" t="s">
        <v>14</v>
      </c>
      <c r="S267" s="55"/>
      <c r="T267" s="55"/>
      <c r="U267" s="57"/>
      <c r="V267" s="59"/>
      <c r="W267" s="59"/>
      <c r="X267" s="61"/>
    </row>
    <row r="268" spans="1:24" ht="15.75" customHeight="1" x14ac:dyDescent="0.2">
      <c r="A268" s="67" t="s">
        <v>14</v>
      </c>
      <c r="B268" s="68">
        <v>128</v>
      </c>
      <c r="C268" s="68">
        <v>40657</v>
      </c>
      <c r="D268" s="70" t="s">
        <v>380</v>
      </c>
      <c r="E268" s="64" t="s">
        <v>59</v>
      </c>
      <c r="F268" s="62" t="s">
        <v>14</v>
      </c>
      <c r="G268" s="64" t="s">
        <v>265</v>
      </c>
      <c r="H268" s="62" t="s">
        <v>182</v>
      </c>
      <c r="I268" s="65" t="s">
        <v>14</v>
      </c>
      <c r="J268" s="44" t="s">
        <v>183</v>
      </c>
      <c r="K268" s="44" t="s">
        <v>45</v>
      </c>
      <c r="L268" s="44" t="s">
        <v>46</v>
      </c>
      <c r="M268" s="44" t="s">
        <v>47</v>
      </c>
      <c r="N268" s="52" t="s">
        <v>14</v>
      </c>
      <c r="O268" s="52" t="s">
        <v>14</v>
      </c>
      <c r="P268" s="52" t="s">
        <v>14</v>
      </c>
      <c r="Q268" s="52" t="s">
        <v>14</v>
      </c>
      <c r="R268" s="52" t="s">
        <v>14</v>
      </c>
      <c r="S268" s="54">
        <v>0</v>
      </c>
      <c r="T268" s="54">
        <v>2850</v>
      </c>
      <c r="U268" s="56">
        <f>SUM(J269:R269)</f>
        <v>0</v>
      </c>
      <c r="V268" s="58">
        <f>SUM(J269:R269)*S268</f>
        <v>0</v>
      </c>
      <c r="W268" s="58">
        <f>SUM(J269:R269)*T268</f>
        <v>0</v>
      </c>
      <c r="X268" s="60" t="s">
        <v>381</v>
      </c>
    </row>
    <row r="269" spans="1:24" ht="86.25" customHeight="1" x14ac:dyDescent="0.2">
      <c r="A269" s="67"/>
      <c r="B269" s="69"/>
      <c r="C269" s="69"/>
      <c r="D269" s="63"/>
      <c r="E269" s="63"/>
      <c r="F269" s="63"/>
      <c r="G269" s="63"/>
      <c r="H269" s="63"/>
      <c r="I269" s="66"/>
      <c r="J269" s="53" t="s">
        <v>49</v>
      </c>
      <c r="K269" s="53" t="s">
        <v>49</v>
      </c>
      <c r="L269" s="53" t="s">
        <v>49</v>
      </c>
      <c r="M269" s="53" t="s">
        <v>49</v>
      </c>
      <c r="N269" s="45" t="s">
        <v>14</v>
      </c>
      <c r="O269" s="45" t="s">
        <v>14</v>
      </c>
      <c r="P269" s="45" t="s">
        <v>14</v>
      </c>
      <c r="Q269" s="45" t="s">
        <v>14</v>
      </c>
      <c r="R269" s="45" t="s">
        <v>14</v>
      </c>
      <c r="S269" s="55"/>
      <c r="T269" s="55"/>
      <c r="U269" s="57"/>
      <c r="V269" s="59"/>
      <c r="W269" s="59"/>
      <c r="X269" s="61"/>
    </row>
    <row r="270" spans="1:24" ht="15.75" customHeight="1" x14ac:dyDescent="0.2">
      <c r="A270" s="67" t="s">
        <v>14</v>
      </c>
      <c r="B270" s="68">
        <v>129</v>
      </c>
      <c r="C270" s="68">
        <v>40659</v>
      </c>
      <c r="D270" s="70" t="s">
        <v>382</v>
      </c>
      <c r="E270" s="64" t="s">
        <v>67</v>
      </c>
      <c r="F270" s="62" t="s">
        <v>14</v>
      </c>
      <c r="G270" s="64" t="s">
        <v>372</v>
      </c>
      <c r="H270" s="62" t="s">
        <v>89</v>
      </c>
      <c r="I270" s="65" t="s">
        <v>14</v>
      </c>
      <c r="J270" s="44" t="s">
        <v>90</v>
      </c>
      <c r="K270" s="52" t="s">
        <v>14</v>
      </c>
      <c r="L270" s="52" t="s">
        <v>14</v>
      </c>
      <c r="M270" s="52" t="s">
        <v>14</v>
      </c>
      <c r="N270" s="52" t="s">
        <v>14</v>
      </c>
      <c r="O270" s="52" t="s">
        <v>14</v>
      </c>
      <c r="P270" s="52" t="s">
        <v>14</v>
      </c>
      <c r="Q270" s="52" t="s">
        <v>14</v>
      </c>
      <c r="R270" s="52" t="s">
        <v>14</v>
      </c>
      <c r="S270" s="54">
        <v>0</v>
      </c>
      <c r="T270" s="54">
        <v>1900</v>
      </c>
      <c r="U270" s="56">
        <f>SUM(J271:R271)</f>
        <v>0</v>
      </c>
      <c r="V270" s="58">
        <f>SUM(J271:R271)*S270</f>
        <v>0</v>
      </c>
      <c r="W270" s="58">
        <f>SUM(J271:R271)*T270</f>
        <v>0</v>
      </c>
      <c r="X270" s="60" t="s">
        <v>383</v>
      </c>
    </row>
    <row r="271" spans="1:24" ht="86.25" customHeight="1" x14ac:dyDescent="0.2">
      <c r="A271" s="67"/>
      <c r="B271" s="69"/>
      <c r="C271" s="69"/>
      <c r="D271" s="63"/>
      <c r="E271" s="63"/>
      <c r="F271" s="63"/>
      <c r="G271" s="63"/>
      <c r="H271" s="63"/>
      <c r="I271" s="66"/>
      <c r="J271" s="53" t="s">
        <v>49</v>
      </c>
      <c r="K271" s="45" t="s">
        <v>14</v>
      </c>
      <c r="L271" s="45" t="s">
        <v>14</v>
      </c>
      <c r="M271" s="45" t="s">
        <v>14</v>
      </c>
      <c r="N271" s="45" t="s">
        <v>14</v>
      </c>
      <c r="O271" s="45" t="s">
        <v>14</v>
      </c>
      <c r="P271" s="45" t="s">
        <v>14</v>
      </c>
      <c r="Q271" s="45" t="s">
        <v>14</v>
      </c>
      <c r="R271" s="45" t="s">
        <v>14</v>
      </c>
      <c r="S271" s="55"/>
      <c r="T271" s="55"/>
      <c r="U271" s="57"/>
      <c r="V271" s="59"/>
      <c r="W271" s="59"/>
      <c r="X271" s="61"/>
    </row>
    <row r="272" spans="1:24" ht="15.75" customHeight="1" x14ac:dyDescent="0.2">
      <c r="A272" s="67" t="s">
        <v>14</v>
      </c>
      <c r="B272" s="68">
        <v>130</v>
      </c>
      <c r="C272" s="68">
        <v>40658</v>
      </c>
      <c r="D272" s="70" t="s">
        <v>384</v>
      </c>
      <c r="E272" s="64" t="s">
        <v>67</v>
      </c>
      <c r="F272" s="62" t="s">
        <v>14</v>
      </c>
      <c r="G272" s="64" t="s">
        <v>265</v>
      </c>
      <c r="H272" s="62" t="s">
        <v>89</v>
      </c>
      <c r="I272" s="65" t="s">
        <v>14</v>
      </c>
      <c r="J272" s="44" t="s">
        <v>90</v>
      </c>
      <c r="K272" s="52" t="s">
        <v>14</v>
      </c>
      <c r="L272" s="52" t="s">
        <v>14</v>
      </c>
      <c r="M272" s="52" t="s">
        <v>14</v>
      </c>
      <c r="N272" s="52" t="s">
        <v>14</v>
      </c>
      <c r="O272" s="52" t="s">
        <v>14</v>
      </c>
      <c r="P272" s="52" t="s">
        <v>14</v>
      </c>
      <c r="Q272" s="52" t="s">
        <v>14</v>
      </c>
      <c r="R272" s="52" t="s">
        <v>14</v>
      </c>
      <c r="S272" s="54">
        <v>0</v>
      </c>
      <c r="T272" s="54">
        <v>1900</v>
      </c>
      <c r="U272" s="56">
        <f>SUM(J273:R273)</f>
        <v>0</v>
      </c>
      <c r="V272" s="58">
        <f>SUM(J273:R273)*S272</f>
        <v>0</v>
      </c>
      <c r="W272" s="58">
        <f>SUM(J273:R273)*T272</f>
        <v>0</v>
      </c>
      <c r="X272" s="60" t="s">
        <v>383</v>
      </c>
    </row>
    <row r="273" spans="1:24" ht="86.25" customHeight="1" x14ac:dyDescent="0.2">
      <c r="A273" s="67"/>
      <c r="B273" s="69"/>
      <c r="C273" s="69"/>
      <c r="D273" s="63"/>
      <c r="E273" s="63"/>
      <c r="F273" s="63"/>
      <c r="G273" s="63"/>
      <c r="H273" s="63"/>
      <c r="I273" s="66"/>
      <c r="J273" s="53" t="s">
        <v>49</v>
      </c>
      <c r="K273" s="45" t="s">
        <v>14</v>
      </c>
      <c r="L273" s="45" t="s">
        <v>14</v>
      </c>
      <c r="M273" s="45" t="s">
        <v>14</v>
      </c>
      <c r="N273" s="45" t="s">
        <v>14</v>
      </c>
      <c r="O273" s="45" t="s">
        <v>14</v>
      </c>
      <c r="P273" s="45" t="s">
        <v>14</v>
      </c>
      <c r="Q273" s="45" t="s">
        <v>14</v>
      </c>
      <c r="R273" s="45" t="s">
        <v>14</v>
      </c>
      <c r="S273" s="55"/>
      <c r="T273" s="55"/>
      <c r="U273" s="57"/>
      <c r="V273" s="59"/>
      <c r="W273" s="59"/>
      <c r="X273" s="61"/>
    </row>
    <row r="274" spans="1:24" ht="15.75" customHeight="1" x14ac:dyDescent="0.2">
      <c r="A274" s="67" t="s">
        <v>14</v>
      </c>
      <c r="B274" s="68">
        <v>131</v>
      </c>
      <c r="C274" s="68">
        <v>40660</v>
      </c>
      <c r="D274" s="70" t="s">
        <v>385</v>
      </c>
      <c r="E274" s="64" t="s">
        <v>42</v>
      </c>
      <c r="F274" s="62" t="s">
        <v>14</v>
      </c>
      <c r="G274" s="64" t="s">
        <v>386</v>
      </c>
      <c r="H274" s="62" t="s">
        <v>182</v>
      </c>
      <c r="I274" s="65" t="s">
        <v>14</v>
      </c>
      <c r="J274" s="52" t="s">
        <v>14</v>
      </c>
      <c r="K274" s="44" t="s">
        <v>45</v>
      </c>
      <c r="L274" s="44" t="s">
        <v>46</v>
      </c>
      <c r="M274" s="44" t="s">
        <v>47</v>
      </c>
      <c r="N274" s="44" t="s">
        <v>108</v>
      </c>
      <c r="O274" s="52" t="s">
        <v>14</v>
      </c>
      <c r="P274" s="52" t="s">
        <v>14</v>
      </c>
      <c r="Q274" s="52" t="s">
        <v>14</v>
      </c>
      <c r="R274" s="52" t="s">
        <v>14</v>
      </c>
      <c r="S274" s="54">
        <v>0</v>
      </c>
      <c r="T274" s="54">
        <v>2300</v>
      </c>
      <c r="U274" s="56">
        <f>SUM(K275:R275)</f>
        <v>0</v>
      </c>
      <c r="V274" s="58">
        <f>SUM(K275:R275)*S274</f>
        <v>0</v>
      </c>
      <c r="W274" s="58">
        <f>SUM(K275:R275)*T274</f>
        <v>0</v>
      </c>
      <c r="X274" s="60" t="s">
        <v>387</v>
      </c>
    </row>
    <row r="275" spans="1:24" ht="86.25" customHeight="1" x14ac:dyDescent="0.2">
      <c r="A275" s="67"/>
      <c r="B275" s="69"/>
      <c r="C275" s="69"/>
      <c r="D275" s="63"/>
      <c r="E275" s="63"/>
      <c r="F275" s="63"/>
      <c r="G275" s="63"/>
      <c r="H275" s="63"/>
      <c r="I275" s="66"/>
      <c r="J275" s="45" t="s">
        <v>14</v>
      </c>
      <c r="K275" s="53" t="s">
        <v>49</v>
      </c>
      <c r="L275" s="53" t="s">
        <v>49</v>
      </c>
      <c r="M275" s="53" t="s">
        <v>49</v>
      </c>
      <c r="N275" s="53" t="s">
        <v>49</v>
      </c>
      <c r="O275" s="45" t="s">
        <v>14</v>
      </c>
      <c r="P275" s="45" t="s">
        <v>14</v>
      </c>
      <c r="Q275" s="45" t="s">
        <v>14</v>
      </c>
      <c r="R275" s="45" t="s">
        <v>14</v>
      </c>
      <c r="S275" s="55"/>
      <c r="T275" s="55"/>
      <c r="U275" s="57"/>
      <c r="V275" s="59"/>
      <c r="W275" s="59"/>
      <c r="X275" s="61"/>
    </row>
    <row r="276" spans="1:24" ht="15.75" customHeight="1" x14ac:dyDescent="0.2">
      <c r="A276" s="67" t="s">
        <v>14</v>
      </c>
      <c r="B276" s="68">
        <v>132</v>
      </c>
      <c r="C276" s="68">
        <v>40661</v>
      </c>
      <c r="D276" s="70" t="s">
        <v>388</v>
      </c>
      <c r="E276" s="64" t="s">
        <v>42</v>
      </c>
      <c r="F276" s="62" t="s">
        <v>14</v>
      </c>
      <c r="G276" s="64" t="s">
        <v>386</v>
      </c>
      <c r="H276" s="62" t="s">
        <v>182</v>
      </c>
      <c r="I276" s="65" t="s">
        <v>14</v>
      </c>
      <c r="J276" s="44" t="s">
        <v>183</v>
      </c>
      <c r="K276" s="44" t="s">
        <v>45</v>
      </c>
      <c r="L276" s="44" t="s">
        <v>46</v>
      </c>
      <c r="M276" s="44" t="s">
        <v>47</v>
      </c>
      <c r="N276" s="44" t="s">
        <v>108</v>
      </c>
      <c r="O276" s="52" t="s">
        <v>14</v>
      </c>
      <c r="P276" s="52" t="s">
        <v>14</v>
      </c>
      <c r="Q276" s="52" t="s">
        <v>14</v>
      </c>
      <c r="R276" s="52" t="s">
        <v>14</v>
      </c>
      <c r="S276" s="54">
        <v>0</v>
      </c>
      <c r="T276" s="54">
        <v>2100</v>
      </c>
      <c r="U276" s="56">
        <f>SUM(J277:R277)</f>
        <v>0</v>
      </c>
      <c r="V276" s="58">
        <f>SUM(J277:R277)*S276</f>
        <v>0</v>
      </c>
      <c r="W276" s="58">
        <f>SUM(J277:R277)*T276</f>
        <v>0</v>
      </c>
      <c r="X276" s="60" t="s">
        <v>389</v>
      </c>
    </row>
    <row r="277" spans="1:24" ht="86.25" customHeight="1" x14ac:dyDescent="0.2">
      <c r="A277" s="67"/>
      <c r="B277" s="69"/>
      <c r="C277" s="69"/>
      <c r="D277" s="63"/>
      <c r="E277" s="63"/>
      <c r="F277" s="63"/>
      <c r="G277" s="63"/>
      <c r="H277" s="63"/>
      <c r="I277" s="66"/>
      <c r="J277" s="53" t="s">
        <v>49</v>
      </c>
      <c r="K277" s="53" t="s">
        <v>49</v>
      </c>
      <c r="L277" s="53" t="s">
        <v>49</v>
      </c>
      <c r="M277" s="53" t="s">
        <v>49</v>
      </c>
      <c r="N277" s="53" t="s">
        <v>49</v>
      </c>
      <c r="O277" s="45" t="s">
        <v>14</v>
      </c>
      <c r="P277" s="45" t="s">
        <v>14</v>
      </c>
      <c r="Q277" s="45" t="s">
        <v>14</v>
      </c>
      <c r="R277" s="45" t="s">
        <v>14</v>
      </c>
      <c r="S277" s="55"/>
      <c r="T277" s="55"/>
      <c r="U277" s="57"/>
      <c r="V277" s="59"/>
      <c r="W277" s="59"/>
      <c r="X277" s="61"/>
    </row>
    <row r="278" spans="1:24" ht="15.75" customHeight="1" x14ac:dyDescent="0.2">
      <c r="A278" s="67" t="s">
        <v>14</v>
      </c>
      <c r="B278" s="68">
        <v>133</v>
      </c>
      <c r="C278" s="68">
        <v>40662</v>
      </c>
      <c r="D278" s="70" t="s">
        <v>390</v>
      </c>
      <c r="E278" s="64" t="s">
        <v>42</v>
      </c>
      <c r="F278" s="62" t="s">
        <v>14</v>
      </c>
      <c r="G278" s="64" t="s">
        <v>386</v>
      </c>
      <c r="H278" s="62" t="s">
        <v>182</v>
      </c>
      <c r="I278" s="65" t="s">
        <v>14</v>
      </c>
      <c r="J278" s="52" t="s">
        <v>14</v>
      </c>
      <c r="K278" s="52" t="s">
        <v>14</v>
      </c>
      <c r="L278" s="44" t="s">
        <v>46</v>
      </c>
      <c r="M278" s="44" t="s">
        <v>52</v>
      </c>
      <c r="N278" s="44" t="s">
        <v>53</v>
      </c>
      <c r="O278" s="52" t="s">
        <v>14</v>
      </c>
      <c r="P278" s="52" t="s">
        <v>14</v>
      </c>
      <c r="Q278" s="52" t="s">
        <v>14</v>
      </c>
      <c r="R278" s="52" t="s">
        <v>14</v>
      </c>
      <c r="S278" s="54">
        <v>0</v>
      </c>
      <c r="T278" s="54">
        <v>2600</v>
      </c>
      <c r="U278" s="56">
        <f>SUM(L279:R279)</f>
        <v>0</v>
      </c>
      <c r="V278" s="58">
        <f>SUM(L279:R279)*S278</f>
        <v>0</v>
      </c>
      <c r="W278" s="58">
        <f>SUM(L279:R279)*T278</f>
        <v>0</v>
      </c>
      <c r="X278" s="60" t="s">
        <v>391</v>
      </c>
    </row>
    <row r="279" spans="1:24" ht="86.25" customHeight="1" x14ac:dyDescent="0.2">
      <c r="A279" s="67"/>
      <c r="B279" s="69"/>
      <c r="C279" s="69"/>
      <c r="D279" s="63"/>
      <c r="E279" s="63"/>
      <c r="F279" s="63"/>
      <c r="G279" s="63"/>
      <c r="H279" s="63"/>
      <c r="I279" s="66"/>
      <c r="J279" s="45" t="s">
        <v>14</v>
      </c>
      <c r="K279" s="45" t="s">
        <v>14</v>
      </c>
      <c r="L279" s="53" t="s">
        <v>49</v>
      </c>
      <c r="M279" s="53" t="s">
        <v>49</v>
      </c>
      <c r="N279" s="53" t="s">
        <v>49</v>
      </c>
      <c r="O279" s="45" t="s">
        <v>14</v>
      </c>
      <c r="P279" s="45" t="s">
        <v>14</v>
      </c>
      <c r="Q279" s="45" t="s">
        <v>14</v>
      </c>
      <c r="R279" s="45" t="s">
        <v>14</v>
      </c>
      <c r="S279" s="55"/>
      <c r="T279" s="55"/>
      <c r="U279" s="57"/>
      <c r="V279" s="59"/>
      <c r="W279" s="59"/>
      <c r="X279" s="61"/>
    </row>
    <row r="280" spans="1:24" ht="15.75" customHeight="1" x14ac:dyDescent="0.2">
      <c r="A280" s="67" t="s">
        <v>14</v>
      </c>
      <c r="B280" s="68">
        <v>134</v>
      </c>
      <c r="C280" s="68">
        <v>40663</v>
      </c>
      <c r="D280" s="70" t="s">
        <v>392</v>
      </c>
      <c r="E280" s="64" t="s">
        <v>139</v>
      </c>
      <c r="F280" s="62" t="s">
        <v>14</v>
      </c>
      <c r="G280" s="64" t="s">
        <v>386</v>
      </c>
      <c r="H280" s="62" t="s">
        <v>182</v>
      </c>
      <c r="I280" s="65" t="s">
        <v>14</v>
      </c>
      <c r="J280" s="52" t="s">
        <v>14</v>
      </c>
      <c r="K280" s="44" t="s">
        <v>45</v>
      </c>
      <c r="L280" s="44" t="s">
        <v>46</v>
      </c>
      <c r="M280" s="44" t="s">
        <v>52</v>
      </c>
      <c r="N280" s="44" t="s">
        <v>53</v>
      </c>
      <c r="O280" s="52" t="s">
        <v>14</v>
      </c>
      <c r="P280" s="52" t="s">
        <v>14</v>
      </c>
      <c r="Q280" s="52" t="s">
        <v>14</v>
      </c>
      <c r="R280" s="52" t="s">
        <v>14</v>
      </c>
      <c r="S280" s="54">
        <v>0</v>
      </c>
      <c r="T280" s="54">
        <v>3400</v>
      </c>
      <c r="U280" s="56">
        <f>SUM(K281:R281)</f>
        <v>0</v>
      </c>
      <c r="V280" s="58">
        <f>SUM(K281:R281)*S280</f>
        <v>0</v>
      </c>
      <c r="W280" s="58">
        <f>SUM(K281:R281)*T280</f>
        <v>0</v>
      </c>
      <c r="X280" s="60" t="s">
        <v>393</v>
      </c>
    </row>
    <row r="281" spans="1:24" ht="86.25" customHeight="1" x14ac:dyDescent="0.2">
      <c r="A281" s="67"/>
      <c r="B281" s="69"/>
      <c r="C281" s="69"/>
      <c r="D281" s="63"/>
      <c r="E281" s="63"/>
      <c r="F281" s="63"/>
      <c r="G281" s="63"/>
      <c r="H281" s="63"/>
      <c r="I281" s="66"/>
      <c r="J281" s="45" t="s">
        <v>14</v>
      </c>
      <c r="K281" s="53" t="s">
        <v>49</v>
      </c>
      <c r="L281" s="53" t="s">
        <v>49</v>
      </c>
      <c r="M281" s="53" t="s">
        <v>49</v>
      </c>
      <c r="N281" s="53" t="s">
        <v>49</v>
      </c>
      <c r="O281" s="45" t="s">
        <v>14</v>
      </c>
      <c r="P281" s="45" t="s">
        <v>14</v>
      </c>
      <c r="Q281" s="45" t="s">
        <v>14</v>
      </c>
      <c r="R281" s="45" t="s">
        <v>14</v>
      </c>
      <c r="S281" s="55"/>
      <c r="T281" s="55"/>
      <c r="U281" s="57"/>
      <c r="V281" s="59"/>
      <c r="W281" s="59"/>
      <c r="X281" s="61"/>
    </row>
    <row r="282" spans="1:24" ht="15.75" customHeight="1" x14ac:dyDescent="0.2">
      <c r="A282" s="67" t="s">
        <v>14</v>
      </c>
      <c r="B282" s="68">
        <v>135</v>
      </c>
      <c r="C282" s="68">
        <v>40664</v>
      </c>
      <c r="D282" s="70" t="s">
        <v>394</v>
      </c>
      <c r="E282" s="64" t="s">
        <v>59</v>
      </c>
      <c r="F282" s="62" t="s">
        <v>14</v>
      </c>
      <c r="G282" s="64" t="s">
        <v>386</v>
      </c>
      <c r="H282" s="62" t="s">
        <v>182</v>
      </c>
      <c r="I282" s="65" t="s">
        <v>14</v>
      </c>
      <c r="J282" s="52" t="s">
        <v>14</v>
      </c>
      <c r="K282" s="44" t="s">
        <v>45</v>
      </c>
      <c r="L282" s="44" t="s">
        <v>46</v>
      </c>
      <c r="M282" s="44" t="s">
        <v>47</v>
      </c>
      <c r="N282" s="52" t="s">
        <v>14</v>
      </c>
      <c r="O282" s="52" t="s">
        <v>14</v>
      </c>
      <c r="P282" s="52" t="s">
        <v>14</v>
      </c>
      <c r="Q282" s="52" t="s">
        <v>14</v>
      </c>
      <c r="R282" s="52" t="s">
        <v>14</v>
      </c>
      <c r="S282" s="54">
        <v>0</v>
      </c>
      <c r="T282" s="54">
        <v>2850</v>
      </c>
      <c r="U282" s="56">
        <f>SUM(K283:R283)</f>
        <v>0</v>
      </c>
      <c r="V282" s="58">
        <f>SUM(K283:R283)*S282</f>
        <v>0</v>
      </c>
      <c r="W282" s="58">
        <f>SUM(K283:R283)*T282</f>
        <v>0</v>
      </c>
      <c r="X282" s="60" t="s">
        <v>395</v>
      </c>
    </row>
    <row r="283" spans="1:24" ht="86.25" customHeight="1" x14ac:dyDescent="0.2">
      <c r="A283" s="67"/>
      <c r="B283" s="69"/>
      <c r="C283" s="69"/>
      <c r="D283" s="63"/>
      <c r="E283" s="63"/>
      <c r="F283" s="63"/>
      <c r="G283" s="63"/>
      <c r="H283" s="63"/>
      <c r="I283" s="66"/>
      <c r="J283" s="45" t="s">
        <v>14</v>
      </c>
      <c r="K283" s="53" t="s">
        <v>49</v>
      </c>
      <c r="L283" s="53" t="s">
        <v>49</v>
      </c>
      <c r="M283" s="53" t="s">
        <v>49</v>
      </c>
      <c r="N283" s="45" t="s">
        <v>14</v>
      </c>
      <c r="O283" s="45" t="s">
        <v>14</v>
      </c>
      <c r="P283" s="45" t="s">
        <v>14</v>
      </c>
      <c r="Q283" s="45" t="s">
        <v>14</v>
      </c>
      <c r="R283" s="45" t="s">
        <v>14</v>
      </c>
      <c r="S283" s="55"/>
      <c r="T283" s="55"/>
      <c r="U283" s="57"/>
      <c r="V283" s="59"/>
      <c r="W283" s="59"/>
      <c r="X283" s="61"/>
    </row>
    <row r="284" spans="1:24" ht="15.75" customHeight="1" x14ac:dyDescent="0.2">
      <c r="A284" s="67" t="s">
        <v>14</v>
      </c>
      <c r="B284" s="68">
        <v>136</v>
      </c>
      <c r="C284" s="68">
        <v>40665</v>
      </c>
      <c r="D284" s="70" t="s">
        <v>396</v>
      </c>
      <c r="E284" s="64" t="s">
        <v>59</v>
      </c>
      <c r="F284" s="62" t="s">
        <v>14</v>
      </c>
      <c r="G284" s="64" t="s">
        <v>386</v>
      </c>
      <c r="H284" s="62" t="s">
        <v>182</v>
      </c>
      <c r="I284" s="65" t="s">
        <v>14</v>
      </c>
      <c r="J284" s="52" t="s">
        <v>14</v>
      </c>
      <c r="K284" s="52" t="s">
        <v>14</v>
      </c>
      <c r="L284" s="52" t="s">
        <v>14</v>
      </c>
      <c r="M284" s="44" t="s">
        <v>51</v>
      </c>
      <c r="N284" s="44" t="s">
        <v>52</v>
      </c>
      <c r="O284" s="44" t="s">
        <v>53</v>
      </c>
      <c r="P284" s="44" t="s">
        <v>128</v>
      </c>
      <c r="Q284" s="44" t="s">
        <v>129</v>
      </c>
      <c r="R284" s="52" t="s">
        <v>14</v>
      </c>
      <c r="S284" s="54">
        <v>0</v>
      </c>
      <c r="T284" s="54">
        <v>2800</v>
      </c>
      <c r="U284" s="56">
        <f>SUM(M285:R285)</f>
        <v>0</v>
      </c>
      <c r="V284" s="58">
        <f>SUM(M285:R285)*S284</f>
        <v>0</v>
      </c>
      <c r="W284" s="58">
        <f>SUM(M285:R285)*T284</f>
        <v>0</v>
      </c>
      <c r="X284" s="60" t="s">
        <v>397</v>
      </c>
    </row>
    <row r="285" spans="1:24" ht="86.25" customHeight="1" x14ac:dyDescent="0.2">
      <c r="A285" s="67"/>
      <c r="B285" s="69"/>
      <c r="C285" s="69"/>
      <c r="D285" s="63"/>
      <c r="E285" s="63"/>
      <c r="F285" s="63"/>
      <c r="G285" s="63"/>
      <c r="H285" s="63"/>
      <c r="I285" s="66"/>
      <c r="J285" s="45" t="s">
        <v>14</v>
      </c>
      <c r="K285" s="45" t="s">
        <v>14</v>
      </c>
      <c r="L285" s="45" t="s">
        <v>14</v>
      </c>
      <c r="M285" s="53" t="s">
        <v>49</v>
      </c>
      <c r="N285" s="53" t="s">
        <v>49</v>
      </c>
      <c r="O285" s="53" t="s">
        <v>49</v>
      </c>
      <c r="P285" s="53" t="s">
        <v>49</v>
      </c>
      <c r="Q285" s="53" t="s">
        <v>49</v>
      </c>
      <c r="R285" s="45" t="s">
        <v>14</v>
      </c>
      <c r="S285" s="55"/>
      <c r="T285" s="55"/>
      <c r="U285" s="57"/>
      <c r="V285" s="59"/>
      <c r="W285" s="59"/>
      <c r="X285" s="61"/>
    </row>
    <row r="286" spans="1:24" ht="15.75" customHeight="1" x14ac:dyDescent="0.2">
      <c r="A286" s="67" t="s">
        <v>14</v>
      </c>
      <c r="B286" s="68">
        <v>137</v>
      </c>
      <c r="C286" s="68">
        <v>40666</v>
      </c>
      <c r="D286" s="70" t="s">
        <v>398</v>
      </c>
      <c r="E286" s="64" t="s">
        <v>111</v>
      </c>
      <c r="F286" s="62" t="s">
        <v>14</v>
      </c>
      <c r="G286" s="64" t="s">
        <v>386</v>
      </c>
      <c r="H286" s="62" t="s">
        <v>230</v>
      </c>
      <c r="I286" s="65" t="s">
        <v>14</v>
      </c>
      <c r="J286" s="44" t="s">
        <v>90</v>
      </c>
      <c r="K286" s="52" t="s">
        <v>14</v>
      </c>
      <c r="L286" s="52" t="s">
        <v>14</v>
      </c>
      <c r="M286" s="52" t="s">
        <v>14</v>
      </c>
      <c r="N286" s="52" t="s">
        <v>14</v>
      </c>
      <c r="O286" s="52" t="s">
        <v>14</v>
      </c>
      <c r="P286" s="52" t="s">
        <v>14</v>
      </c>
      <c r="Q286" s="52" t="s">
        <v>14</v>
      </c>
      <c r="R286" s="52" t="s">
        <v>14</v>
      </c>
      <c r="S286" s="54">
        <v>0</v>
      </c>
      <c r="T286" s="54">
        <v>3200</v>
      </c>
      <c r="U286" s="56">
        <f>SUM(J287:R287)</f>
        <v>0</v>
      </c>
      <c r="V286" s="58">
        <f>SUM(J287:R287)*S286</f>
        <v>0</v>
      </c>
      <c r="W286" s="58">
        <f>SUM(J287:R287)*T286</f>
        <v>0</v>
      </c>
      <c r="X286" s="60" t="s">
        <v>399</v>
      </c>
    </row>
    <row r="287" spans="1:24" ht="86.25" customHeight="1" x14ac:dyDescent="0.2">
      <c r="A287" s="67"/>
      <c r="B287" s="69"/>
      <c r="C287" s="69"/>
      <c r="D287" s="63"/>
      <c r="E287" s="63"/>
      <c r="F287" s="63"/>
      <c r="G287" s="63"/>
      <c r="H287" s="63"/>
      <c r="I287" s="66"/>
      <c r="J287" s="53" t="s">
        <v>49</v>
      </c>
      <c r="K287" s="45" t="s">
        <v>14</v>
      </c>
      <c r="L287" s="45" t="s">
        <v>14</v>
      </c>
      <c r="M287" s="45" t="s">
        <v>14</v>
      </c>
      <c r="N287" s="45" t="s">
        <v>14</v>
      </c>
      <c r="O287" s="45" t="s">
        <v>14</v>
      </c>
      <c r="P287" s="45" t="s">
        <v>14</v>
      </c>
      <c r="Q287" s="45" t="s">
        <v>14</v>
      </c>
      <c r="R287" s="45" t="s">
        <v>14</v>
      </c>
      <c r="S287" s="55"/>
      <c r="T287" s="55"/>
      <c r="U287" s="57"/>
      <c r="V287" s="59"/>
      <c r="W287" s="59"/>
      <c r="X287" s="61"/>
    </row>
    <row r="288" spans="1:24" ht="15.75" customHeight="1" x14ac:dyDescent="0.2">
      <c r="A288" s="67" t="s">
        <v>14</v>
      </c>
      <c r="B288" s="68">
        <v>138</v>
      </c>
      <c r="C288" s="68">
        <v>40667</v>
      </c>
      <c r="D288" s="70" t="s">
        <v>400</v>
      </c>
      <c r="E288" s="64" t="s">
        <v>42</v>
      </c>
      <c r="F288" s="62" t="s">
        <v>14</v>
      </c>
      <c r="G288" s="64" t="s">
        <v>401</v>
      </c>
      <c r="H288" s="62" t="s">
        <v>182</v>
      </c>
      <c r="I288" s="65" t="s">
        <v>14</v>
      </c>
      <c r="J288" s="52" t="s">
        <v>14</v>
      </c>
      <c r="K288" s="52" t="s">
        <v>14</v>
      </c>
      <c r="L288" s="44" t="s">
        <v>51</v>
      </c>
      <c r="M288" s="44" t="s">
        <v>52</v>
      </c>
      <c r="N288" s="44" t="s">
        <v>53</v>
      </c>
      <c r="O288" s="44" t="s">
        <v>56</v>
      </c>
      <c r="P288" s="44" t="s">
        <v>154</v>
      </c>
      <c r="Q288" s="52" t="s">
        <v>14</v>
      </c>
      <c r="R288" s="52" t="s">
        <v>14</v>
      </c>
      <c r="S288" s="54">
        <v>0</v>
      </c>
      <c r="T288" s="54">
        <v>2600</v>
      </c>
      <c r="U288" s="56">
        <f>SUM(L289:R289)</f>
        <v>0</v>
      </c>
      <c r="V288" s="58">
        <f>SUM(L289:R289)*S288</f>
        <v>0</v>
      </c>
      <c r="W288" s="58">
        <f>SUM(L289:R289)*T288</f>
        <v>0</v>
      </c>
      <c r="X288" s="60" t="s">
        <v>402</v>
      </c>
    </row>
    <row r="289" spans="1:24" ht="86.25" customHeight="1" x14ac:dyDescent="0.2">
      <c r="A289" s="67"/>
      <c r="B289" s="69"/>
      <c r="C289" s="69"/>
      <c r="D289" s="63"/>
      <c r="E289" s="63"/>
      <c r="F289" s="63"/>
      <c r="G289" s="63"/>
      <c r="H289" s="63"/>
      <c r="I289" s="66"/>
      <c r="J289" s="45" t="s">
        <v>14</v>
      </c>
      <c r="K289" s="45" t="s">
        <v>14</v>
      </c>
      <c r="L289" s="53" t="s">
        <v>49</v>
      </c>
      <c r="M289" s="53" t="s">
        <v>49</v>
      </c>
      <c r="N289" s="53" t="s">
        <v>49</v>
      </c>
      <c r="O289" s="53" t="s">
        <v>49</v>
      </c>
      <c r="P289" s="53" t="s">
        <v>49</v>
      </c>
      <c r="Q289" s="45" t="s">
        <v>14</v>
      </c>
      <c r="R289" s="45" t="s">
        <v>14</v>
      </c>
      <c r="S289" s="55"/>
      <c r="T289" s="55"/>
      <c r="U289" s="57"/>
      <c r="V289" s="59"/>
      <c r="W289" s="59"/>
      <c r="X289" s="61"/>
    </row>
    <row r="290" spans="1:24" ht="15.75" customHeight="1" x14ac:dyDescent="0.2">
      <c r="A290" s="67" t="s">
        <v>14</v>
      </c>
      <c r="B290" s="68">
        <v>139</v>
      </c>
      <c r="C290" s="68">
        <v>40668</v>
      </c>
      <c r="D290" s="70" t="s">
        <v>403</v>
      </c>
      <c r="E290" s="64" t="s">
        <v>42</v>
      </c>
      <c r="F290" s="62" t="s">
        <v>14</v>
      </c>
      <c r="G290" s="64" t="s">
        <v>401</v>
      </c>
      <c r="H290" s="62" t="s">
        <v>182</v>
      </c>
      <c r="I290" s="65" t="s">
        <v>14</v>
      </c>
      <c r="J290" s="52" t="s">
        <v>14</v>
      </c>
      <c r="K290" s="52" t="s">
        <v>14</v>
      </c>
      <c r="L290" s="52" t="s">
        <v>14</v>
      </c>
      <c r="M290" s="52" t="s">
        <v>14</v>
      </c>
      <c r="N290" s="52" t="s">
        <v>14</v>
      </c>
      <c r="O290" s="44" t="s">
        <v>128</v>
      </c>
      <c r="P290" s="44" t="s">
        <v>129</v>
      </c>
      <c r="Q290" s="44" t="s">
        <v>130</v>
      </c>
      <c r="R290" s="44" t="s">
        <v>168</v>
      </c>
      <c r="S290" s="54">
        <v>0</v>
      </c>
      <c r="T290" s="54">
        <v>2750</v>
      </c>
      <c r="U290" s="56">
        <f>SUM(O291:R291)</f>
        <v>0</v>
      </c>
      <c r="V290" s="58">
        <f>SUM(O291:R291)*S290</f>
        <v>0</v>
      </c>
      <c r="W290" s="58">
        <f>SUM(O291:R291)*T290</f>
        <v>0</v>
      </c>
      <c r="X290" s="60" t="s">
        <v>404</v>
      </c>
    </row>
    <row r="291" spans="1:24" ht="86.25" customHeight="1" x14ac:dyDescent="0.2">
      <c r="A291" s="67"/>
      <c r="B291" s="69"/>
      <c r="C291" s="69"/>
      <c r="D291" s="63"/>
      <c r="E291" s="63"/>
      <c r="F291" s="63"/>
      <c r="G291" s="63"/>
      <c r="H291" s="63"/>
      <c r="I291" s="66"/>
      <c r="J291" s="45" t="s">
        <v>14</v>
      </c>
      <c r="K291" s="45" t="s">
        <v>14</v>
      </c>
      <c r="L291" s="45" t="s">
        <v>14</v>
      </c>
      <c r="M291" s="45" t="s">
        <v>14</v>
      </c>
      <c r="N291" s="45" t="s">
        <v>14</v>
      </c>
      <c r="O291" s="53" t="s">
        <v>49</v>
      </c>
      <c r="P291" s="53" t="s">
        <v>49</v>
      </c>
      <c r="Q291" s="53" t="s">
        <v>49</v>
      </c>
      <c r="R291" s="53" t="s">
        <v>49</v>
      </c>
      <c r="S291" s="55"/>
      <c r="T291" s="55"/>
      <c r="U291" s="57"/>
      <c r="V291" s="59"/>
      <c r="W291" s="59"/>
      <c r="X291" s="61"/>
    </row>
    <row r="292" spans="1:24" ht="15.75" customHeight="1" x14ac:dyDescent="0.2">
      <c r="A292" s="67" t="s">
        <v>14</v>
      </c>
      <c r="B292" s="68">
        <v>140</v>
      </c>
      <c r="C292" s="68">
        <v>40669</v>
      </c>
      <c r="D292" s="70" t="s">
        <v>405</v>
      </c>
      <c r="E292" s="64" t="s">
        <v>42</v>
      </c>
      <c r="F292" s="62" t="s">
        <v>14</v>
      </c>
      <c r="G292" s="64" t="s">
        <v>401</v>
      </c>
      <c r="H292" s="62" t="s">
        <v>182</v>
      </c>
      <c r="I292" s="65" t="s">
        <v>14</v>
      </c>
      <c r="J292" s="52" t="s">
        <v>14</v>
      </c>
      <c r="K292" s="52" t="s">
        <v>14</v>
      </c>
      <c r="L292" s="52" t="s">
        <v>14</v>
      </c>
      <c r="M292" s="52" t="s">
        <v>14</v>
      </c>
      <c r="N292" s="44" t="s">
        <v>53</v>
      </c>
      <c r="O292" s="44" t="s">
        <v>56</v>
      </c>
      <c r="P292" s="44" t="s">
        <v>129</v>
      </c>
      <c r="Q292" s="44" t="s">
        <v>130</v>
      </c>
      <c r="R292" s="52" t="s">
        <v>14</v>
      </c>
      <c r="S292" s="54">
        <v>0</v>
      </c>
      <c r="T292" s="54">
        <v>2450</v>
      </c>
      <c r="U292" s="56">
        <f>SUM(N293:R293)</f>
        <v>0</v>
      </c>
      <c r="V292" s="58">
        <f>SUM(N293:R293)*S292</f>
        <v>0</v>
      </c>
      <c r="W292" s="58">
        <f>SUM(N293:R293)*T292</f>
        <v>0</v>
      </c>
      <c r="X292" s="60" t="s">
        <v>406</v>
      </c>
    </row>
    <row r="293" spans="1:24" ht="86.25" customHeight="1" x14ac:dyDescent="0.2">
      <c r="A293" s="67"/>
      <c r="B293" s="69"/>
      <c r="C293" s="69"/>
      <c r="D293" s="63"/>
      <c r="E293" s="63"/>
      <c r="F293" s="63"/>
      <c r="G293" s="63"/>
      <c r="H293" s="63"/>
      <c r="I293" s="66"/>
      <c r="J293" s="45" t="s">
        <v>14</v>
      </c>
      <c r="K293" s="45" t="s">
        <v>14</v>
      </c>
      <c r="L293" s="45" t="s">
        <v>14</v>
      </c>
      <c r="M293" s="45" t="s">
        <v>14</v>
      </c>
      <c r="N293" s="53" t="s">
        <v>49</v>
      </c>
      <c r="O293" s="53" t="s">
        <v>49</v>
      </c>
      <c r="P293" s="53" t="s">
        <v>49</v>
      </c>
      <c r="Q293" s="53" t="s">
        <v>49</v>
      </c>
      <c r="R293" s="45" t="s">
        <v>14</v>
      </c>
      <c r="S293" s="55"/>
      <c r="T293" s="55"/>
      <c r="U293" s="57"/>
      <c r="V293" s="59"/>
      <c r="W293" s="59"/>
      <c r="X293" s="61"/>
    </row>
    <row r="294" spans="1:24" ht="15.75" customHeight="1" x14ac:dyDescent="0.2">
      <c r="A294" s="67" t="s">
        <v>14</v>
      </c>
      <c r="B294" s="68">
        <v>141</v>
      </c>
      <c r="C294" s="68">
        <v>40670</v>
      </c>
      <c r="D294" s="70" t="s">
        <v>407</v>
      </c>
      <c r="E294" s="64" t="s">
        <v>59</v>
      </c>
      <c r="F294" s="62" t="s">
        <v>14</v>
      </c>
      <c r="G294" s="64" t="s">
        <v>401</v>
      </c>
      <c r="H294" s="62" t="s">
        <v>182</v>
      </c>
      <c r="I294" s="65" t="s">
        <v>14</v>
      </c>
      <c r="J294" s="52" t="s">
        <v>14</v>
      </c>
      <c r="K294" s="52" t="s">
        <v>14</v>
      </c>
      <c r="L294" s="52" t="s">
        <v>14</v>
      </c>
      <c r="M294" s="44" t="s">
        <v>52</v>
      </c>
      <c r="N294" s="44" t="s">
        <v>53</v>
      </c>
      <c r="O294" s="44" t="s">
        <v>56</v>
      </c>
      <c r="P294" s="52" t="s">
        <v>14</v>
      </c>
      <c r="Q294" s="52" t="s">
        <v>14</v>
      </c>
      <c r="R294" s="52" t="s">
        <v>14</v>
      </c>
      <c r="S294" s="54">
        <v>0</v>
      </c>
      <c r="T294" s="54">
        <v>2850</v>
      </c>
      <c r="U294" s="56">
        <f>SUM(M295:R295)</f>
        <v>0</v>
      </c>
      <c r="V294" s="58">
        <f>SUM(M295:R295)*S294</f>
        <v>0</v>
      </c>
      <c r="W294" s="58">
        <f>SUM(M295:R295)*T294</f>
        <v>0</v>
      </c>
      <c r="X294" s="60" t="s">
        <v>408</v>
      </c>
    </row>
    <row r="295" spans="1:24" ht="86.25" customHeight="1" x14ac:dyDescent="0.2">
      <c r="A295" s="67"/>
      <c r="B295" s="69"/>
      <c r="C295" s="69"/>
      <c r="D295" s="63"/>
      <c r="E295" s="63"/>
      <c r="F295" s="63"/>
      <c r="G295" s="63"/>
      <c r="H295" s="63"/>
      <c r="I295" s="66"/>
      <c r="J295" s="45" t="s">
        <v>14</v>
      </c>
      <c r="K295" s="45" t="s">
        <v>14</v>
      </c>
      <c r="L295" s="45" t="s">
        <v>14</v>
      </c>
      <c r="M295" s="53" t="s">
        <v>49</v>
      </c>
      <c r="N295" s="53" t="s">
        <v>49</v>
      </c>
      <c r="O295" s="53" t="s">
        <v>49</v>
      </c>
      <c r="P295" s="45" t="s">
        <v>14</v>
      </c>
      <c r="Q295" s="45" t="s">
        <v>14</v>
      </c>
      <c r="R295" s="45" t="s">
        <v>14</v>
      </c>
      <c r="S295" s="55"/>
      <c r="T295" s="55"/>
      <c r="U295" s="57"/>
      <c r="V295" s="59"/>
      <c r="W295" s="59"/>
      <c r="X295" s="61"/>
    </row>
    <row r="296" spans="1:24" ht="15.75" customHeight="1" x14ac:dyDescent="0.2">
      <c r="A296" s="67" t="s">
        <v>14</v>
      </c>
      <c r="B296" s="68">
        <v>142</v>
      </c>
      <c r="C296" s="68">
        <v>40671</v>
      </c>
      <c r="D296" s="70" t="s">
        <v>409</v>
      </c>
      <c r="E296" s="64" t="s">
        <v>332</v>
      </c>
      <c r="F296" s="62" t="s">
        <v>14</v>
      </c>
      <c r="G296" s="64" t="s">
        <v>401</v>
      </c>
      <c r="H296" s="62" t="s">
        <v>182</v>
      </c>
      <c r="I296" s="65" t="s">
        <v>14</v>
      </c>
      <c r="J296" s="52" t="s">
        <v>14</v>
      </c>
      <c r="K296" s="52" t="s">
        <v>14</v>
      </c>
      <c r="L296" s="52" t="s">
        <v>14</v>
      </c>
      <c r="M296" s="52" t="s">
        <v>14</v>
      </c>
      <c r="N296" s="52" t="s">
        <v>14</v>
      </c>
      <c r="O296" s="44" t="s">
        <v>128</v>
      </c>
      <c r="P296" s="44" t="s">
        <v>129</v>
      </c>
      <c r="Q296" s="44" t="s">
        <v>130</v>
      </c>
      <c r="R296" s="44" t="s">
        <v>168</v>
      </c>
      <c r="S296" s="54">
        <v>0</v>
      </c>
      <c r="T296" s="54">
        <v>3600</v>
      </c>
      <c r="U296" s="56">
        <f>SUM(O297:R297)</f>
        <v>0</v>
      </c>
      <c r="V296" s="58">
        <f>SUM(O297:R297)*S296</f>
        <v>0</v>
      </c>
      <c r="W296" s="58">
        <f>SUM(O297:R297)*T296</f>
        <v>0</v>
      </c>
      <c r="X296" s="60" t="s">
        <v>410</v>
      </c>
    </row>
    <row r="297" spans="1:24" ht="86.25" customHeight="1" x14ac:dyDescent="0.2">
      <c r="A297" s="67"/>
      <c r="B297" s="69"/>
      <c r="C297" s="69"/>
      <c r="D297" s="63"/>
      <c r="E297" s="63"/>
      <c r="F297" s="63"/>
      <c r="G297" s="63"/>
      <c r="H297" s="63"/>
      <c r="I297" s="66"/>
      <c r="J297" s="45" t="s">
        <v>14</v>
      </c>
      <c r="K297" s="45" t="s">
        <v>14</v>
      </c>
      <c r="L297" s="45" t="s">
        <v>14</v>
      </c>
      <c r="M297" s="45" t="s">
        <v>14</v>
      </c>
      <c r="N297" s="45" t="s">
        <v>14</v>
      </c>
      <c r="O297" s="53" t="s">
        <v>49</v>
      </c>
      <c r="P297" s="53" t="s">
        <v>49</v>
      </c>
      <c r="Q297" s="53" t="s">
        <v>49</v>
      </c>
      <c r="R297" s="53" t="s">
        <v>49</v>
      </c>
      <c r="S297" s="55"/>
      <c r="T297" s="55"/>
      <c r="U297" s="57"/>
      <c r="V297" s="59"/>
      <c r="W297" s="59"/>
      <c r="X297" s="61"/>
    </row>
    <row r="298" spans="1:24" ht="15.75" customHeight="1" x14ac:dyDescent="0.2">
      <c r="A298" s="67" t="s">
        <v>14</v>
      </c>
      <c r="B298" s="68">
        <v>143</v>
      </c>
      <c r="C298" s="68">
        <v>40672</v>
      </c>
      <c r="D298" s="70" t="s">
        <v>411</v>
      </c>
      <c r="E298" s="64" t="s">
        <v>111</v>
      </c>
      <c r="F298" s="62" t="s">
        <v>14</v>
      </c>
      <c r="G298" s="64" t="s">
        <v>401</v>
      </c>
      <c r="H298" s="62" t="s">
        <v>89</v>
      </c>
      <c r="I298" s="65" t="s">
        <v>14</v>
      </c>
      <c r="J298" s="52" t="s">
        <v>14</v>
      </c>
      <c r="K298" s="52" t="s">
        <v>14</v>
      </c>
      <c r="L298" s="44" t="s">
        <v>159</v>
      </c>
      <c r="M298" s="44" t="s">
        <v>160</v>
      </c>
      <c r="N298" s="52" t="s">
        <v>14</v>
      </c>
      <c r="O298" s="52" t="s">
        <v>14</v>
      </c>
      <c r="P298" s="52" t="s">
        <v>14</v>
      </c>
      <c r="Q298" s="52" t="s">
        <v>14</v>
      </c>
      <c r="R298" s="52" t="s">
        <v>14</v>
      </c>
      <c r="S298" s="54">
        <v>0</v>
      </c>
      <c r="T298" s="54">
        <v>3700</v>
      </c>
      <c r="U298" s="56">
        <f>SUM(L299:R299)</f>
        <v>0</v>
      </c>
      <c r="V298" s="58">
        <f>SUM(L299:R299)*S298</f>
        <v>0</v>
      </c>
      <c r="W298" s="58">
        <f>SUM(L299:R299)*T298</f>
        <v>0</v>
      </c>
      <c r="X298" s="60" t="s">
        <v>412</v>
      </c>
    </row>
    <row r="299" spans="1:24" ht="86.25" customHeight="1" x14ac:dyDescent="0.2">
      <c r="A299" s="67"/>
      <c r="B299" s="69"/>
      <c r="C299" s="69"/>
      <c r="D299" s="63"/>
      <c r="E299" s="63"/>
      <c r="F299" s="63"/>
      <c r="G299" s="63"/>
      <c r="H299" s="63"/>
      <c r="I299" s="66"/>
      <c r="J299" s="45" t="s">
        <v>14</v>
      </c>
      <c r="K299" s="45" t="s">
        <v>14</v>
      </c>
      <c r="L299" s="53" t="s">
        <v>49</v>
      </c>
      <c r="M299" s="53" t="s">
        <v>49</v>
      </c>
      <c r="N299" s="45" t="s">
        <v>14</v>
      </c>
      <c r="O299" s="45" t="s">
        <v>14</v>
      </c>
      <c r="P299" s="45" t="s">
        <v>14</v>
      </c>
      <c r="Q299" s="45" t="s">
        <v>14</v>
      </c>
      <c r="R299" s="45" t="s">
        <v>14</v>
      </c>
      <c r="S299" s="55"/>
      <c r="T299" s="55"/>
      <c r="U299" s="57"/>
      <c r="V299" s="59"/>
      <c r="W299" s="59"/>
      <c r="X299" s="61"/>
    </row>
    <row r="300" spans="1:24" ht="15.75" customHeight="1" x14ac:dyDescent="0.2">
      <c r="A300" s="67" t="s">
        <v>14</v>
      </c>
      <c r="B300" s="68">
        <v>144</v>
      </c>
      <c r="C300" s="68">
        <v>40673</v>
      </c>
      <c r="D300" s="70" t="s">
        <v>413</v>
      </c>
      <c r="E300" s="64" t="s">
        <v>42</v>
      </c>
      <c r="F300" s="62" t="s">
        <v>14</v>
      </c>
      <c r="G300" s="64" t="s">
        <v>265</v>
      </c>
      <c r="H300" s="62" t="s">
        <v>124</v>
      </c>
      <c r="I300" s="65" t="s">
        <v>14</v>
      </c>
      <c r="J300" s="52" t="s">
        <v>14</v>
      </c>
      <c r="K300" s="52" t="s">
        <v>14</v>
      </c>
      <c r="L300" s="44" t="s">
        <v>46</v>
      </c>
      <c r="M300" s="44" t="s">
        <v>47</v>
      </c>
      <c r="N300" s="44" t="s">
        <v>108</v>
      </c>
      <c r="O300" s="52" t="s">
        <v>14</v>
      </c>
      <c r="P300" s="52" t="s">
        <v>14</v>
      </c>
      <c r="Q300" s="52" t="s">
        <v>14</v>
      </c>
      <c r="R300" s="52" t="s">
        <v>14</v>
      </c>
      <c r="S300" s="54">
        <v>0</v>
      </c>
      <c r="T300" s="54">
        <v>2300</v>
      </c>
      <c r="U300" s="56">
        <f>SUM(L301:R301)</f>
        <v>0</v>
      </c>
      <c r="V300" s="58">
        <f>SUM(L301:R301)*S300</f>
        <v>0</v>
      </c>
      <c r="W300" s="58">
        <f>SUM(L301:R301)*T300</f>
        <v>0</v>
      </c>
      <c r="X300" s="60" t="s">
        <v>414</v>
      </c>
    </row>
    <row r="301" spans="1:24" ht="86.25" customHeight="1" x14ac:dyDescent="0.2">
      <c r="A301" s="67"/>
      <c r="B301" s="69"/>
      <c r="C301" s="69"/>
      <c r="D301" s="63"/>
      <c r="E301" s="63"/>
      <c r="F301" s="63"/>
      <c r="G301" s="63"/>
      <c r="H301" s="63"/>
      <c r="I301" s="66"/>
      <c r="J301" s="45" t="s">
        <v>14</v>
      </c>
      <c r="K301" s="45" t="s">
        <v>14</v>
      </c>
      <c r="L301" s="53" t="s">
        <v>49</v>
      </c>
      <c r="M301" s="53" t="s">
        <v>49</v>
      </c>
      <c r="N301" s="53" t="s">
        <v>49</v>
      </c>
      <c r="O301" s="45" t="s">
        <v>14</v>
      </c>
      <c r="P301" s="45" t="s">
        <v>14</v>
      </c>
      <c r="Q301" s="45" t="s">
        <v>14</v>
      </c>
      <c r="R301" s="45" t="s">
        <v>14</v>
      </c>
      <c r="S301" s="55"/>
      <c r="T301" s="55"/>
      <c r="U301" s="57"/>
      <c r="V301" s="59"/>
      <c r="W301" s="59"/>
      <c r="X301" s="61"/>
    </row>
    <row r="302" spans="1:24" ht="15.75" customHeight="1" x14ac:dyDescent="0.2">
      <c r="A302" s="67" t="s">
        <v>14</v>
      </c>
      <c r="B302" s="68">
        <v>145</v>
      </c>
      <c r="C302" s="68">
        <v>40674</v>
      </c>
      <c r="D302" s="70" t="s">
        <v>415</v>
      </c>
      <c r="E302" s="64" t="s">
        <v>42</v>
      </c>
      <c r="F302" s="62" t="s">
        <v>14</v>
      </c>
      <c r="G302" s="64" t="s">
        <v>265</v>
      </c>
      <c r="H302" s="62" t="s">
        <v>124</v>
      </c>
      <c r="I302" s="65" t="s">
        <v>14</v>
      </c>
      <c r="J302" s="52" t="s">
        <v>14</v>
      </c>
      <c r="K302" s="52" t="s">
        <v>14</v>
      </c>
      <c r="L302" s="44" t="s">
        <v>51</v>
      </c>
      <c r="M302" s="44" t="s">
        <v>52</v>
      </c>
      <c r="N302" s="44" t="s">
        <v>53</v>
      </c>
      <c r="O302" s="44" t="s">
        <v>56</v>
      </c>
      <c r="P302" s="52" t="s">
        <v>14</v>
      </c>
      <c r="Q302" s="52" t="s">
        <v>14</v>
      </c>
      <c r="R302" s="52" t="s">
        <v>14</v>
      </c>
      <c r="S302" s="54">
        <v>0</v>
      </c>
      <c r="T302" s="54">
        <v>2550</v>
      </c>
      <c r="U302" s="56">
        <f>SUM(L303:R303)</f>
        <v>0</v>
      </c>
      <c r="V302" s="58">
        <f>SUM(L303:R303)*S302</f>
        <v>0</v>
      </c>
      <c r="W302" s="58">
        <f>SUM(L303:R303)*T302</f>
        <v>0</v>
      </c>
      <c r="X302" s="60" t="s">
        <v>416</v>
      </c>
    </row>
    <row r="303" spans="1:24" ht="86.25" customHeight="1" x14ac:dyDescent="0.2">
      <c r="A303" s="67"/>
      <c r="B303" s="69"/>
      <c r="C303" s="69"/>
      <c r="D303" s="63"/>
      <c r="E303" s="63"/>
      <c r="F303" s="63"/>
      <c r="G303" s="63"/>
      <c r="H303" s="63"/>
      <c r="I303" s="66"/>
      <c r="J303" s="45" t="s">
        <v>14</v>
      </c>
      <c r="K303" s="45" t="s">
        <v>14</v>
      </c>
      <c r="L303" s="53" t="s">
        <v>49</v>
      </c>
      <c r="M303" s="53" t="s">
        <v>49</v>
      </c>
      <c r="N303" s="53" t="s">
        <v>49</v>
      </c>
      <c r="O303" s="53" t="s">
        <v>49</v>
      </c>
      <c r="P303" s="45" t="s">
        <v>14</v>
      </c>
      <c r="Q303" s="45" t="s">
        <v>14</v>
      </c>
      <c r="R303" s="45" t="s">
        <v>14</v>
      </c>
      <c r="S303" s="55"/>
      <c r="T303" s="55"/>
      <c r="U303" s="57"/>
      <c r="V303" s="59"/>
      <c r="W303" s="59"/>
      <c r="X303" s="61"/>
    </row>
    <row r="304" spans="1:24" ht="15.75" customHeight="1" x14ac:dyDescent="0.2">
      <c r="A304" s="67" t="s">
        <v>14</v>
      </c>
      <c r="B304" s="68">
        <v>146</v>
      </c>
      <c r="C304" s="68">
        <v>40675</v>
      </c>
      <c r="D304" s="70" t="s">
        <v>417</v>
      </c>
      <c r="E304" s="64" t="s">
        <v>42</v>
      </c>
      <c r="F304" s="62" t="s">
        <v>14</v>
      </c>
      <c r="G304" s="64" t="s">
        <v>265</v>
      </c>
      <c r="H304" s="62" t="s">
        <v>124</v>
      </c>
      <c r="I304" s="65" t="s">
        <v>14</v>
      </c>
      <c r="J304" s="52" t="s">
        <v>14</v>
      </c>
      <c r="K304" s="52" t="s">
        <v>14</v>
      </c>
      <c r="L304" s="44" t="s">
        <v>51</v>
      </c>
      <c r="M304" s="44" t="s">
        <v>52</v>
      </c>
      <c r="N304" s="44" t="s">
        <v>53</v>
      </c>
      <c r="O304" s="52" t="s">
        <v>14</v>
      </c>
      <c r="P304" s="52" t="s">
        <v>14</v>
      </c>
      <c r="Q304" s="52" t="s">
        <v>14</v>
      </c>
      <c r="R304" s="52" t="s">
        <v>14</v>
      </c>
      <c r="S304" s="54">
        <v>0</v>
      </c>
      <c r="T304" s="54">
        <v>2100</v>
      </c>
      <c r="U304" s="56">
        <f>SUM(L305:R305)</f>
        <v>0</v>
      </c>
      <c r="V304" s="58">
        <f>SUM(L305:R305)*S304</f>
        <v>0</v>
      </c>
      <c r="W304" s="58">
        <f>SUM(L305:R305)*T304</f>
        <v>0</v>
      </c>
      <c r="X304" s="60" t="s">
        <v>418</v>
      </c>
    </row>
    <row r="305" spans="1:24" ht="86.25" customHeight="1" x14ac:dyDescent="0.2">
      <c r="A305" s="67"/>
      <c r="B305" s="69"/>
      <c r="C305" s="69"/>
      <c r="D305" s="63"/>
      <c r="E305" s="63"/>
      <c r="F305" s="63"/>
      <c r="G305" s="63"/>
      <c r="H305" s="63"/>
      <c r="I305" s="66"/>
      <c r="J305" s="45" t="s">
        <v>14</v>
      </c>
      <c r="K305" s="45" t="s">
        <v>14</v>
      </c>
      <c r="L305" s="53" t="s">
        <v>49</v>
      </c>
      <c r="M305" s="53" t="s">
        <v>49</v>
      </c>
      <c r="N305" s="53" t="s">
        <v>49</v>
      </c>
      <c r="O305" s="45" t="s">
        <v>14</v>
      </c>
      <c r="P305" s="45" t="s">
        <v>14</v>
      </c>
      <c r="Q305" s="45" t="s">
        <v>14</v>
      </c>
      <c r="R305" s="45" t="s">
        <v>14</v>
      </c>
      <c r="S305" s="55"/>
      <c r="T305" s="55"/>
      <c r="U305" s="57"/>
      <c r="V305" s="59"/>
      <c r="W305" s="59"/>
      <c r="X305" s="61"/>
    </row>
    <row r="306" spans="1:24" ht="15.75" customHeight="1" x14ac:dyDescent="0.2">
      <c r="A306" s="67" t="s">
        <v>14</v>
      </c>
      <c r="B306" s="68">
        <v>147</v>
      </c>
      <c r="C306" s="68">
        <v>40676</v>
      </c>
      <c r="D306" s="70" t="s">
        <v>419</v>
      </c>
      <c r="E306" s="64" t="s">
        <v>63</v>
      </c>
      <c r="F306" s="62" t="s">
        <v>14</v>
      </c>
      <c r="G306" s="64" t="s">
        <v>265</v>
      </c>
      <c r="H306" s="62" t="s">
        <v>124</v>
      </c>
      <c r="I306" s="65" t="s">
        <v>14</v>
      </c>
      <c r="J306" s="52" t="s">
        <v>14</v>
      </c>
      <c r="K306" s="44" t="s">
        <v>45</v>
      </c>
      <c r="L306" s="44" t="s">
        <v>46</v>
      </c>
      <c r="M306" s="44" t="s">
        <v>47</v>
      </c>
      <c r="N306" s="52" t="s">
        <v>14</v>
      </c>
      <c r="O306" s="52" t="s">
        <v>14</v>
      </c>
      <c r="P306" s="52" t="s">
        <v>14</v>
      </c>
      <c r="Q306" s="52" t="s">
        <v>14</v>
      </c>
      <c r="R306" s="52" t="s">
        <v>14</v>
      </c>
      <c r="S306" s="54">
        <v>0</v>
      </c>
      <c r="T306" s="54">
        <v>2750</v>
      </c>
      <c r="U306" s="56">
        <f>SUM(K307:R307)</f>
        <v>0</v>
      </c>
      <c r="V306" s="58">
        <f>SUM(K307:R307)*S306</f>
        <v>0</v>
      </c>
      <c r="W306" s="58">
        <f>SUM(K307:R307)*T306</f>
        <v>0</v>
      </c>
      <c r="X306" s="60" t="s">
        <v>420</v>
      </c>
    </row>
    <row r="307" spans="1:24" ht="86.25" customHeight="1" x14ac:dyDescent="0.2">
      <c r="A307" s="67"/>
      <c r="B307" s="69"/>
      <c r="C307" s="69"/>
      <c r="D307" s="63"/>
      <c r="E307" s="63"/>
      <c r="F307" s="63"/>
      <c r="G307" s="63"/>
      <c r="H307" s="63"/>
      <c r="I307" s="66"/>
      <c r="J307" s="45" t="s">
        <v>14</v>
      </c>
      <c r="K307" s="53" t="s">
        <v>49</v>
      </c>
      <c r="L307" s="53" t="s">
        <v>49</v>
      </c>
      <c r="M307" s="53" t="s">
        <v>49</v>
      </c>
      <c r="N307" s="45" t="s">
        <v>14</v>
      </c>
      <c r="O307" s="45" t="s">
        <v>14</v>
      </c>
      <c r="P307" s="45" t="s">
        <v>14</v>
      </c>
      <c r="Q307" s="45" t="s">
        <v>14</v>
      </c>
      <c r="R307" s="45" t="s">
        <v>14</v>
      </c>
      <c r="S307" s="55"/>
      <c r="T307" s="55"/>
      <c r="U307" s="57"/>
      <c r="V307" s="59"/>
      <c r="W307" s="59"/>
      <c r="X307" s="61"/>
    </row>
    <row r="308" spans="1:24" ht="15.75" customHeight="1" x14ac:dyDescent="0.2">
      <c r="A308" s="67" t="s">
        <v>14</v>
      </c>
      <c r="B308" s="68">
        <v>148</v>
      </c>
      <c r="C308" s="68">
        <v>40677</v>
      </c>
      <c r="D308" s="70" t="s">
        <v>421</v>
      </c>
      <c r="E308" s="64" t="s">
        <v>59</v>
      </c>
      <c r="F308" s="62" t="s">
        <v>14</v>
      </c>
      <c r="G308" s="64" t="s">
        <v>265</v>
      </c>
      <c r="H308" s="62" t="s">
        <v>124</v>
      </c>
      <c r="I308" s="65" t="s">
        <v>14</v>
      </c>
      <c r="J308" s="52" t="s">
        <v>14</v>
      </c>
      <c r="K308" s="52" t="s">
        <v>14</v>
      </c>
      <c r="L308" s="52" t="s">
        <v>14</v>
      </c>
      <c r="M308" s="44" t="s">
        <v>52</v>
      </c>
      <c r="N308" s="44" t="s">
        <v>53</v>
      </c>
      <c r="O308" s="44" t="s">
        <v>128</v>
      </c>
      <c r="P308" s="44" t="s">
        <v>129</v>
      </c>
      <c r="Q308" s="44" t="s">
        <v>130</v>
      </c>
      <c r="R308" s="52" t="s">
        <v>14</v>
      </c>
      <c r="S308" s="54">
        <v>0</v>
      </c>
      <c r="T308" s="54">
        <v>2850</v>
      </c>
      <c r="U308" s="56">
        <f>SUM(M309:R309)</f>
        <v>0</v>
      </c>
      <c r="V308" s="58">
        <f>SUM(M309:R309)*S308</f>
        <v>0</v>
      </c>
      <c r="W308" s="58">
        <f>SUM(M309:R309)*T308</f>
        <v>0</v>
      </c>
      <c r="X308" s="60" t="s">
        <v>422</v>
      </c>
    </row>
    <row r="309" spans="1:24" ht="86.25" customHeight="1" x14ac:dyDescent="0.2">
      <c r="A309" s="67"/>
      <c r="B309" s="69"/>
      <c r="C309" s="69"/>
      <c r="D309" s="63"/>
      <c r="E309" s="63"/>
      <c r="F309" s="63"/>
      <c r="G309" s="63"/>
      <c r="H309" s="63"/>
      <c r="I309" s="66"/>
      <c r="J309" s="45" t="s">
        <v>14</v>
      </c>
      <c r="K309" s="45" t="s">
        <v>14</v>
      </c>
      <c r="L309" s="45" t="s">
        <v>14</v>
      </c>
      <c r="M309" s="53" t="s">
        <v>49</v>
      </c>
      <c r="N309" s="53" t="s">
        <v>49</v>
      </c>
      <c r="O309" s="53" t="s">
        <v>49</v>
      </c>
      <c r="P309" s="53" t="s">
        <v>49</v>
      </c>
      <c r="Q309" s="53" t="s">
        <v>49</v>
      </c>
      <c r="R309" s="45" t="s">
        <v>14</v>
      </c>
      <c r="S309" s="55"/>
      <c r="T309" s="55"/>
      <c r="U309" s="57"/>
      <c r="V309" s="59"/>
      <c r="W309" s="59"/>
      <c r="X309" s="61"/>
    </row>
    <row r="310" spans="1:24" ht="15.75" customHeight="1" x14ac:dyDescent="0.2">
      <c r="A310" s="67" t="s">
        <v>14</v>
      </c>
      <c r="B310" s="68">
        <v>149</v>
      </c>
      <c r="C310" s="68">
        <v>40678</v>
      </c>
      <c r="D310" s="70" t="s">
        <v>423</v>
      </c>
      <c r="E310" s="64" t="s">
        <v>111</v>
      </c>
      <c r="F310" s="62" t="s">
        <v>14</v>
      </c>
      <c r="G310" s="64" t="s">
        <v>265</v>
      </c>
      <c r="H310" s="62" t="s">
        <v>89</v>
      </c>
      <c r="I310" s="65" t="s">
        <v>14</v>
      </c>
      <c r="J310" s="52" t="s">
        <v>14</v>
      </c>
      <c r="K310" s="52" t="s">
        <v>14</v>
      </c>
      <c r="L310" s="44" t="s">
        <v>424</v>
      </c>
      <c r="M310" s="44" t="s">
        <v>425</v>
      </c>
      <c r="N310" s="52" t="s">
        <v>14</v>
      </c>
      <c r="O310" s="52" t="s">
        <v>14</v>
      </c>
      <c r="P310" s="52" t="s">
        <v>14</v>
      </c>
      <c r="Q310" s="52" t="s">
        <v>14</v>
      </c>
      <c r="R310" s="52" t="s">
        <v>14</v>
      </c>
      <c r="S310" s="54">
        <v>0</v>
      </c>
      <c r="T310" s="54">
        <v>3700</v>
      </c>
      <c r="U310" s="56">
        <f>SUM(L311:R311)</f>
        <v>0</v>
      </c>
      <c r="V310" s="58">
        <f>SUM(L311:R311)*S310</f>
        <v>0</v>
      </c>
      <c r="W310" s="58">
        <f>SUM(L311:R311)*T310</f>
        <v>0</v>
      </c>
      <c r="X310" s="60" t="s">
        <v>426</v>
      </c>
    </row>
    <row r="311" spans="1:24" ht="86.25" customHeight="1" x14ac:dyDescent="0.2">
      <c r="A311" s="67"/>
      <c r="B311" s="69"/>
      <c r="C311" s="69"/>
      <c r="D311" s="63"/>
      <c r="E311" s="63"/>
      <c r="F311" s="63"/>
      <c r="G311" s="63"/>
      <c r="H311" s="63"/>
      <c r="I311" s="66"/>
      <c r="J311" s="45" t="s">
        <v>14</v>
      </c>
      <c r="K311" s="45" t="s">
        <v>14</v>
      </c>
      <c r="L311" s="53" t="s">
        <v>49</v>
      </c>
      <c r="M311" s="53" t="s">
        <v>49</v>
      </c>
      <c r="N311" s="45" t="s">
        <v>14</v>
      </c>
      <c r="O311" s="45" t="s">
        <v>14</v>
      </c>
      <c r="P311" s="45" t="s">
        <v>14</v>
      </c>
      <c r="Q311" s="45" t="s">
        <v>14</v>
      </c>
      <c r="R311" s="45" t="s">
        <v>14</v>
      </c>
      <c r="S311" s="55"/>
      <c r="T311" s="55"/>
      <c r="U311" s="57"/>
      <c r="V311" s="59"/>
      <c r="W311" s="59"/>
      <c r="X311" s="61"/>
    </row>
    <row r="312" spans="1:24" ht="15.75" customHeight="1" x14ac:dyDescent="0.2">
      <c r="A312" s="67" t="s">
        <v>14</v>
      </c>
      <c r="B312" s="68">
        <v>150</v>
      </c>
      <c r="C312" s="68">
        <v>40679</v>
      </c>
      <c r="D312" s="70" t="s">
        <v>427</v>
      </c>
      <c r="E312" s="64" t="s">
        <v>42</v>
      </c>
      <c r="F312" s="62" t="s">
        <v>14</v>
      </c>
      <c r="G312" s="64" t="s">
        <v>181</v>
      </c>
      <c r="H312" s="62" t="s">
        <v>74</v>
      </c>
      <c r="I312" s="65" t="s">
        <v>14</v>
      </c>
      <c r="J312" s="52" t="s">
        <v>14</v>
      </c>
      <c r="K312" s="44" t="s">
        <v>45</v>
      </c>
      <c r="L312" s="44" t="s">
        <v>46</v>
      </c>
      <c r="M312" s="44" t="s">
        <v>47</v>
      </c>
      <c r="N312" s="52" t="s">
        <v>14</v>
      </c>
      <c r="O312" s="52" t="s">
        <v>14</v>
      </c>
      <c r="P312" s="52" t="s">
        <v>14</v>
      </c>
      <c r="Q312" s="52" t="s">
        <v>14</v>
      </c>
      <c r="R312" s="52" t="s">
        <v>14</v>
      </c>
      <c r="S312" s="54">
        <v>0</v>
      </c>
      <c r="T312" s="54">
        <v>2100</v>
      </c>
      <c r="U312" s="56">
        <f>SUM(K313:R313)</f>
        <v>0</v>
      </c>
      <c r="V312" s="58">
        <f>SUM(K313:R313)*S312</f>
        <v>0</v>
      </c>
      <c r="W312" s="58">
        <f>SUM(K313:R313)*T312</f>
        <v>0</v>
      </c>
      <c r="X312" s="60" t="s">
        <v>428</v>
      </c>
    </row>
    <row r="313" spans="1:24" ht="86.25" customHeight="1" x14ac:dyDescent="0.2">
      <c r="A313" s="67"/>
      <c r="B313" s="69"/>
      <c r="C313" s="69"/>
      <c r="D313" s="63"/>
      <c r="E313" s="63"/>
      <c r="F313" s="63"/>
      <c r="G313" s="63"/>
      <c r="H313" s="63"/>
      <c r="I313" s="66"/>
      <c r="J313" s="45" t="s">
        <v>14</v>
      </c>
      <c r="K313" s="53" t="s">
        <v>49</v>
      </c>
      <c r="L313" s="53" t="s">
        <v>49</v>
      </c>
      <c r="M313" s="53" t="s">
        <v>49</v>
      </c>
      <c r="N313" s="45" t="s">
        <v>14</v>
      </c>
      <c r="O313" s="45" t="s">
        <v>14</v>
      </c>
      <c r="P313" s="45" t="s">
        <v>14</v>
      </c>
      <c r="Q313" s="45" t="s">
        <v>14</v>
      </c>
      <c r="R313" s="45" t="s">
        <v>14</v>
      </c>
      <c r="S313" s="55"/>
      <c r="T313" s="55"/>
      <c r="U313" s="57"/>
      <c r="V313" s="59"/>
      <c r="W313" s="59"/>
      <c r="X313" s="61"/>
    </row>
    <row r="314" spans="1:24" ht="15.75" customHeight="1" x14ac:dyDescent="0.2">
      <c r="A314" s="67" t="s">
        <v>14</v>
      </c>
      <c r="B314" s="68">
        <v>151</v>
      </c>
      <c r="C314" s="68">
        <v>40680</v>
      </c>
      <c r="D314" s="70" t="s">
        <v>429</v>
      </c>
      <c r="E314" s="64" t="s">
        <v>42</v>
      </c>
      <c r="F314" s="62" t="s">
        <v>14</v>
      </c>
      <c r="G314" s="64" t="s">
        <v>430</v>
      </c>
      <c r="H314" s="62" t="s">
        <v>74</v>
      </c>
      <c r="I314" s="65" t="s">
        <v>14</v>
      </c>
      <c r="J314" s="52" t="s">
        <v>14</v>
      </c>
      <c r="K314" s="44" t="s">
        <v>45</v>
      </c>
      <c r="L314" s="44" t="s">
        <v>46</v>
      </c>
      <c r="M314" s="44" t="s">
        <v>52</v>
      </c>
      <c r="N314" s="44" t="s">
        <v>53</v>
      </c>
      <c r="O314" s="52" t="s">
        <v>14</v>
      </c>
      <c r="P314" s="52" t="s">
        <v>14</v>
      </c>
      <c r="Q314" s="52" t="s">
        <v>14</v>
      </c>
      <c r="R314" s="52" t="s">
        <v>14</v>
      </c>
      <c r="S314" s="54">
        <v>0</v>
      </c>
      <c r="T314" s="54">
        <v>2300</v>
      </c>
      <c r="U314" s="56">
        <f>SUM(K315:R315)</f>
        <v>0</v>
      </c>
      <c r="V314" s="58">
        <f>SUM(K315:R315)*S314</f>
        <v>0</v>
      </c>
      <c r="W314" s="58">
        <f>SUM(K315:R315)*T314</f>
        <v>0</v>
      </c>
      <c r="X314" s="60" t="s">
        <v>431</v>
      </c>
    </row>
    <row r="315" spans="1:24" ht="86.25" customHeight="1" x14ac:dyDescent="0.2">
      <c r="A315" s="67"/>
      <c r="B315" s="69"/>
      <c r="C315" s="69"/>
      <c r="D315" s="63"/>
      <c r="E315" s="63"/>
      <c r="F315" s="63"/>
      <c r="G315" s="63"/>
      <c r="H315" s="63"/>
      <c r="I315" s="66"/>
      <c r="J315" s="45" t="s">
        <v>14</v>
      </c>
      <c r="K315" s="53" t="s">
        <v>49</v>
      </c>
      <c r="L315" s="53" t="s">
        <v>49</v>
      </c>
      <c r="M315" s="53" t="s">
        <v>49</v>
      </c>
      <c r="N315" s="53" t="s">
        <v>49</v>
      </c>
      <c r="O315" s="45" t="s">
        <v>14</v>
      </c>
      <c r="P315" s="45" t="s">
        <v>14</v>
      </c>
      <c r="Q315" s="45" t="s">
        <v>14</v>
      </c>
      <c r="R315" s="45" t="s">
        <v>14</v>
      </c>
      <c r="S315" s="55"/>
      <c r="T315" s="55"/>
      <c r="U315" s="57"/>
      <c r="V315" s="59"/>
      <c r="W315" s="59"/>
      <c r="X315" s="61"/>
    </row>
    <row r="316" spans="1:24" ht="15.75" customHeight="1" x14ac:dyDescent="0.2">
      <c r="A316" s="67" t="s">
        <v>14</v>
      </c>
      <c r="B316" s="68">
        <v>152</v>
      </c>
      <c r="C316" s="68">
        <v>40681</v>
      </c>
      <c r="D316" s="70" t="s">
        <v>432</v>
      </c>
      <c r="E316" s="64" t="s">
        <v>42</v>
      </c>
      <c r="F316" s="62" t="s">
        <v>14</v>
      </c>
      <c r="G316" s="64" t="s">
        <v>430</v>
      </c>
      <c r="H316" s="62" t="s">
        <v>74</v>
      </c>
      <c r="I316" s="65" t="s">
        <v>14</v>
      </c>
      <c r="J316" s="52" t="s">
        <v>14</v>
      </c>
      <c r="K316" s="52" t="s">
        <v>14</v>
      </c>
      <c r="L316" s="44" t="s">
        <v>51</v>
      </c>
      <c r="M316" s="44" t="s">
        <v>52</v>
      </c>
      <c r="N316" s="44" t="s">
        <v>53</v>
      </c>
      <c r="O316" s="52" t="s">
        <v>14</v>
      </c>
      <c r="P316" s="52" t="s">
        <v>14</v>
      </c>
      <c r="Q316" s="52" t="s">
        <v>14</v>
      </c>
      <c r="R316" s="52" t="s">
        <v>14</v>
      </c>
      <c r="S316" s="54">
        <v>0</v>
      </c>
      <c r="T316" s="54">
        <v>2600</v>
      </c>
      <c r="U316" s="56">
        <f>SUM(L317:R317)</f>
        <v>0</v>
      </c>
      <c r="V316" s="58">
        <f>SUM(L317:R317)*S316</f>
        <v>0</v>
      </c>
      <c r="W316" s="58">
        <f>SUM(L317:R317)*T316</f>
        <v>0</v>
      </c>
      <c r="X316" s="60" t="s">
        <v>433</v>
      </c>
    </row>
    <row r="317" spans="1:24" ht="86.25" customHeight="1" x14ac:dyDescent="0.2">
      <c r="A317" s="67"/>
      <c r="B317" s="69"/>
      <c r="C317" s="69"/>
      <c r="D317" s="63"/>
      <c r="E317" s="63"/>
      <c r="F317" s="63"/>
      <c r="G317" s="63"/>
      <c r="H317" s="63"/>
      <c r="I317" s="66"/>
      <c r="J317" s="45" t="s">
        <v>14</v>
      </c>
      <c r="K317" s="45" t="s">
        <v>14</v>
      </c>
      <c r="L317" s="53" t="s">
        <v>49</v>
      </c>
      <c r="M317" s="53" t="s">
        <v>49</v>
      </c>
      <c r="N317" s="53" t="s">
        <v>49</v>
      </c>
      <c r="O317" s="45" t="s">
        <v>14</v>
      </c>
      <c r="P317" s="45" t="s">
        <v>14</v>
      </c>
      <c r="Q317" s="45" t="s">
        <v>14</v>
      </c>
      <c r="R317" s="45" t="s">
        <v>14</v>
      </c>
      <c r="S317" s="55"/>
      <c r="T317" s="55"/>
      <c r="U317" s="57"/>
      <c r="V317" s="59"/>
      <c r="W317" s="59"/>
      <c r="X317" s="61"/>
    </row>
    <row r="318" spans="1:24" ht="15.75" customHeight="1" x14ac:dyDescent="0.2">
      <c r="A318" s="67" t="s">
        <v>14</v>
      </c>
      <c r="B318" s="68">
        <v>153</v>
      </c>
      <c r="C318" s="68">
        <v>40682</v>
      </c>
      <c r="D318" s="70" t="s">
        <v>434</v>
      </c>
      <c r="E318" s="64" t="s">
        <v>59</v>
      </c>
      <c r="F318" s="62" t="s">
        <v>14</v>
      </c>
      <c r="G318" s="64" t="s">
        <v>430</v>
      </c>
      <c r="H318" s="62" t="s">
        <v>74</v>
      </c>
      <c r="I318" s="65" t="s">
        <v>14</v>
      </c>
      <c r="J318" s="52" t="s">
        <v>14</v>
      </c>
      <c r="K318" s="44" t="s">
        <v>45</v>
      </c>
      <c r="L318" s="44" t="s">
        <v>46</v>
      </c>
      <c r="M318" s="44" t="s">
        <v>52</v>
      </c>
      <c r="N318" s="44" t="s">
        <v>53</v>
      </c>
      <c r="O318" s="52" t="s">
        <v>14</v>
      </c>
      <c r="P318" s="52" t="s">
        <v>14</v>
      </c>
      <c r="Q318" s="52" t="s">
        <v>14</v>
      </c>
      <c r="R318" s="52" t="s">
        <v>14</v>
      </c>
      <c r="S318" s="54">
        <v>0</v>
      </c>
      <c r="T318" s="54">
        <v>2850</v>
      </c>
      <c r="U318" s="56">
        <f>SUM(K319:R319)</f>
        <v>0</v>
      </c>
      <c r="V318" s="58">
        <f>SUM(K319:R319)*S318</f>
        <v>0</v>
      </c>
      <c r="W318" s="58">
        <f>SUM(K319:R319)*T318</f>
        <v>0</v>
      </c>
      <c r="X318" s="60" t="s">
        <v>435</v>
      </c>
    </row>
    <row r="319" spans="1:24" ht="86.25" customHeight="1" x14ac:dyDescent="0.2">
      <c r="A319" s="67"/>
      <c r="B319" s="69"/>
      <c r="C319" s="69"/>
      <c r="D319" s="63"/>
      <c r="E319" s="63"/>
      <c r="F319" s="63"/>
      <c r="G319" s="63"/>
      <c r="H319" s="63"/>
      <c r="I319" s="66"/>
      <c r="J319" s="45" t="s">
        <v>14</v>
      </c>
      <c r="K319" s="53" t="s">
        <v>49</v>
      </c>
      <c r="L319" s="53" t="s">
        <v>49</v>
      </c>
      <c r="M319" s="53" t="s">
        <v>49</v>
      </c>
      <c r="N319" s="53" t="s">
        <v>49</v>
      </c>
      <c r="O319" s="45" t="s">
        <v>14</v>
      </c>
      <c r="P319" s="45" t="s">
        <v>14</v>
      </c>
      <c r="Q319" s="45" t="s">
        <v>14</v>
      </c>
      <c r="R319" s="45" t="s">
        <v>14</v>
      </c>
      <c r="S319" s="55"/>
      <c r="T319" s="55"/>
      <c r="U319" s="57"/>
      <c r="V319" s="59"/>
      <c r="W319" s="59"/>
      <c r="X319" s="61"/>
    </row>
    <row r="320" spans="1:24" ht="15.75" customHeight="1" x14ac:dyDescent="0.2">
      <c r="A320" s="67" t="s">
        <v>14</v>
      </c>
      <c r="B320" s="68">
        <v>154</v>
      </c>
      <c r="C320" s="68">
        <v>40683</v>
      </c>
      <c r="D320" s="70" t="s">
        <v>436</v>
      </c>
      <c r="E320" s="64" t="s">
        <v>59</v>
      </c>
      <c r="F320" s="62" t="s">
        <v>14</v>
      </c>
      <c r="G320" s="64" t="s">
        <v>430</v>
      </c>
      <c r="H320" s="62" t="s">
        <v>74</v>
      </c>
      <c r="I320" s="65" t="s">
        <v>14</v>
      </c>
      <c r="J320" s="52" t="s">
        <v>14</v>
      </c>
      <c r="K320" s="52" t="s">
        <v>14</v>
      </c>
      <c r="L320" s="44" t="s">
        <v>51</v>
      </c>
      <c r="M320" s="44" t="s">
        <v>52</v>
      </c>
      <c r="N320" s="44" t="s">
        <v>53</v>
      </c>
      <c r="O320" s="44" t="s">
        <v>56</v>
      </c>
      <c r="P320" s="44" t="s">
        <v>154</v>
      </c>
      <c r="Q320" s="52" t="s">
        <v>14</v>
      </c>
      <c r="R320" s="52" t="s">
        <v>14</v>
      </c>
      <c r="S320" s="54">
        <v>0</v>
      </c>
      <c r="T320" s="54">
        <v>2850</v>
      </c>
      <c r="U320" s="56">
        <f>SUM(L321:R321)</f>
        <v>0</v>
      </c>
      <c r="V320" s="58">
        <f>SUM(L321:R321)*S320</f>
        <v>0</v>
      </c>
      <c r="W320" s="58">
        <f>SUM(L321:R321)*T320</f>
        <v>0</v>
      </c>
      <c r="X320" s="60" t="s">
        <v>437</v>
      </c>
    </row>
    <row r="321" spans="1:24" ht="86.25" customHeight="1" x14ac:dyDescent="0.2">
      <c r="A321" s="67"/>
      <c r="B321" s="69"/>
      <c r="C321" s="69"/>
      <c r="D321" s="63"/>
      <c r="E321" s="63"/>
      <c r="F321" s="63"/>
      <c r="G321" s="63"/>
      <c r="H321" s="63"/>
      <c r="I321" s="66"/>
      <c r="J321" s="45" t="s">
        <v>14</v>
      </c>
      <c r="K321" s="45" t="s">
        <v>14</v>
      </c>
      <c r="L321" s="53" t="s">
        <v>49</v>
      </c>
      <c r="M321" s="53" t="s">
        <v>49</v>
      </c>
      <c r="N321" s="53" t="s">
        <v>49</v>
      </c>
      <c r="O321" s="53" t="s">
        <v>49</v>
      </c>
      <c r="P321" s="53" t="s">
        <v>49</v>
      </c>
      <c r="Q321" s="45" t="s">
        <v>14</v>
      </c>
      <c r="R321" s="45" t="s">
        <v>14</v>
      </c>
      <c r="S321" s="55"/>
      <c r="T321" s="55"/>
      <c r="U321" s="57"/>
      <c r="V321" s="59"/>
      <c r="W321" s="59"/>
      <c r="X321" s="61"/>
    </row>
    <row r="322" spans="1:24" ht="15.75" customHeight="1" x14ac:dyDescent="0.2">
      <c r="A322" s="67" t="s">
        <v>14</v>
      </c>
      <c r="B322" s="68">
        <v>155</v>
      </c>
      <c r="C322" s="68">
        <v>40684</v>
      </c>
      <c r="D322" s="70" t="s">
        <v>438</v>
      </c>
      <c r="E322" s="64" t="s">
        <v>67</v>
      </c>
      <c r="F322" s="62" t="s">
        <v>14</v>
      </c>
      <c r="G322" s="64" t="s">
        <v>181</v>
      </c>
      <c r="H322" s="62" t="s">
        <v>89</v>
      </c>
      <c r="I322" s="65" t="s">
        <v>14</v>
      </c>
      <c r="J322" s="44" t="s">
        <v>90</v>
      </c>
      <c r="K322" s="52" t="s">
        <v>14</v>
      </c>
      <c r="L322" s="52" t="s">
        <v>14</v>
      </c>
      <c r="M322" s="52" t="s">
        <v>14</v>
      </c>
      <c r="N322" s="52" t="s">
        <v>14</v>
      </c>
      <c r="O322" s="52" t="s">
        <v>14</v>
      </c>
      <c r="P322" s="52" t="s">
        <v>14</v>
      </c>
      <c r="Q322" s="52" t="s">
        <v>14</v>
      </c>
      <c r="R322" s="52" t="s">
        <v>14</v>
      </c>
      <c r="S322" s="54">
        <v>0</v>
      </c>
      <c r="T322" s="54">
        <v>4400</v>
      </c>
      <c r="U322" s="56">
        <f>SUM(J323:R323)</f>
        <v>0</v>
      </c>
      <c r="V322" s="58">
        <f>SUM(J323:R323)*S322</f>
        <v>0</v>
      </c>
      <c r="W322" s="58">
        <f>SUM(J323:R323)*T322</f>
        <v>0</v>
      </c>
      <c r="X322" s="60" t="s">
        <v>439</v>
      </c>
    </row>
    <row r="323" spans="1:24" ht="86.25" customHeight="1" x14ac:dyDescent="0.2">
      <c r="A323" s="67"/>
      <c r="B323" s="69"/>
      <c r="C323" s="69"/>
      <c r="D323" s="63"/>
      <c r="E323" s="63"/>
      <c r="F323" s="63"/>
      <c r="G323" s="63"/>
      <c r="H323" s="63"/>
      <c r="I323" s="66"/>
      <c r="J323" s="53" t="s">
        <v>49</v>
      </c>
      <c r="K323" s="45" t="s">
        <v>14</v>
      </c>
      <c r="L323" s="45" t="s">
        <v>14</v>
      </c>
      <c r="M323" s="45" t="s">
        <v>14</v>
      </c>
      <c r="N323" s="45" t="s">
        <v>14</v>
      </c>
      <c r="O323" s="45" t="s">
        <v>14</v>
      </c>
      <c r="P323" s="45" t="s">
        <v>14</v>
      </c>
      <c r="Q323" s="45" t="s">
        <v>14</v>
      </c>
      <c r="R323" s="45" t="s">
        <v>14</v>
      </c>
      <c r="S323" s="55"/>
      <c r="T323" s="55"/>
      <c r="U323" s="57"/>
      <c r="V323" s="59"/>
      <c r="W323" s="59"/>
      <c r="X323" s="61"/>
    </row>
    <row r="324" spans="1:24" ht="15.75" customHeight="1" x14ac:dyDescent="0.2">
      <c r="A324" s="67" t="s">
        <v>14</v>
      </c>
      <c r="B324" s="68">
        <v>156</v>
      </c>
      <c r="C324" s="68">
        <v>40685</v>
      </c>
      <c r="D324" s="70" t="s">
        <v>440</v>
      </c>
      <c r="E324" s="64" t="s">
        <v>59</v>
      </c>
      <c r="F324" s="62" t="s">
        <v>14</v>
      </c>
      <c r="G324" s="64" t="s">
        <v>177</v>
      </c>
      <c r="H324" s="62" t="s">
        <v>74</v>
      </c>
      <c r="I324" s="65" t="s">
        <v>14</v>
      </c>
      <c r="J324" s="52" t="s">
        <v>14</v>
      </c>
      <c r="K324" s="52" t="s">
        <v>14</v>
      </c>
      <c r="L324" s="44" t="s">
        <v>46</v>
      </c>
      <c r="M324" s="44" t="s">
        <v>47</v>
      </c>
      <c r="N324" s="44" t="s">
        <v>108</v>
      </c>
      <c r="O324" s="52" t="s">
        <v>14</v>
      </c>
      <c r="P324" s="52" t="s">
        <v>14</v>
      </c>
      <c r="Q324" s="52" t="s">
        <v>14</v>
      </c>
      <c r="R324" s="52" t="s">
        <v>14</v>
      </c>
      <c r="S324" s="54">
        <v>0</v>
      </c>
      <c r="T324" s="54">
        <v>2850</v>
      </c>
      <c r="U324" s="56">
        <f>SUM(L325:R325)</f>
        <v>0</v>
      </c>
      <c r="V324" s="58">
        <f>SUM(L325:R325)*S324</f>
        <v>0</v>
      </c>
      <c r="W324" s="58">
        <f>SUM(L325:R325)*T324</f>
        <v>0</v>
      </c>
      <c r="X324" s="60" t="s">
        <v>441</v>
      </c>
    </row>
    <row r="325" spans="1:24" ht="86.25" customHeight="1" x14ac:dyDescent="0.2">
      <c r="A325" s="67"/>
      <c r="B325" s="69"/>
      <c r="C325" s="69"/>
      <c r="D325" s="63"/>
      <c r="E325" s="63"/>
      <c r="F325" s="63"/>
      <c r="G325" s="63"/>
      <c r="H325" s="63"/>
      <c r="I325" s="66"/>
      <c r="J325" s="45" t="s">
        <v>14</v>
      </c>
      <c r="K325" s="45" t="s">
        <v>14</v>
      </c>
      <c r="L325" s="53" t="s">
        <v>49</v>
      </c>
      <c r="M325" s="53" t="s">
        <v>49</v>
      </c>
      <c r="N325" s="53" t="s">
        <v>49</v>
      </c>
      <c r="O325" s="45" t="s">
        <v>14</v>
      </c>
      <c r="P325" s="45" t="s">
        <v>14</v>
      </c>
      <c r="Q325" s="45" t="s">
        <v>14</v>
      </c>
      <c r="R325" s="45" t="s">
        <v>14</v>
      </c>
      <c r="S325" s="55"/>
      <c r="T325" s="55"/>
      <c r="U325" s="57"/>
      <c r="V325" s="59"/>
      <c r="W325" s="59"/>
      <c r="X325" s="61"/>
    </row>
    <row r="326" spans="1:24" ht="15.75" customHeight="1" x14ac:dyDescent="0.2">
      <c r="A326" s="67" t="s">
        <v>14</v>
      </c>
      <c r="B326" s="68">
        <v>157</v>
      </c>
      <c r="C326" s="68">
        <v>40686</v>
      </c>
      <c r="D326" s="70" t="s">
        <v>442</v>
      </c>
      <c r="E326" s="64" t="s">
        <v>59</v>
      </c>
      <c r="F326" s="62" t="s">
        <v>14</v>
      </c>
      <c r="G326" s="64" t="s">
        <v>443</v>
      </c>
      <c r="H326" s="62" t="s">
        <v>74</v>
      </c>
      <c r="I326" s="65" t="s">
        <v>14</v>
      </c>
      <c r="J326" s="52" t="s">
        <v>14</v>
      </c>
      <c r="K326" s="52" t="s">
        <v>14</v>
      </c>
      <c r="L326" s="52" t="s">
        <v>14</v>
      </c>
      <c r="M326" s="44" t="s">
        <v>52</v>
      </c>
      <c r="N326" s="44" t="s">
        <v>53</v>
      </c>
      <c r="O326" s="44" t="s">
        <v>56</v>
      </c>
      <c r="P326" s="44" t="s">
        <v>154</v>
      </c>
      <c r="Q326" s="52" t="s">
        <v>14</v>
      </c>
      <c r="R326" s="52" t="s">
        <v>14</v>
      </c>
      <c r="S326" s="54">
        <v>0</v>
      </c>
      <c r="T326" s="54">
        <v>2950</v>
      </c>
      <c r="U326" s="56">
        <f>SUM(M327:R327)</f>
        <v>0</v>
      </c>
      <c r="V326" s="58">
        <f>SUM(M327:R327)*S326</f>
        <v>0</v>
      </c>
      <c r="W326" s="58">
        <f>SUM(M327:R327)*T326</f>
        <v>0</v>
      </c>
      <c r="X326" s="60" t="s">
        <v>444</v>
      </c>
    </row>
    <row r="327" spans="1:24" ht="86.25" customHeight="1" x14ac:dyDescent="0.2">
      <c r="A327" s="67"/>
      <c r="B327" s="69"/>
      <c r="C327" s="69"/>
      <c r="D327" s="63"/>
      <c r="E327" s="63"/>
      <c r="F327" s="63"/>
      <c r="G327" s="63"/>
      <c r="H327" s="63"/>
      <c r="I327" s="66"/>
      <c r="J327" s="45" t="s">
        <v>14</v>
      </c>
      <c r="K327" s="45" t="s">
        <v>14</v>
      </c>
      <c r="L327" s="45" t="s">
        <v>14</v>
      </c>
      <c r="M327" s="53" t="s">
        <v>49</v>
      </c>
      <c r="N327" s="53" t="s">
        <v>49</v>
      </c>
      <c r="O327" s="53" t="s">
        <v>49</v>
      </c>
      <c r="P327" s="53" t="s">
        <v>49</v>
      </c>
      <c r="Q327" s="45" t="s">
        <v>14</v>
      </c>
      <c r="R327" s="45" t="s">
        <v>14</v>
      </c>
      <c r="S327" s="55"/>
      <c r="T327" s="55"/>
      <c r="U327" s="57"/>
      <c r="V327" s="59"/>
      <c r="W327" s="59"/>
      <c r="X327" s="61"/>
    </row>
    <row r="328" spans="1:24" ht="15.75" customHeight="1" x14ac:dyDescent="0.2">
      <c r="A328" s="67" t="s">
        <v>14</v>
      </c>
      <c r="B328" s="68">
        <v>158</v>
      </c>
      <c r="C328" s="68">
        <v>40687</v>
      </c>
      <c r="D328" s="70" t="s">
        <v>445</v>
      </c>
      <c r="E328" s="64" t="s">
        <v>332</v>
      </c>
      <c r="F328" s="62" t="s">
        <v>14</v>
      </c>
      <c r="G328" s="64" t="s">
        <v>446</v>
      </c>
      <c r="H328" s="62" t="s">
        <v>74</v>
      </c>
      <c r="I328" s="65" t="s">
        <v>14</v>
      </c>
      <c r="J328" s="52" t="s">
        <v>14</v>
      </c>
      <c r="K328" s="52" t="s">
        <v>14</v>
      </c>
      <c r="L328" s="52" t="s">
        <v>14</v>
      </c>
      <c r="M328" s="52" t="s">
        <v>14</v>
      </c>
      <c r="N328" s="52" t="s">
        <v>14</v>
      </c>
      <c r="O328" s="44" t="s">
        <v>128</v>
      </c>
      <c r="P328" s="44" t="s">
        <v>129</v>
      </c>
      <c r="Q328" s="44" t="s">
        <v>130</v>
      </c>
      <c r="R328" s="44" t="s">
        <v>168</v>
      </c>
      <c r="S328" s="54">
        <v>0</v>
      </c>
      <c r="T328" s="54">
        <v>3400</v>
      </c>
      <c r="U328" s="56">
        <f>SUM(O329:R329)</f>
        <v>0</v>
      </c>
      <c r="V328" s="58">
        <f>SUM(O329:R329)*S328</f>
        <v>0</v>
      </c>
      <c r="W328" s="58">
        <f>SUM(O329:R329)*T328</f>
        <v>0</v>
      </c>
      <c r="X328" s="60" t="s">
        <v>447</v>
      </c>
    </row>
    <row r="329" spans="1:24" ht="86.25" customHeight="1" x14ac:dyDescent="0.2">
      <c r="A329" s="67"/>
      <c r="B329" s="69"/>
      <c r="C329" s="69"/>
      <c r="D329" s="63"/>
      <c r="E329" s="63"/>
      <c r="F329" s="63"/>
      <c r="G329" s="63"/>
      <c r="H329" s="63"/>
      <c r="I329" s="66"/>
      <c r="J329" s="45" t="s">
        <v>14</v>
      </c>
      <c r="K329" s="45" t="s">
        <v>14</v>
      </c>
      <c r="L329" s="45" t="s">
        <v>14</v>
      </c>
      <c r="M329" s="45" t="s">
        <v>14</v>
      </c>
      <c r="N329" s="45" t="s">
        <v>14</v>
      </c>
      <c r="O329" s="53" t="s">
        <v>49</v>
      </c>
      <c r="P329" s="53" t="s">
        <v>49</v>
      </c>
      <c r="Q329" s="53" t="s">
        <v>49</v>
      </c>
      <c r="R329" s="53" t="s">
        <v>49</v>
      </c>
      <c r="S329" s="55"/>
      <c r="T329" s="55"/>
      <c r="U329" s="57"/>
      <c r="V329" s="59"/>
      <c r="W329" s="59"/>
      <c r="X329" s="61"/>
    </row>
    <row r="330" spans="1:24" ht="15.75" customHeight="1" x14ac:dyDescent="0.2">
      <c r="A330" s="67" t="s">
        <v>14</v>
      </c>
      <c r="B330" s="68">
        <v>159</v>
      </c>
      <c r="C330" s="68">
        <v>40688</v>
      </c>
      <c r="D330" s="70" t="s">
        <v>448</v>
      </c>
      <c r="E330" s="64" t="s">
        <v>59</v>
      </c>
      <c r="F330" s="62" t="s">
        <v>14</v>
      </c>
      <c r="G330" s="64" t="s">
        <v>315</v>
      </c>
      <c r="H330" s="62" t="s">
        <v>74</v>
      </c>
      <c r="I330" s="65" t="s">
        <v>14</v>
      </c>
      <c r="J330" s="52" t="s">
        <v>14</v>
      </c>
      <c r="K330" s="52" t="s">
        <v>14</v>
      </c>
      <c r="L330" s="52" t="s">
        <v>14</v>
      </c>
      <c r="M330" s="52" t="s">
        <v>14</v>
      </c>
      <c r="N330" s="44" t="s">
        <v>53</v>
      </c>
      <c r="O330" s="44" t="s">
        <v>56</v>
      </c>
      <c r="P330" s="44" t="s">
        <v>129</v>
      </c>
      <c r="Q330" s="44" t="s">
        <v>130</v>
      </c>
      <c r="R330" s="52" t="s">
        <v>14</v>
      </c>
      <c r="S330" s="54">
        <v>0</v>
      </c>
      <c r="T330" s="54">
        <v>2900</v>
      </c>
      <c r="U330" s="56">
        <f>SUM(N331:R331)</f>
        <v>0</v>
      </c>
      <c r="V330" s="58">
        <f>SUM(N331:R331)*S330</f>
        <v>0</v>
      </c>
      <c r="W330" s="58">
        <f>SUM(N331:R331)*T330</f>
        <v>0</v>
      </c>
      <c r="X330" s="60" t="s">
        <v>449</v>
      </c>
    </row>
    <row r="331" spans="1:24" ht="86.25" customHeight="1" x14ac:dyDescent="0.2">
      <c r="A331" s="67"/>
      <c r="B331" s="69"/>
      <c r="C331" s="69"/>
      <c r="D331" s="63"/>
      <c r="E331" s="63"/>
      <c r="F331" s="63"/>
      <c r="G331" s="63"/>
      <c r="H331" s="63"/>
      <c r="I331" s="66"/>
      <c r="J331" s="45" t="s">
        <v>14</v>
      </c>
      <c r="K331" s="45" t="s">
        <v>14</v>
      </c>
      <c r="L331" s="45" t="s">
        <v>14</v>
      </c>
      <c r="M331" s="45" t="s">
        <v>14</v>
      </c>
      <c r="N331" s="53" t="s">
        <v>49</v>
      </c>
      <c r="O331" s="53" t="s">
        <v>49</v>
      </c>
      <c r="P331" s="53" t="s">
        <v>49</v>
      </c>
      <c r="Q331" s="53" t="s">
        <v>49</v>
      </c>
      <c r="R331" s="45" t="s">
        <v>14</v>
      </c>
      <c r="S331" s="55"/>
      <c r="T331" s="55"/>
      <c r="U331" s="57"/>
      <c r="V331" s="59"/>
      <c r="W331" s="59"/>
      <c r="X331" s="61"/>
    </row>
    <row r="332" spans="1:24" ht="15.75" customHeight="1" x14ac:dyDescent="0.2">
      <c r="A332" s="67" t="s">
        <v>14</v>
      </c>
      <c r="B332" s="68">
        <v>160</v>
      </c>
      <c r="C332" s="68">
        <v>40689</v>
      </c>
      <c r="D332" s="70" t="s">
        <v>450</v>
      </c>
      <c r="E332" s="64" t="s">
        <v>59</v>
      </c>
      <c r="F332" s="62" t="s">
        <v>14</v>
      </c>
      <c r="G332" s="64" t="s">
        <v>309</v>
      </c>
      <c r="H332" s="62" t="s">
        <v>74</v>
      </c>
      <c r="I332" s="65" t="s">
        <v>14</v>
      </c>
      <c r="J332" s="52" t="s">
        <v>14</v>
      </c>
      <c r="K332" s="52" t="s">
        <v>14</v>
      </c>
      <c r="L332" s="52" t="s">
        <v>14</v>
      </c>
      <c r="M332" s="44" t="s">
        <v>52</v>
      </c>
      <c r="N332" s="44" t="s">
        <v>53</v>
      </c>
      <c r="O332" s="44" t="s">
        <v>56</v>
      </c>
      <c r="P332" s="44" t="s">
        <v>129</v>
      </c>
      <c r="Q332" s="44" t="s">
        <v>130</v>
      </c>
      <c r="R332" s="52" t="s">
        <v>14</v>
      </c>
      <c r="S332" s="54">
        <v>0</v>
      </c>
      <c r="T332" s="54">
        <v>2900</v>
      </c>
      <c r="U332" s="56">
        <f>SUM(M333:R333)</f>
        <v>0</v>
      </c>
      <c r="V332" s="58">
        <f>SUM(M333:R333)*S332</f>
        <v>0</v>
      </c>
      <c r="W332" s="58">
        <f>SUM(M333:R333)*T332</f>
        <v>0</v>
      </c>
      <c r="X332" s="60" t="s">
        <v>451</v>
      </c>
    </row>
    <row r="333" spans="1:24" ht="86.25" customHeight="1" x14ac:dyDescent="0.2">
      <c r="A333" s="67"/>
      <c r="B333" s="69"/>
      <c r="C333" s="69"/>
      <c r="D333" s="63"/>
      <c r="E333" s="63"/>
      <c r="F333" s="63"/>
      <c r="G333" s="63"/>
      <c r="H333" s="63"/>
      <c r="I333" s="66"/>
      <c r="J333" s="45" t="s">
        <v>14</v>
      </c>
      <c r="K333" s="45" t="s">
        <v>14</v>
      </c>
      <c r="L333" s="45" t="s">
        <v>14</v>
      </c>
      <c r="M333" s="53" t="s">
        <v>49</v>
      </c>
      <c r="N333" s="53" t="s">
        <v>49</v>
      </c>
      <c r="O333" s="53" t="s">
        <v>49</v>
      </c>
      <c r="P333" s="53" t="s">
        <v>49</v>
      </c>
      <c r="Q333" s="53" t="s">
        <v>49</v>
      </c>
      <c r="R333" s="45" t="s">
        <v>14</v>
      </c>
      <c r="S333" s="55"/>
      <c r="T333" s="55"/>
      <c r="U333" s="57"/>
      <c r="V333" s="59"/>
      <c r="W333" s="59"/>
      <c r="X333" s="61"/>
    </row>
    <row r="334" spans="1:24" ht="15.75" customHeight="1" x14ac:dyDescent="0.2">
      <c r="A334" s="67" t="s">
        <v>14</v>
      </c>
      <c r="B334" s="68">
        <v>161</v>
      </c>
      <c r="C334" s="68">
        <v>40690</v>
      </c>
      <c r="D334" s="70" t="s">
        <v>452</v>
      </c>
      <c r="E334" s="64" t="s">
        <v>59</v>
      </c>
      <c r="F334" s="62" t="s">
        <v>14</v>
      </c>
      <c r="G334" s="64" t="s">
        <v>453</v>
      </c>
      <c r="H334" s="62" t="s">
        <v>74</v>
      </c>
      <c r="I334" s="65" t="s">
        <v>14</v>
      </c>
      <c r="J334" s="52" t="s">
        <v>14</v>
      </c>
      <c r="K334" s="52" t="s">
        <v>14</v>
      </c>
      <c r="L334" s="52" t="s">
        <v>14</v>
      </c>
      <c r="M334" s="52" t="s">
        <v>14</v>
      </c>
      <c r="N334" s="44" t="s">
        <v>53</v>
      </c>
      <c r="O334" s="44" t="s">
        <v>56</v>
      </c>
      <c r="P334" s="44" t="s">
        <v>129</v>
      </c>
      <c r="Q334" s="44" t="s">
        <v>130</v>
      </c>
      <c r="R334" s="44" t="s">
        <v>168</v>
      </c>
      <c r="S334" s="54">
        <v>0</v>
      </c>
      <c r="T334" s="54">
        <v>2900</v>
      </c>
      <c r="U334" s="56">
        <f>SUM(N335:R335)</f>
        <v>0</v>
      </c>
      <c r="V334" s="58">
        <f>SUM(N335:R335)*S334</f>
        <v>0</v>
      </c>
      <c r="W334" s="58">
        <f>SUM(N335:R335)*T334</f>
        <v>0</v>
      </c>
      <c r="X334" s="60" t="s">
        <v>454</v>
      </c>
    </row>
    <row r="335" spans="1:24" ht="86.25" customHeight="1" x14ac:dyDescent="0.2">
      <c r="A335" s="67"/>
      <c r="B335" s="69"/>
      <c r="C335" s="69"/>
      <c r="D335" s="63"/>
      <c r="E335" s="63"/>
      <c r="F335" s="63"/>
      <c r="G335" s="63"/>
      <c r="H335" s="63"/>
      <c r="I335" s="66"/>
      <c r="J335" s="45" t="s">
        <v>14</v>
      </c>
      <c r="K335" s="45" t="s">
        <v>14</v>
      </c>
      <c r="L335" s="45" t="s">
        <v>14</v>
      </c>
      <c r="M335" s="45" t="s">
        <v>14</v>
      </c>
      <c r="N335" s="53" t="s">
        <v>49</v>
      </c>
      <c r="O335" s="53" t="s">
        <v>49</v>
      </c>
      <c r="P335" s="53" t="s">
        <v>49</v>
      </c>
      <c r="Q335" s="53" t="s">
        <v>49</v>
      </c>
      <c r="R335" s="53" t="s">
        <v>49</v>
      </c>
      <c r="S335" s="55"/>
      <c r="T335" s="55"/>
      <c r="U335" s="57"/>
      <c r="V335" s="59"/>
      <c r="W335" s="59"/>
      <c r="X335" s="61"/>
    </row>
    <row r="336" spans="1:24" ht="15.75" customHeight="1" x14ac:dyDescent="0.2">
      <c r="A336" s="67" t="s">
        <v>14</v>
      </c>
      <c r="B336" s="68">
        <v>162</v>
      </c>
      <c r="C336" s="68">
        <v>40691</v>
      </c>
      <c r="D336" s="70" t="s">
        <v>455</v>
      </c>
      <c r="E336" s="64" t="s">
        <v>42</v>
      </c>
      <c r="F336" s="62" t="s">
        <v>14</v>
      </c>
      <c r="G336" s="64" t="s">
        <v>73</v>
      </c>
      <c r="H336" s="62" t="s">
        <v>456</v>
      </c>
      <c r="I336" s="65" t="s">
        <v>14</v>
      </c>
      <c r="J336" s="52" t="s">
        <v>14</v>
      </c>
      <c r="K336" s="52" t="s">
        <v>14</v>
      </c>
      <c r="L336" s="52" t="s">
        <v>14</v>
      </c>
      <c r="M336" s="52" t="s">
        <v>14</v>
      </c>
      <c r="N336" s="52" t="s">
        <v>14</v>
      </c>
      <c r="O336" s="44" t="s">
        <v>56</v>
      </c>
      <c r="P336" s="44" t="s">
        <v>154</v>
      </c>
      <c r="Q336" s="44" t="s">
        <v>130</v>
      </c>
      <c r="R336" s="44" t="s">
        <v>168</v>
      </c>
      <c r="S336" s="54">
        <v>0</v>
      </c>
      <c r="T336" s="54">
        <v>2900</v>
      </c>
      <c r="U336" s="56">
        <f>SUM(O337:R337)</f>
        <v>0</v>
      </c>
      <c r="V336" s="58">
        <f>SUM(O337:R337)*S336</f>
        <v>0</v>
      </c>
      <c r="W336" s="58">
        <f>SUM(O337:R337)*T336</f>
        <v>0</v>
      </c>
      <c r="X336" s="60" t="s">
        <v>457</v>
      </c>
    </row>
    <row r="337" spans="1:24" ht="86.25" customHeight="1" x14ac:dyDescent="0.2">
      <c r="A337" s="67"/>
      <c r="B337" s="69"/>
      <c r="C337" s="69"/>
      <c r="D337" s="63"/>
      <c r="E337" s="63"/>
      <c r="F337" s="63"/>
      <c r="G337" s="63"/>
      <c r="H337" s="63"/>
      <c r="I337" s="66"/>
      <c r="J337" s="45" t="s">
        <v>14</v>
      </c>
      <c r="K337" s="45" t="s">
        <v>14</v>
      </c>
      <c r="L337" s="45" t="s">
        <v>14</v>
      </c>
      <c r="M337" s="45" t="s">
        <v>14</v>
      </c>
      <c r="N337" s="45" t="s">
        <v>14</v>
      </c>
      <c r="O337" s="53" t="s">
        <v>49</v>
      </c>
      <c r="P337" s="53" t="s">
        <v>49</v>
      </c>
      <c r="Q337" s="53" t="s">
        <v>49</v>
      </c>
      <c r="R337" s="53" t="s">
        <v>49</v>
      </c>
      <c r="S337" s="55"/>
      <c r="T337" s="55"/>
      <c r="U337" s="57"/>
      <c r="V337" s="59"/>
      <c r="W337" s="59"/>
      <c r="X337" s="61"/>
    </row>
    <row r="338" spans="1:24" ht="15.75" customHeight="1" x14ac:dyDescent="0.2">
      <c r="A338" s="67" t="s">
        <v>14</v>
      </c>
      <c r="B338" s="68">
        <v>163</v>
      </c>
      <c r="C338" s="68">
        <v>40692</v>
      </c>
      <c r="D338" s="70" t="s">
        <v>458</v>
      </c>
      <c r="E338" s="64" t="s">
        <v>42</v>
      </c>
      <c r="F338" s="62" t="s">
        <v>14</v>
      </c>
      <c r="G338" s="64" t="s">
        <v>73</v>
      </c>
      <c r="H338" s="62" t="s">
        <v>456</v>
      </c>
      <c r="I338" s="65" t="s">
        <v>14</v>
      </c>
      <c r="J338" s="52" t="s">
        <v>14</v>
      </c>
      <c r="K338" s="52" t="s">
        <v>14</v>
      </c>
      <c r="L338" s="52" t="s">
        <v>14</v>
      </c>
      <c r="M338" s="44" t="s">
        <v>52</v>
      </c>
      <c r="N338" s="44" t="s">
        <v>53</v>
      </c>
      <c r="O338" s="44" t="s">
        <v>56</v>
      </c>
      <c r="P338" s="44" t="s">
        <v>154</v>
      </c>
      <c r="Q338" s="52" t="s">
        <v>14</v>
      </c>
      <c r="R338" s="52" t="s">
        <v>14</v>
      </c>
      <c r="S338" s="54">
        <v>0</v>
      </c>
      <c r="T338" s="54">
        <v>2900</v>
      </c>
      <c r="U338" s="56">
        <f>SUM(M339:R339)</f>
        <v>0</v>
      </c>
      <c r="V338" s="58">
        <f>SUM(M339:R339)*S338</f>
        <v>0</v>
      </c>
      <c r="W338" s="58">
        <f>SUM(M339:R339)*T338</f>
        <v>0</v>
      </c>
      <c r="X338" s="60" t="s">
        <v>459</v>
      </c>
    </row>
    <row r="339" spans="1:24" ht="86.25" customHeight="1" x14ac:dyDescent="0.2">
      <c r="A339" s="67"/>
      <c r="B339" s="69"/>
      <c r="C339" s="69"/>
      <c r="D339" s="63"/>
      <c r="E339" s="63"/>
      <c r="F339" s="63"/>
      <c r="G339" s="63"/>
      <c r="H339" s="63"/>
      <c r="I339" s="66"/>
      <c r="J339" s="45" t="s">
        <v>14</v>
      </c>
      <c r="K339" s="45" t="s">
        <v>14</v>
      </c>
      <c r="L339" s="45" t="s">
        <v>14</v>
      </c>
      <c r="M339" s="53" t="s">
        <v>49</v>
      </c>
      <c r="N339" s="53" t="s">
        <v>49</v>
      </c>
      <c r="O339" s="53" t="s">
        <v>49</v>
      </c>
      <c r="P339" s="53" t="s">
        <v>49</v>
      </c>
      <c r="Q339" s="45" t="s">
        <v>14</v>
      </c>
      <c r="R339" s="45" t="s">
        <v>14</v>
      </c>
      <c r="S339" s="55"/>
      <c r="T339" s="55"/>
      <c r="U339" s="57"/>
      <c r="V339" s="59"/>
      <c r="W339" s="59"/>
      <c r="X339" s="61"/>
    </row>
    <row r="340" spans="1:24" ht="15.75" customHeight="1" x14ac:dyDescent="0.2">
      <c r="A340" s="67" t="s">
        <v>14</v>
      </c>
      <c r="B340" s="68">
        <v>164</v>
      </c>
      <c r="C340" s="68">
        <v>40693</v>
      </c>
      <c r="D340" s="70" t="s">
        <v>460</v>
      </c>
      <c r="E340" s="64" t="s">
        <v>42</v>
      </c>
      <c r="F340" s="62" t="s">
        <v>14</v>
      </c>
      <c r="G340" s="64" t="s">
        <v>73</v>
      </c>
      <c r="H340" s="62" t="s">
        <v>456</v>
      </c>
      <c r="I340" s="65" t="s">
        <v>14</v>
      </c>
      <c r="J340" s="52" t="s">
        <v>14</v>
      </c>
      <c r="K340" s="52" t="s">
        <v>14</v>
      </c>
      <c r="L340" s="52" t="s">
        <v>14</v>
      </c>
      <c r="M340" s="52" t="s">
        <v>14</v>
      </c>
      <c r="N340" s="52" t="s">
        <v>14</v>
      </c>
      <c r="O340" s="44" t="s">
        <v>128</v>
      </c>
      <c r="P340" s="44" t="s">
        <v>129</v>
      </c>
      <c r="Q340" s="44" t="s">
        <v>130</v>
      </c>
      <c r="R340" s="44" t="s">
        <v>168</v>
      </c>
      <c r="S340" s="54">
        <v>0</v>
      </c>
      <c r="T340" s="54">
        <v>3200</v>
      </c>
      <c r="U340" s="56">
        <f>SUM(O341:R341)</f>
        <v>0</v>
      </c>
      <c r="V340" s="58">
        <f>SUM(O341:R341)*S340</f>
        <v>0</v>
      </c>
      <c r="W340" s="58">
        <f>SUM(O341:R341)*T340</f>
        <v>0</v>
      </c>
      <c r="X340" s="60" t="s">
        <v>461</v>
      </c>
    </row>
    <row r="341" spans="1:24" ht="86.25" customHeight="1" x14ac:dyDescent="0.2">
      <c r="A341" s="67"/>
      <c r="B341" s="69"/>
      <c r="C341" s="69"/>
      <c r="D341" s="63"/>
      <c r="E341" s="63"/>
      <c r="F341" s="63"/>
      <c r="G341" s="63"/>
      <c r="H341" s="63"/>
      <c r="I341" s="66"/>
      <c r="J341" s="45" t="s">
        <v>14</v>
      </c>
      <c r="K341" s="45" t="s">
        <v>14</v>
      </c>
      <c r="L341" s="45" t="s">
        <v>14</v>
      </c>
      <c r="M341" s="45" t="s">
        <v>14</v>
      </c>
      <c r="N341" s="45" t="s">
        <v>14</v>
      </c>
      <c r="O341" s="53" t="s">
        <v>49</v>
      </c>
      <c r="P341" s="53" t="s">
        <v>49</v>
      </c>
      <c r="Q341" s="53" t="s">
        <v>49</v>
      </c>
      <c r="R341" s="53" t="s">
        <v>49</v>
      </c>
      <c r="S341" s="55"/>
      <c r="T341" s="55"/>
      <c r="U341" s="57"/>
      <c r="V341" s="59"/>
      <c r="W341" s="59"/>
      <c r="X341" s="61"/>
    </row>
    <row r="342" spans="1:24" ht="15.75" customHeight="1" x14ac:dyDescent="0.2">
      <c r="A342" s="67" t="s">
        <v>14</v>
      </c>
      <c r="B342" s="68">
        <v>165</v>
      </c>
      <c r="C342" s="68">
        <v>40694</v>
      </c>
      <c r="D342" s="70" t="s">
        <v>462</v>
      </c>
      <c r="E342" s="64" t="s">
        <v>42</v>
      </c>
      <c r="F342" s="62" t="s">
        <v>14</v>
      </c>
      <c r="G342" s="64" t="s">
        <v>73</v>
      </c>
      <c r="H342" s="62" t="s">
        <v>456</v>
      </c>
      <c r="I342" s="65" t="s">
        <v>14</v>
      </c>
      <c r="J342" s="52" t="s">
        <v>14</v>
      </c>
      <c r="K342" s="52" t="s">
        <v>14</v>
      </c>
      <c r="L342" s="52" t="s">
        <v>14</v>
      </c>
      <c r="M342" s="44" t="s">
        <v>52</v>
      </c>
      <c r="N342" s="44" t="s">
        <v>53</v>
      </c>
      <c r="O342" s="44" t="s">
        <v>56</v>
      </c>
      <c r="P342" s="44" t="s">
        <v>154</v>
      </c>
      <c r="Q342" s="52" t="s">
        <v>14</v>
      </c>
      <c r="R342" s="52" t="s">
        <v>14</v>
      </c>
      <c r="S342" s="54">
        <v>0</v>
      </c>
      <c r="T342" s="54">
        <v>3200</v>
      </c>
      <c r="U342" s="56">
        <f>SUM(M343:R343)</f>
        <v>0</v>
      </c>
      <c r="V342" s="58">
        <f>SUM(M343:R343)*S342</f>
        <v>0</v>
      </c>
      <c r="W342" s="58">
        <f>SUM(M343:R343)*T342</f>
        <v>0</v>
      </c>
      <c r="X342" s="60" t="s">
        <v>463</v>
      </c>
    </row>
    <row r="343" spans="1:24" ht="86.25" customHeight="1" x14ac:dyDescent="0.2">
      <c r="A343" s="67"/>
      <c r="B343" s="69"/>
      <c r="C343" s="69"/>
      <c r="D343" s="63"/>
      <c r="E343" s="63"/>
      <c r="F343" s="63"/>
      <c r="G343" s="63"/>
      <c r="H343" s="63"/>
      <c r="I343" s="66"/>
      <c r="J343" s="45" t="s">
        <v>14</v>
      </c>
      <c r="K343" s="45" t="s">
        <v>14</v>
      </c>
      <c r="L343" s="45" t="s">
        <v>14</v>
      </c>
      <c r="M343" s="53" t="s">
        <v>49</v>
      </c>
      <c r="N343" s="53" t="s">
        <v>49</v>
      </c>
      <c r="O343" s="53" t="s">
        <v>49</v>
      </c>
      <c r="P343" s="53" t="s">
        <v>49</v>
      </c>
      <c r="Q343" s="45" t="s">
        <v>14</v>
      </c>
      <c r="R343" s="45" t="s">
        <v>14</v>
      </c>
      <c r="S343" s="55"/>
      <c r="T343" s="55"/>
      <c r="U343" s="57"/>
      <c r="V343" s="59"/>
      <c r="W343" s="59"/>
      <c r="X343" s="61"/>
    </row>
    <row r="344" spans="1:24" ht="15.75" customHeight="1" x14ac:dyDescent="0.2">
      <c r="A344" s="67" t="s">
        <v>14</v>
      </c>
      <c r="B344" s="68">
        <v>166</v>
      </c>
      <c r="C344" s="68">
        <v>40695</v>
      </c>
      <c r="D344" s="70" t="s">
        <v>464</v>
      </c>
      <c r="E344" s="64" t="s">
        <v>59</v>
      </c>
      <c r="F344" s="62" t="s">
        <v>14</v>
      </c>
      <c r="G344" s="64" t="s">
        <v>73</v>
      </c>
      <c r="H344" s="62" t="s">
        <v>456</v>
      </c>
      <c r="I344" s="65" t="s">
        <v>14</v>
      </c>
      <c r="J344" s="52" t="s">
        <v>14</v>
      </c>
      <c r="K344" s="52" t="s">
        <v>14</v>
      </c>
      <c r="L344" s="52" t="s">
        <v>14</v>
      </c>
      <c r="M344" s="44" t="s">
        <v>52</v>
      </c>
      <c r="N344" s="44" t="s">
        <v>53</v>
      </c>
      <c r="O344" s="44" t="s">
        <v>56</v>
      </c>
      <c r="P344" s="44" t="s">
        <v>129</v>
      </c>
      <c r="Q344" s="44" t="s">
        <v>130</v>
      </c>
      <c r="R344" s="52" t="s">
        <v>14</v>
      </c>
      <c r="S344" s="54">
        <v>0</v>
      </c>
      <c r="T344" s="54">
        <v>3450</v>
      </c>
      <c r="U344" s="56">
        <f>SUM(M345:R345)</f>
        <v>0</v>
      </c>
      <c r="V344" s="58">
        <f>SUM(M345:R345)*S344</f>
        <v>0</v>
      </c>
      <c r="W344" s="58">
        <f>SUM(M345:R345)*T344</f>
        <v>0</v>
      </c>
      <c r="X344" s="60" t="s">
        <v>465</v>
      </c>
    </row>
    <row r="345" spans="1:24" ht="86.25" customHeight="1" x14ac:dyDescent="0.2">
      <c r="A345" s="67"/>
      <c r="B345" s="69"/>
      <c r="C345" s="69"/>
      <c r="D345" s="63"/>
      <c r="E345" s="63"/>
      <c r="F345" s="63"/>
      <c r="G345" s="63"/>
      <c r="H345" s="63"/>
      <c r="I345" s="66"/>
      <c r="J345" s="45" t="s">
        <v>14</v>
      </c>
      <c r="K345" s="45" t="s">
        <v>14</v>
      </c>
      <c r="L345" s="45" t="s">
        <v>14</v>
      </c>
      <c r="M345" s="53" t="s">
        <v>49</v>
      </c>
      <c r="N345" s="53" t="s">
        <v>49</v>
      </c>
      <c r="O345" s="53" t="s">
        <v>49</v>
      </c>
      <c r="P345" s="53" t="s">
        <v>49</v>
      </c>
      <c r="Q345" s="53" t="s">
        <v>49</v>
      </c>
      <c r="R345" s="45" t="s">
        <v>14</v>
      </c>
      <c r="S345" s="55"/>
      <c r="T345" s="55"/>
      <c r="U345" s="57"/>
      <c r="V345" s="59"/>
      <c r="W345" s="59"/>
      <c r="X345" s="61"/>
    </row>
    <row r="346" spans="1:24" ht="15.75" customHeight="1" x14ac:dyDescent="0.2">
      <c r="A346" s="67" t="s">
        <v>14</v>
      </c>
      <c r="B346" s="68">
        <v>167</v>
      </c>
      <c r="C346" s="68">
        <v>40696</v>
      </c>
      <c r="D346" s="70" t="s">
        <v>466</v>
      </c>
      <c r="E346" s="64" t="s">
        <v>111</v>
      </c>
      <c r="F346" s="62" t="s">
        <v>14</v>
      </c>
      <c r="G346" s="64" t="s">
        <v>73</v>
      </c>
      <c r="H346" s="62" t="s">
        <v>89</v>
      </c>
      <c r="I346" s="65" t="s">
        <v>14</v>
      </c>
      <c r="J346" s="44" t="s">
        <v>90</v>
      </c>
      <c r="K346" s="52" t="s">
        <v>14</v>
      </c>
      <c r="L346" s="52" t="s">
        <v>14</v>
      </c>
      <c r="M346" s="52" t="s">
        <v>14</v>
      </c>
      <c r="N346" s="52" t="s">
        <v>14</v>
      </c>
      <c r="O346" s="52" t="s">
        <v>14</v>
      </c>
      <c r="P346" s="52" t="s">
        <v>14</v>
      </c>
      <c r="Q346" s="52" t="s">
        <v>14</v>
      </c>
      <c r="R346" s="52" t="s">
        <v>14</v>
      </c>
      <c r="S346" s="54">
        <v>0</v>
      </c>
      <c r="T346" s="54">
        <v>4700</v>
      </c>
      <c r="U346" s="56">
        <f>SUM(J347:R347)</f>
        <v>0</v>
      </c>
      <c r="V346" s="58">
        <f>SUM(J347:R347)*S346</f>
        <v>0</v>
      </c>
      <c r="W346" s="58">
        <f>SUM(J347:R347)*T346</f>
        <v>0</v>
      </c>
      <c r="X346" s="60" t="s">
        <v>467</v>
      </c>
    </row>
    <row r="347" spans="1:24" ht="86.25" customHeight="1" x14ac:dyDescent="0.2">
      <c r="A347" s="67"/>
      <c r="B347" s="69"/>
      <c r="C347" s="69"/>
      <c r="D347" s="63"/>
      <c r="E347" s="63"/>
      <c r="F347" s="63"/>
      <c r="G347" s="63"/>
      <c r="H347" s="63"/>
      <c r="I347" s="66"/>
      <c r="J347" s="53" t="s">
        <v>49</v>
      </c>
      <c r="K347" s="45" t="s">
        <v>14</v>
      </c>
      <c r="L347" s="45" t="s">
        <v>14</v>
      </c>
      <c r="M347" s="45" t="s">
        <v>14</v>
      </c>
      <c r="N347" s="45" t="s">
        <v>14</v>
      </c>
      <c r="O347" s="45" t="s">
        <v>14</v>
      </c>
      <c r="P347" s="45" t="s">
        <v>14</v>
      </c>
      <c r="Q347" s="45" t="s">
        <v>14</v>
      </c>
      <c r="R347" s="45" t="s">
        <v>14</v>
      </c>
      <c r="S347" s="55"/>
      <c r="T347" s="55"/>
      <c r="U347" s="57"/>
      <c r="V347" s="59"/>
      <c r="W347" s="59"/>
      <c r="X347" s="61"/>
    </row>
    <row r="348" spans="1:24" ht="15.75" customHeight="1" x14ac:dyDescent="0.2">
      <c r="A348" s="67" t="s">
        <v>14</v>
      </c>
      <c r="B348" s="68">
        <v>168</v>
      </c>
      <c r="C348" s="68">
        <v>40697</v>
      </c>
      <c r="D348" s="70" t="s">
        <v>468</v>
      </c>
      <c r="E348" s="64" t="s">
        <v>42</v>
      </c>
      <c r="F348" s="62" t="s">
        <v>14</v>
      </c>
      <c r="G348" s="64" t="s">
        <v>469</v>
      </c>
      <c r="H348" s="62" t="s">
        <v>470</v>
      </c>
      <c r="I348" s="65" t="s">
        <v>14</v>
      </c>
      <c r="J348" s="52" t="s">
        <v>14</v>
      </c>
      <c r="K348" s="44" t="s">
        <v>45</v>
      </c>
      <c r="L348" s="44" t="s">
        <v>46</v>
      </c>
      <c r="M348" s="44" t="s">
        <v>47</v>
      </c>
      <c r="N348" s="44" t="s">
        <v>108</v>
      </c>
      <c r="O348" s="52" t="s">
        <v>14</v>
      </c>
      <c r="P348" s="52" t="s">
        <v>14</v>
      </c>
      <c r="Q348" s="52" t="s">
        <v>14</v>
      </c>
      <c r="R348" s="52" t="s">
        <v>14</v>
      </c>
      <c r="S348" s="54">
        <v>0</v>
      </c>
      <c r="T348" s="54">
        <v>2100</v>
      </c>
      <c r="U348" s="56">
        <f>SUM(K349:R349)</f>
        <v>0</v>
      </c>
      <c r="V348" s="58">
        <f>SUM(K349:R349)*S348</f>
        <v>0</v>
      </c>
      <c r="W348" s="58">
        <f>SUM(K349:R349)*T348</f>
        <v>0</v>
      </c>
      <c r="X348" s="60" t="s">
        <v>471</v>
      </c>
    </row>
    <row r="349" spans="1:24" ht="86.25" customHeight="1" x14ac:dyDescent="0.2">
      <c r="A349" s="67"/>
      <c r="B349" s="69"/>
      <c r="C349" s="69"/>
      <c r="D349" s="63"/>
      <c r="E349" s="63"/>
      <c r="F349" s="63"/>
      <c r="G349" s="63"/>
      <c r="H349" s="63"/>
      <c r="I349" s="66"/>
      <c r="J349" s="45" t="s">
        <v>14</v>
      </c>
      <c r="K349" s="53" t="s">
        <v>49</v>
      </c>
      <c r="L349" s="53" t="s">
        <v>49</v>
      </c>
      <c r="M349" s="53" t="s">
        <v>49</v>
      </c>
      <c r="N349" s="53" t="s">
        <v>49</v>
      </c>
      <c r="O349" s="45" t="s">
        <v>14</v>
      </c>
      <c r="P349" s="45" t="s">
        <v>14</v>
      </c>
      <c r="Q349" s="45" t="s">
        <v>14</v>
      </c>
      <c r="R349" s="45" t="s">
        <v>14</v>
      </c>
      <c r="S349" s="55"/>
      <c r="T349" s="55"/>
      <c r="U349" s="57"/>
      <c r="V349" s="59"/>
      <c r="W349" s="59"/>
      <c r="X349" s="61"/>
    </row>
    <row r="350" spans="1:24" ht="15.75" customHeight="1" x14ac:dyDescent="0.2">
      <c r="A350" s="67" t="s">
        <v>14</v>
      </c>
      <c r="B350" s="68">
        <v>169</v>
      </c>
      <c r="C350" s="68">
        <v>40698</v>
      </c>
      <c r="D350" s="70" t="s">
        <v>472</v>
      </c>
      <c r="E350" s="64" t="s">
        <v>42</v>
      </c>
      <c r="F350" s="62" t="s">
        <v>14</v>
      </c>
      <c r="G350" s="64" t="s">
        <v>469</v>
      </c>
      <c r="H350" s="62" t="s">
        <v>470</v>
      </c>
      <c r="I350" s="65" t="s">
        <v>14</v>
      </c>
      <c r="J350" s="52" t="s">
        <v>14</v>
      </c>
      <c r="K350" s="44" t="s">
        <v>45</v>
      </c>
      <c r="L350" s="44" t="s">
        <v>46</v>
      </c>
      <c r="M350" s="44" t="s">
        <v>47</v>
      </c>
      <c r="N350" s="44" t="s">
        <v>108</v>
      </c>
      <c r="O350" s="52" t="s">
        <v>14</v>
      </c>
      <c r="P350" s="52" t="s">
        <v>14</v>
      </c>
      <c r="Q350" s="52" t="s">
        <v>14</v>
      </c>
      <c r="R350" s="52" t="s">
        <v>14</v>
      </c>
      <c r="S350" s="54">
        <v>0</v>
      </c>
      <c r="T350" s="54">
        <v>2450</v>
      </c>
      <c r="U350" s="56">
        <f>SUM(K351:R351)</f>
        <v>0</v>
      </c>
      <c r="V350" s="58">
        <f>SUM(K351:R351)*S350</f>
        <v>0</v>
      </c>
      <c r="W350" s="58">
        <f>SUM(K351:R351)*T350</f>
        <v>0</v>
      </c>
      <c r="X350" s="60" t="s">
        <v>473</v>
      </c>
    </row>
    <row r="351" spans="1:24" ht="86.25" customHeight="1" x14ac:dyDescent="0.2">
      <c r="A351" s="67"/>
      <c r="B351" s="69"/>
      <c r="C351" s="69"/>
      <c r="D351" s="63"/>
      <c r="E351" s="63"/>
      <c r="F351" s="63"/>
      <c r="G351" s="63"/>
      <c r="H351" s="63"/>
      <c r="I351" s="66"/>
      <c r="J351" s="45" t="s">
        <v>14</v>
      </c>
      <c r="K351" s="53" t="s">
        <v>49</v>
      </c>
      <c r="L351" s="53" t="s">
        <v>49</v>
      </c>
      <c r="M351" s="53" t="s">
        <v>49</v>
      </c>
      <c r="N351" s="53" t="s">
        <v>49</v>
      </c>
      <c r="O351" s="45" t="s">
        <v>14</v>
      </c>
      <c r="P351" s="45" t="s">
        <v>14</v>
      </c>
      <c r="Q351" s="45" t="s">
        <v>14</v>
      </c>
      <c r="R351" s="45" t="s">
        <v>14</v>
      </c>
      <c r="S351" s="55"/>
      <c r="T351" s="55"/>
      <c r="U351" s="57"/>
      <c r="V351" s="59"/>
      <c r="W351" s="59"/>
      <c r="X351" s="61"/>
    </row>
    <row r="352" spans="1:24" ht="15.75" customHeight="1" x14ac:dyDescent="0.2">
      <c r="A352" s="67" t="s">
        <v>14</v>
      </c>
      <c r="B352" s="68">
        <v>170</v>
      </c>
      <c r="C352" s="68">
        <v>40699</v>
      </c>
      <c r="D352" s="70" t="s">
        <v>474</v>
      </c>
      <c r="E352" s="64" t="s">
        <v>42</v>
      </c>
      <c r="F352" s="62" t="s">
        <v>14</v>
      </c>
      <c r="G352" s="64" t="s">
        <v>469</v>
      </c>
      <c r="H352" s="62" t="s">
        <v>470</v>
      </c>
      <c r="I352" s="65" t="s">
        <v>14</v>
      </c>
      <c r="J352" s="52" t="s">
        <v>14</v>
      </c>
      <c r="K352" s="52" t="s">
        <v>14</v>
      </c>
      <c r="L352" s="52" t="s">
        <v>14</v>
      </c>
      <c r="M352" s="44" t="s">
        <v>151</v>
      </c>
      <c r="N352" s="44" t="s">
        <v>127</v>
      </c>
      <c r="O352" s="44" t="s">
        <v>475</v>
      </c>
      <c r="P352" s="44" t="s">
        <v>476</v>
      </c>
      <c r="Q352" s="44" t="s">
        <v>477</v>
      </c>
      <c r="R352" s="52" t="s">
        <v>14</v>
      </c>
      <c r="S352" s="54">
        <v>0</v>
      </c>
      <c r="T352" s="54">
        <v>2600</v>
      </c>
      <c r="U352" s="56">
        <f>SUM(M353:R353)</f>
        <v>0</v>
      </c>
      <c r="V352" s="58">
        <f>SUM(M353:R353)*S352</f>
        <v>0</v>
      </c>
      <c r="W352" s="58">
        <f>SUM(M353:R353)*T352</f>
        <v>0</v>
      </c>
      <c r="X352" s="60" t="s">
        <v>478</v>
      </c>
    </row>
    <row r="353" spans="1:24" ht="86.25" customHeight="1" x14ac:dyDescent="0.2">
      <c r="A353" s="67"/>
      <c r="B353" s="69"/>
      <c r="C353" s="69"/>
      <c r="D353" s="63"/>
      <c r="E353" s="63"/>
      <c r="F353" s="63"/>
      <c r="G353" s="63"/>
      <c r="H353" s="63"/>
      <c r="I353" s="66"/>
      <c r="J353" s="45" t="s">
        <v>14</v>
      </c>
      <c r="K353" s="45" t="s">
        <v>14</v>
      </c>
      <c r="L353" s="45" t="s">
        <v>14</v>
      </c>
      <c r="M353" s="53" t="s">
        <v>49</v>
      </c>
      <c r="N353" s="53" t="s">
        <v>49</v>
      </c>
      <c r="O353" s="53" t="s">
        <v>49</v>
      </c>
      <c r="P353" s="53" t="s">
        <v>49</v>
      </c>
      <c r="Q353" s="53" t="s">
        <v>49</v>
      </c>
      <c r="R353" s="45" t="s">
        <v>14</v>
      </c>
      <c r="S353" s="55"/>
      <c r="T353" s="55"/>
      <c r="U353" s="57"/>
      <c r="V353" s="59"/>
      <c r="W353" s="59"/>
      <c r="X353" s="61"/>
    </row>
    <row r="354" spans="1:24" ht="15.75" customHeight="1" x14ac:dyDescent="0.2">
      <c r="A354" s="67" t="s">
        <v>14</v>
      </c>
      <c r="B354" s="68">
        <v>171</v>
      </c>
      <c r="C354" s="68">
        <v>40700</v>
      </c>
      <c r="D354" s="70" t="s">
        <v>479</v>
      </c>
      <c r="E354" s="64" t="s">
        <v>59</v>
      </c>
      <c r="F354" s="62" t="s">
        <v>14</v>
      </c>
      <c r="G354" s="64" t="s">
        <v>469</v>
      </c>
      <c r="H354" s="62" t="s">
        <v>470</v>
      </c>
      <c r="I354" s="65" t="s">
        <v>14</v>
      </c>
      <c r="J354" s="52" t="s">
        <v>14</v>
      </c>
      <c r="K354" s="52" t="s">
        <v>14</v>
      </c>
      <c r="L354" s="52" t="s">
        <v>14</v>
      </c>
      <c r="M354" s="44" t="s">
        <v>52</v>
      </c>
      <c r="N354" s="44" t="s">
        <v>53</v>
      </c>
      <c r="O354" s="44" t="s">
        <v>56</v>
      </c>
      <c r="P354" s="44" t="s">
        <v>154</v>
      </c>
      <c r="Q354" s="52" t="s">
        <v>14</v>
      </c>
      <c r="R354" s="52" t="s">
        <v>14</v>
      </c>
      <c r="S354" s="54">
        <v>0</v>
      </c>
      <c r="T354" s="54">
        <v>2950</v>
      </c>
      <c r="U354" s="56">
        <f>SUM(M355:R355)</f>
        <v>0</v>
      </c>
      <c r="V354" s="58">
        <f>SUM(M355:R355)*S354</f>
        <v>0</v>
      </c>
      <c r="W354" s="58">
        <f>SUM(M355:R355)*T354</f>
        <v>0</v>
      </c>
      <c r="X354" s="60" t="s">
        <v>480</v>
      </c>
    </row>
    <row r="355" spans="1:24" ht="86.25" customHeight="1" x14ac:dyDescent="0.2">
      <c r="A355" s="67"/>
      <c r="B355" s="69"/>
      <c r="C355" s="69"/>
      <c r="D355" s="63"/>
      <c r="E355" s="63"/>
      <c r="F355" s="63"/>
      <c r="G355" s="63"/>
      <c r="H355" s="63"/>
      <c r="I355" s="66"/>
      <c r="J355" s="45" t="s">
        <v>14</v>
      </c>
      <c r="K355" s="45" t="s">
        <v>14</v>
      </c>
      <c r="L355" s="45" t="s">
        <v>14</v>
      </c>
      <c r="M355" s="53" t="s">
        <v>49</v>
      </c>
      <c r="N355" s="53" t="s">
        <v>49</v>
      </c>
      <c r="O355" s="53" t="s">
        <v>49</v>
      </c>
      <c r="P355" s="53" t="s">
        <v>49</v>
      </c>
      <c r="Q355" s="45" t="s">
        <v>14</v>
      </c>
      <c r="R355" s="45" t="s">
        <v>14</v>
      </c>
      <c r="S355" s="55"/>
      <c r="T355" s="55"/>
      <c r="U355" s="57"/>
      <c r="V355" s="59"/>
      <c r="W355" s="59"/>
      <c r="X355" s="61"/>
    </row>
    <row r="356" spans="1:24" ht="15.75" customHeight="1" x14ac:dyDescent="0.2">
      <c r="A356" s="67" t="s">
        <v>14</v>
      </c>
      <c r="B356" s="68">
        <v>172</v>
      </c>
      <c r="C356" s="68">
        <v>40701</v>
      </c>
      <c r="D356" s="70" t="s">
        <v>481</v>
      </c>
      <c r="E356" s="64" t="s">
        <v>59</v>
      </c>
      <c r="F356" s="62" t="s">
        <v>14</v>
      </c>
      <c r="G356" s="64" t="s">
        <v>469</v>
      </c>
      <c r="H356" s="62" t="s">
        <v>470</v>
      </c>
      <c r="I356" s="65" t="s">
        <v>14</v>
      </c>
      <c r="J356" s="52" t="s">
        <v>14</v>
      </c>
      <c r="K356" s="52" t="s">
        <v>14</v>
      </c>
      <c r="L356" s="44" t="s">
        <v>51</v>
      </c>
      <c r="M356" s="44" t="s">
        <v>52</v>
      </c>
      <c r="N356" s="44" t="s">
        <v>53</v>
      </c>
      <c r="O356" s="44" t="s">
        <v>56</v>
      </c>
      <c r="P356" s="52" t="s">
        <v>14</v>
      </c>
      <c r="Q356" s="52" t="s">
        <v>14</v>
      </c>
      <c r="R356" s="52" t="s">
        <v>14</v>
      </c>
      <c r="S356" s="54">
        <v>0</v>
      </c>
      <c r="T356" s="54">
        <v>2800</v>
      </c>
      <c r="U356" s="56">
        <f>SUM(L357:R357)</f>
        <v>0</v>
      </c>
      <c r="V356" s="58">
        <f>SUM(L357:R357)*S356</f>
        <v>0</v>
      </c>
      <c r="W356" s="58">
        <f>SUM(L357:R357)*T356</f>
        <v>0</v>
      </c>
      <c r="X356" s="60" t="s">
        <v>482</v>
      </c>
    </row>
    <row r="357" spans="1:24" ht="86.25" customHeight="1" x14ac:dyDescent="0.2">
      <c r="A357" s="67"/>
      <c r="B357" s="69"/>
      <c r="C357" s="69"/>
      <c r="D357" s="63"/>
      <c r="E357" s="63"/>
      <c r="F357" s="63"/>
      <c r="G357" s="63"/>
      <c r="H357" s="63"/>
      <c r="I357" s="66"/>
      <c r="J357" s="45" t="s">
        <v>14</v>
      </c>
      <c r="K357" s="45" t="s">
        <v>14</v>
      </c>
      <c r="L357" s="53" t="s">
        <v>49</v>
      </c>
      <c r="M357" s="53" t="s">
        <v>49</v>
      </c>
      <c r="N357" s="53" t="s">
        <v>49</v>
      </c>
      <c r="O357" s="53" t="s">
        <v>49</v>
      </c>
      <c r="P357" s="45" t="s">
        <v>14</v>
      </c>
      <c r="Q357" s="45" t="s">
        <v>14</v>
      </c>
      <c r="R357" s="45" t="s">
        <v>14</v>
      </c>
      <c r="S357" s="55"/>
      <c r="T357" s="55"/>
      <c r="U357" s="57"/>
      <c r="V357" s="59"/>
      <c r="W357" s="59"/>
      <c r="X357" s="61"/>
    </row>
    <row r="358" spans="1:24" ht="15.75" customHeight="1" x14ac:dyDescent="0.2">
      <c r="A358" s="67" t="s">
        <v>14</v>
      </c>
      <c r="B358" s="68">
        <v>173</v>
      </c>
      <c r="C358" s="68">
        <v>40702</v>
      </c>
      <c r="D358" s="70" t="s">
        <v>483</v>
      </c>
      <c r="E358" s="64" t="s">
        <v>67</v>
      </c>
      <c r="F358" s="62" t="s">
        <v>14</v>
      </c>
      <c r="G358" s="64" t="s">
        <v>469</v>
      </c>
      <c r="H358" s="62" t="s">
        <v>470</v>
      </c>
      <c r="I358" s="65" t="s">
        <v>14</v>
      </c>
      <c r="J358" s="52" t="s">
        <v>14</v>
      </c>
      <c r="K358" s="44" t="s">
        <v>69</v>
      </c>
      <c r="L358" s="44" t="s">
        <v>70</v>
      </c>
      <c r="M358" s="52" t="s">
        <v>14</v>
      </c>
      <c r="N358" s="52" t="s">
        <v>14</v>
      </c>
      <c r="O358" s="52" t="s">
        <v>14</v>
      </c>
      <c r="P358" s="52" t="s">
        <v>14</v>
      </c>
      <c r="Q358" s="52" t="s">
        <v>14</v>
      </c>
      <c r="R358" s="52" t="s">
        <v>14</v>
      </c>
      <c r="S358" s="54">
        <v>0</v>
      </c>
      <c r="T358" s="54">
        <v>3900</v>
      </c>
      <c r="U358" s="56">
        <f>SUM(K359:R359)</f>
        <v>0</v>
      </c>
      <c r="V358" s="58">
        <f>SUM(K359:R359)*S358</f>
        <v>0</v>
      </c>
      <c r="W358" s="58">
        <f>SUM(K359:R359)*T358</f>
        <v>0</v>
      </c>
      <c r="X358" s="60" t="s">
        <v>484</v>
      </c>
    </row>
    <row r="359" spans="1:24" ht="86.25" customHeight="1" x14ac:dyDescent="0.2">
      <c r="A359" s="67"/>
      <c r="B359" s="69"/>
      <c r="C359" s="69"/>
      <c r="D359" s="63"/>
      <c r="E359" s="63"/>
      <c r="F359" s="63"/>
      <c r="G359" s="63"/>
      <c r="H359" s="63"/>
      <c r="I359" s="66"/>
      <c r="J359" s="45" t="s">
        <v>14</v>
      </c>
      <c r="K359" s="53" t="s">
        <v>49</v>
      </c>
      <c r="L359" s="53" t="s">
        <v>49</v>
      </c>
      <c r="M359" s="45" t="s">
        <v>14</v>
      </c>
      <c r="N359" s="45" t="s">
        <v>14</v>
      </c>
      <c r="O359" s="45" t="s">
        <v>14</v>
      </c>
      <c r="P359" s="45" t="s">
        <v>14</v>
      </c>
      <c r="Q359" s="45" t="s">
        <v>14</v>
      </c>
      <c r="R359" s="45" t="s">
        <v>14</v>
      </c>
      <c r="S359" s="55"/>
      <c r="T359" s="55"/>
      <c r="U359" s="57"/>
      <c r="V359" s="59"/>
      <c r="W359" s="59"/>
      <c r="X359" s="61"/>
    </row>
    <row r="360" spans="1:24" ht="15.75" customHeight="1" x14ac:dyDescent="0.2">
      <c r="A360" s="67" t="s">
        <v>14</v>
      </c>
      <c r="B360" s="68">
        <v>174</v>
      </c>
      <c r="C360" s="68">
        <v>40703</v>
      </c>
      <c r="D360" s="70" t="s">
        <v>485</v>
      </c>
      <c r="E360" s="64" t="s">
        <v>42</v>
      </c>
      <c r="F360" s="62" t="s">
        <v>14</v>
      </c>
      <c r="G360" s="64" t="s">
        <v>486</v>
      </c>
      <c r="H360" s="62" t="s">
        <v>182</v>
      </c>
      <c r="I360" s="65" t="s">
        <v>14</v>
      </c>
      <c r="J360" s="52" t="s">
        <v>14</v>
      </c>
      <c r="K360" s="44" t="s">
        <v>45</v>
      </c>
      <c r="L360" s="44" t="s">
        <v>46</v>
      </c>
      <c r="M360" s="44" t="s">
        <v>47</v>
      </c>
      <c r="N360" s="44" t="s">
        <v>108</v>
      </c>
      <c r="O360" s="52" t="s">
        <v>14</v>
      </c>
      <c r="P360" s="52" t="s">
        <v>14</v>
      </c>
      <c r="Q360" s="52" t="s">
        <v>14</v>
      </c>
      <c r="R360" s="52" t="s">
        <v>14</v>
      </c>
      <c r="S360" s="54">
        <v>0</v>
      </c>
      <c r="T360" s="54">
        <v>2300</v>
      </c>
      <c r="U360" s="56">
        <f>SUM(K361:R361)</f>
        <v>0</v>
      </c>
      <c r="V360" s="58">
        <f>SUM(K361:R361)*S360</f>
        <v>0</v>
      </c>
      <c r="W360" s="58">
        <f>SUM(K361:R361)*T360</f>
        <v>0</v>
      </c>
      <c r="X360" s="60" t="s">
        <v>487</v>
      </c>
    </row>
    <row r="361" spans="1:24" ht="86.25" customHeight="1" x14ac:dyDescent="0.2">
      <c r="A361" s="67"/>
      <c r="B361" s="69"/>
      <c r="C361" s="69"/>
      <c r="D361" s="63"/>
      <c r="E361" s="63"/>
      <c r="F361" s="63"/>
      <c r="G361" s="63"/>
      <c r="H361" s="63"/>
      <c r="I361" s="66"/>
      <c r="J361" s="45" t="s">
        <v>14</v>
      </c>
      <c r="K361" s="53" t="s">
        <v>49</v>
      </c>
      <c r="L361" s="53" t="s">
        <v>49</v>
      </c>
      <c r="M361" s="53" t="s">
        <v>49</v>
      </c>
      <c r="N361" s="53" t="s">
        <v>49</v>
      </c>
      <c r="O361" s="45" t="s">
        <v>14</v>
      </c>
      <c r="P361" s="45" t="s">
        <v>14</v>
      </c>
      <c r="Q361" s="45" t="s">
        <v>14</v>
      </c>
      <c r="R361" s="45" t="s">
        <v>14</v>
      </c>
      <c r="S361" s="55"/>
      <c r="T361" s="55"/>
      <c r="U361" s="57"/>
      <c r="V361" s="59"/>
      <c r="W361" s="59"/>
      <c r="X361" s="61"/>
    </row>
    <row r="362" spans="1:24" ht="15.75" customHeight="1" x14ac:dyDescent="0.2">
      <c r="A362" s="67" t="s">
        <v>14</v>
      </c>
      <c r="B362" s="68">
        <v>175</v>
      </c>
      <c r="C362" s="68">
        <v>40704</v>
      </c>
      <c r="D362" s="70" t="s">
        <v>488</v>
      </c>
      <c r="E362" s="64" t="s">
        <v>42</v>
      </c>
      <c r="F362" s="62" t="s">
        <v>14</v>
      </c>
      <c r="G362" s="64" t="s">
        <v>489</v>
      </c>
      <c r="H362" s="62" t="s">
        <v>182</v>
      </c>
      <c r="I362" s="65" t="s">
        <v>14</v>
      </c>
      <c r="J362" s="44" t="s">
        <v>183</v>
      </c>
      <c r="K362" s="44" t="s">
        <v>45</v>
      </c>
      <c r="L362" s="44" t="s">
        <v>46</v>
      </c>
      <c r="M362" s="44" t="s">
        <v>47</v>
      </c>
      <c r="N362" s="52" t="s">
        <v>14</v>
      </c>
      <c r="O362" s="52" t="s">
        <v>14</v>
      </c>
      <c r="P362" s="52" t="s">
        <v>14</v>
      </c>
      <c r="Q362" s="52" t="s">
        <v>14</v>
      </c>
      <c r="R362" s="52" t="s">
        <v>14</v>
      </c>
      <c r="S362" s="54">
        <v>0</v>
      </c>
      <c r="T362" s="54">
        <v>2300</v>
      </c>
      <c r="U362" s="56">
        <f>SUM(J363:R363)</f>
        <v>0</v>
      </c>
      <c r="V362" s="58">
        <f>SUM(J363:R363)*S362</f>
        <v>0</v>
      </c>
      <c r="W362" s="58">
        <f>SUM(J363:R363)*T362</f>
        <v>0</v>
      </c>
      <c r="X362" s="60" t="s">
        <v>490</v>
      </c>
    </row>
    <row r="363" spans="1:24" ht="86.25" customHeight="1" x14ac:dyDescent="0.2">
      <c r="A363" s="67"/>
      <c r="B363" s="69"/>
      <c r="C363" s="69"/>
      <c r="D363" s="63"/>
      <c r="E363" s="63"/>
      <c r="F363" s="63"/>
      <c r="G363" s="63"/>
      <c r="H363" s="63"/>
      <c r="I363" s="66"/>
      <c r="J363" s="53" t="s">
        <v>49</v>
      </c>
      <c r="K363" s="53" t="s">
        <v>49</v>
      </c>
      <c r="L363" s="53" t="s">
        <v>49</v>
      </c>
      <c r="M363" s="53" t="s">
        <v>49</v>
      </c>
      <c r="N363" s="45" t="s">
        <v>14</v>
      </c>
      <c r="O363" s="45" t="s">
        <v>14</v>
      </c>
      <c r="P363" s="45" t="s">
        <v>14</v>
      </c>
      <c r="Q363" s="45" t="s">
        <v>14</v>
      </c>
      <c r="R363" s="45" t="s">
        <v>14</v>
      </c>
      <c r="S363" s="55"/>
      <c r="T363" s="55"/>
      <c r="U363" s="57"/>
      <c r="V363" s="59"/>
      <c r="W363" s="59"/>
      <c r="X363" s="61"/>
    </row>
    <row r="364" spans="1:24" ht="15.75" customHeight="1" x14ac:dyDescent="0.2">
      <c r="A364" s="67" t="s">
        <v>14</v>
      </c>
      <c r="B364" s="68">
        <v>176</v>
      </c>
      <c r="C364" s="68">
        <v>40705</v>
      </c>
      <c r="D364" s="70" t="s">
        <v>491</v>
      </c>
      <c r="E364" s="64" t="s">
        <v>42</v>
      </c>
      <c r="F364" s="62" t="s">
        <v>14</v>
      </c>
      <c r="G364" s="64" t="s">
        <v>486</v>
      </c>
      <c r="H364" s="62" t="s">
        <v>182</v>
      </c>
      <c r="I364" s="65" t="s">
        <v>14</v>
      </c>
      <c r="J364" s="52" t="s">
        <v>14</v>
      </c>
      <c r="K364" s="52" t="s">
        <v>14</v>
      </c>
      <c r="L364" s="52" t="s">
        <v>14</v>
      </c>
      <c r="M364" s="44" t="s">
        <v>52</v>
      </c>
      <c r="N364" s="44" t="s">
        <v>53</v>
      </c>
      <c r="O364" s="44" t="s">
        <v>56</v>
      </c>
      <c r="P364" s="44" t="s">
        <v>154</v>
      </c>
      <c r="Q364" s="52" t="s">
        <v>14</v>
      </c>
      <c r="R364" s="52" t="s">
        <v>14</v>
      </c>
      <c r="S364" s="54">
        <v>0</v>
      </c>
      <c r="T364" s="54">
        <v>2600</v>
      </c>
      <c r="U364" s="56">
        <f>SUM(M365:R365)</f>
        <v>0</v>
      </c>
      <c r="V364" s="58">
        <f>SUM(M365:R365)*S364</f>
        <v>0</v>
      </c>
      <c r="W364" s="58">
        <f>SUM(M365:R365)*T364</f>
        <v>0</v>
      </c>
      <c r="X364" s="60" t="s">
        <v>492</v>
      </c>
    </row>
    <row r="365" spans="1:24" ht="86.25" customHeight="1" x14ac:dyDescent="0.2">
      <c r="A365" s="67"/>
      <c r="B365" s="69"/>
      <c r="C365" s="69"/>
      <c r="D365" s="63"/>
      <c r="E365" s="63"/>
      <c r="F365" s="63"/>
      <c r="G365" s="63"/>
      <c r="H365" s="63"/>
      <c r="I365" s="66"/>
      <c r="J365" s="45" t="s">
        <v>14</v>
      </c>
      <c r="K365" s="45" t="s">
        <v>14</v>
      </c>
      <c r="L365" s="45" t="s">
        <v>14</v>
      </c>
      <c r="M365" s="53" t="s">
        <v>49</v>
      </c>
      <c r="N365" s="53" t="s">
        <v>49</v>
      </c>
      <c r="O365" s="53" t="s">
        <v>49</v>
      </c>
      <c r="P365" s="53" t="s">
        <v>49</v>
      </c>
      <c r="Q365" s="45" t="s">
        <v>14</v>
      </c>
      <c r="R365" s="45" t="s">
        <v>14</v>
      </c>
      <c r="S365" s="55"/>
      <c r="T365" s="55"/>
      <c r="U365" s="57"/>
      <c r="V365" s="59"/>
      <c r="W365" s="59"/>
      <c r="X365" s="61"/>
    </row>
    <row r="366" spans="1:24" ht="15.75" customHeight="1" x14ac:dyDescent="0.2">
      <c r="A366" s="67" t="s">
        <v>14</v>
      </c>
      <c r="B366" s="68">
        <v>177</v>
      </c>
      <c r="C366" s="68">
        <v>40706</v>
      </c>
      <c r="D366" s="70" t="s">
        <v>493</v>
      </c>
      <c r="E366" s="64" t="s">
        <v>42</v>
      </c>
      <c r="F366" s="62" t="s">
        <v>14</v>
      </c>
      <c r="G366" s="64" t="s">
        <v>486</v>
      </c>
      <c r="H366" s="62" t="s">
        <v>182</v>
      </c>
      <c r="I366" s="65" t="s">
        <v>14</v>
      </c>
      <c r="J366" s="52" t="s">
        <v>14</v>
      </c>
      <c r="K366" s="52" t="s">
        <v>14</v>
      </c>
      <c r="L366" s="52" t="s">
        <v>14</v>
      </c>
      <c r="M366" s="44" t="s">
        <v>151</v>
      </c>
      <c r="N366" s="44" t="s">
        <v>127</v>
      </c>
      <c r="O366" s="44" t="s">
        <v>128</v>
      </c>
      <c r="P366" s="44" t="s">
        <v>129</v>
      </c>
      <c r="Q366" s="52" t="s">
        <v>14</v>
      </c>
      <c r="R366" s="52" t="s">
        <v>14</v>
      </c>
      <c r="S366" s="54">
        <v>0</v>
      </c>
      <c r="T366" s="54">
        <v>2800</v>
      </c>
      <c r="U366" s="56">
        <f>SUM(M367:R367)</f>
        <v>0</v>
      </c>
      <c r="V366" s="58">
        <f>SUM(M367:R367)*S366</f>
        <v>0</v>
      </c>
      <c r="W366" s="58">
        <f>SUM(M367:R367)*T366</f>
        <v>0</v>
      </c>
      <c r="X366" s="60" t="s">
        <v>494</v>
      </c>
    </row>
    <row r="367" spans="1:24" ht="86.25" customHeight="1" x14ac:dyDescent="0.2">
      <c r="A367" s="67"/>
      <c r="B367" s="69"/>
      <c r="C367" s="69"/>
      <c r="D367" s="63"/>
      <c r="E367" s="63"/>
      <c r="F367" s="63"/>
      <c r="G367" s="63"/>
      <c r="H367" s="63"/>
      <c r="I367" s="66"/>
      <c r="J367" s="45" t="s">
        <v>14</v>
      </c>
      <c r="K367" s="45" t="s">
        <v>14</v>
      </c>
      <c r="L367" s="45" t="s">
        <v>14</v>
      </c>
      <c r="M367" s="53" t="s">
        <v>49</v>
      </c>
      <c r="N367" s="53" t="s">
        <v>49</v>
      </c>
      <c r="O367" s="53" t="s">
        <v>49</v>
      </c>
      <c r="P367" s="53" t="s">
        <v>49</v>
      </c>
      <c r="Q367" s="45" t="s">
        <v>14</v>
      </c>
      <c r="R367" s="45" t="s">
        <v>14</v>
      </c>
      <c r="S367" s="55"/>
      <c r="T367" s="55"/>
      <c r="U367" s="57"/>
      <c r="V367" s="59"/>
      <c r="W367" s="59"/>
      <c r="X367" s="61"/>
    </row>
    <row r="368" spans="1:24" ht="15.75" customHeight="1" x14ac:dyDescent="0.2">
      <c r="A368" s="67" t="s">
        <v>14</v>
      </c>
      <c r="B368" s="68">
        <v>178</v>
      </c>
      <c r="C368" s="68">
        <v>40707</v>
      </c>
      <c r="D368" s="70" t="s">
        <v>495</v>
      </c>
      <c r="E368" s="64" t="s">
        <v>59</v>
      </c>
      <c r="F368" s="62" t="s">
        <v>14</v>
      </c>
      <c r="G368" s="64" t="s">
        <v>486</v>
      </c>
      <c r="H368" s="62" t="s">
        <v>182</v>
      </c>
      <c r="I368" s="65" t="s">
        <v>14</v>
      </c>
      <c r="J368" s="52" t="s">
        <v>14</v>
      </c>
      <c r="K368" s="52" t="s">
        <v>14</v>
      </c>
      <c r="L368" s="44" t="s">
        <v>51</v>
      </c>
      <c r="M368" s="44" t="s">
        <v>52</v>
      </c>
      <c r="N368" s="44" t="s">
        <v>53</v>
      </c>
      <c r="O368" s="52" t="s">
        <v>14</v>
      </c>
      <c r="P368" s="52" t="s">
        <v>14</v>
      </c>
      <c r="Q368" s="52" t="s">
        <v>14</v>
      </c>
      <c r="R368" s="52" t="s">
        <v>14</v>
      </c>
      <c r="S368" s="54">
        <v>0</v>
      </c>
      <c r="T368" s="54">
        <v>3450</v>
      </c>
      <c r="U368" s="56">
        <f>SUM(L369:R369)</f>
        <v>0</v>
      </c>
      <c r="V368" s="58">
        <f>SUM(L369:R369)*S368</f>
        <v>0</v>
      </c>
      <c r="W368" s="58">
        <f>SUM(L369:R369)*T368</f>
        <v>0</v>
      </c>
      <c r="X368" s="60" t="s">
        <v>496</v>
      </c>
    </row>
    <row r="369" spans="1:24" ht="86.25" customHeight="1" x14ac:dyDescent="0.2">
      <c r="A369" s="67"/>
      <c r="B369" s="69"/>
      <c r="C369" s="69"/>
      <c r="D369" s="63"/>
      <c r="E369" s="63"/>
      <c r="F369" s="63"/>
      <c r="G369" s="63"/>
      <c r="H369" s="63"/>
      <c r="I369" s="66"/>
      <c r="J369" s="45" t="s">
        <v>14</v>
      </c>
      <c r="K369" s="45" t="s">
        <v>14</v>
      </c>
      <c r="L369" s="53" t="s">
        <v>49</v>
      </c>
      <c r="M369" s="53" t="s">
        <v>49</v>
      </c>
      <c r="N369" s="53" t="s">
        <v>49</v>
      </c>
      <c r="O369" s="45" t="s">
        <v>14</v>
      </c>
      <c r="P369" s="45" t="s">
        <v>14</v>
      </c>
      <c r="Q369" s="45" t="s">
        <v>14</v>
      </c>
      <c r="R369" s="45" t="s">
        <v>14</v>
      </c>
      <c r="S369" s="55"/>
      <c r="T369" s="55"/>
      <c r="U369" s="57"/>
      <c r="V369" s="59"/>
      <c r="W369" s="59"/>
      <c r="X369" s="61"/>
    </row>
    <row r="370" spans="1:24" ht="15.75" customHeight="1" x14ac:dyDescent="0.2">
      <c r="A370" s="67" t="s">
        <v>14</v>
      </c>
      <c r="B370" s="68">
        <v>179</v>
      </c>
      <c r="C370" s="68">
        <v>40708</v>
      </c>
      <c r="D370" s="70" t="s">
        <v>497</v>
      </c>
      <c r="E370" s="64" t="s">
        <v>59</v>
      </c>
      <c r="F370" s="62" t="s">
        <v>14</v>
      </c>
      <c r="G370" s="64" t="s">
        <v>486</v>
      </c>
      <c r="H370" s="62" t="s">
        <v>182</v>
      </c>
      <c r="I370" s="65" t="s">
        <v>14</v>
      </c>
      <c r="J370" s="52" t="s">
        <v>14</v>
      </c>
      <c r="K370" s="52" t="s">
        <v>14</v>
      </c>
      <c r="L370" s="52" t="s">
        <v>14</v>
      </c>
      <c r="M370" s="52" t="s">
        <v>14</v>
      </c>
      <c r="N370" s="44" t="s">
        <v>53</v>
      </c>
      <c r="O370" s="44" t="s">
        <v>56</v>
      </c>
      <c r="P370" s="44" t="s">
        <v>129</v>
      </c>
      <c r="Q370" s="44" t="s">
        <v>130</v>
      </c>
      <c r="R370" s="52" t="s">
        <v>14</v>
      </c>
      <c r="S370" s="54">
        <v>0</v>
      </c>
      <c r="T370" s="54">
        <v>2950</v>
      </c>
      <c r="U370" s="56">
        <f>SUM(N371:R371)</f>
        <v>0</v>
      </c>
      <c r="V370" s="58">
        <f>SUM(N371:R371)*S370</f>
        <v>0</v>
      </c>
      <c r="W370" s="58">
        <f>SUM(N371:R371)*T370</f>
        <v>0</v>
      </c>
      <c r="X370" s="60" t="s">
        <v>498</v>
      </c>
    </row>
    <row r="371" spans="1:24" ht="86.25" customHeight="1" x14ac:dyDescent="0.2">
      <c r="A371" s="67"/>
      <c r="B371" s="69"/>
      <c r="C371" s="69"/>
      <c r="D371" s="63"/>
      <c r="E371" s="63"/>
      <c r="F371" s="63"/>
      <c r="G371" s="63"/>
      <c r="H371" s="63"/>
      <c r="I371" s="66"/>
      <c r="J371" s="45" t="s">
        <v>14</v>
      </c>
      <c r="K371" s="45" t="s">
        <v>14</v>
      </c>
      <c r="L371" s="45" t="s">
        <v>14</v>
      </c>
      <c r="M371" s="45" t="s">
        <v>14</v>
      </c>
      <c r="N371" s="53" t="s">
        <v>49</v>
      </c>
      <c r="O371" s="53" t="s">
        <v>49</v>
      </c>
      <c r="P371" s="53" t="s">
        <v>49</v>
      </c>
      <c r="Q371" s="53" t="s">
        <v>49</v>
      </c>
      <c r="R371" s="45" t="s">
        <v>14</v>
      </c>
      <c r="S371" s="55"/>
      <c r="T371" s="55"/>
      <c r="U371" s="57"/>
      <c r="V371" s="59"/>
      <c r="W371" s="59"/>
      <c r="X371" s="61"/>
    </row>
    <row r="372" spans="1:24" ht="15.75" customHeight="1" x14ac:dyDescent="0.2">
      <c r="A372" s="67" t="s">
        <v>14</v>
      </c>
      <c r="B372" s="68">
        <v>180</v>
      </c>
      <c r="C372" s="68">
        <v>40709</v>
      </c>
      <c r="D372" s="70" t="s">
        <v>499</v>
      </c>
      <c r="E372" s="64" t="s">
        <v>111</v>
      </c>
      <c r="F372" s="62" t="s">
        <v>14</v>
      </c>
      <c r="G372" s="64" t="s">
        <v>489</v>
      </c>
      <c r="H372" s="62" t="s">
        <v>68</v>
      </c>
      <c r="I372" s="65" t="s">
        <v>14</v>
      </c>
      <c r="J372" s="52" t="s">
        <v>14</v>
      </c>
      <c r="K372" s="44" t="s">
        <v>424</v>
      </c>
      <c r="L372" s="44" t="s">
        <v>425</v>
      </c>
      <c r="M372" s="52" t="s">
        <v>14</v>
      </c>
      <c r="N372" s="52" t="s">
        <v>14</v>
      </c>
      <c r="O372" s="52" t="s">
        <v>14</v>
      </c>
      <c r="P372" s="52" t="s">
        <v>14</v>
      </c>
      <c r="Q372" s="52" t="s">
        <v>14</v>
      </c>
      <c r="R372" s="52" t="s">
        <v>14</v>
      </c>
      <c r="S372" s="54">
        <v>0</v>
      </c>
      <c r="T372" s="54">
        <v>3200</v>
      </c>
      <c r="U372" s="56">
        <f>SUM(K373:R373)</f>
        <v>0</v>
      </c>
      <c r="V372" s="58">
        <f>SUM(K373:R373)*S372</f>
        <v>0</v>
      </c>
      <c r="W372" s="58">
        <f>SUM(K373:R373)*T372</f>
        <v>0</v>
      </c>
      <c r="X372" s="60" t="s">
        <v>500</v>
      </c>
    </row>
    <row r="373" spans="1:24" ht="86.25" customHeight="1" x14ac:dyDescent="0.2">
      <c r="A373" s="67"/>
      <c r="B373" s="69"/>
      <c r="C373" s="69"/>
      <c r="D373" s="63"/>
      <c r="E373" s="63"/>
      <c r="F373" s="63"/>
      <c r="G373" s="63"/>
      <c r="H373" s="63"/>
      <c r="I373" s="66"/>
      <c r="J373" s="45" t="s">
        <v>14</v>
      </c>
      <c r="K373" s="53" t="s">
        <v>49</v>
      </c>
      <c r="L373" s="53" t="s">
        <v>49</v>
      </c>
      <c r="M373" s="45" t="s">
        <v>14</v>
      </c>
      <c r="N373" s="45" t="s">
        <v>14</v>
      </c>
      <c r="O373" s="45" t="s">
        <v>14</v>
      </c>
      <c r="P373" s="45" t="s">
        <v>14</v>
      </c>
      <c r="Q373" s="45" t="s">
        <v>14</v>
      </c>
      <c r="R373" s="45" t="s">
        <v>14</v>
      </c>
      <c r="S373" s="55"/>
      <c r="T373" s="55"/>
      <c r="U373" s="57"/>
      <c r="V373" s="59"/>
      <c r="W373" s="59"/>
      <c r="X373" s="61"/>
    </row>
    <row r="374" spans="1:24" ht="15.75" customHeight="1" x14ac:dyDescent="0.2">
      <c r="A374" s="67" t="s">
        <v>14</v>
      </c>
      <c r="B374" s="68">
        <v>181</v>
      </c>
      <c r="C374" s="68">
        <v>40710</v>
      </c>
      <c r="D374" s="70" t="s">
        <v>501</v>
      </c>
      <c r="E374" s="64" t="s">
        <v>42</v>
      </c>
      <c r="F374" s="62" t="s">
        <v>14</v>
      </c>
      <c r="G374" s="64" t="s">
        <v>188</v>
      </c>
      <c r="H374" s="62" t="s">
        <v>182</v>
      </c>
      <c r="I374" s="65" t="s">
        <v>14</v>
      </c>
      <c r="J374" s="52" t="s">
        <v>14</v>
      </c>
      <c r="K374" s="52" t="s">
        <v>14</v>
      </c>
      <c r="L374" s="44" t="s">
        <v>46</v>
      </c>
      <c r="M374" s="44" t="s">
        <v>47</v>
      </c>
      <c r="N374" s="44" t="s">
        <v>108</v>
      </c>
      <c r="O374" s="52" t="s">
        <v>14</v>
      </c>
      <c r="P374" s="52" t="s">
        <v>14</v>
      </c>
      <c r="Q374" s="52" t="s">
        <v>14</v>
      </c>
      <c r="R374" s="52" t="s">
        <v>14</v>
      </c>
      <c r="S374" s="54">
        <v>0</v>
      </c>
      <c r="T374" s="54">
        <v>2100</v>
      </c>
      <c r="U374" s="56">
        <f>SUM(L375:R375)</f>
        <v>0</v>
      </c>
      <c r="V374" s="58">
        <f>SUM(L375:R375)*S374</f>
        <v>0</v>
      </c>
      <c r="W374" s="58">
        <f>SUM(L375:R375)*T374</f>
        <v>0</v>
      </c>
      <c r="X374" s="60" t="s">
        <v>502</v>
      </c>
    </row>
    <row r="375" spans="1:24" ht="86.25" customHeight="1" x14ac:dyDescent="0.2">
      <c r="A375" s="67"/>
      <c r="B375" s="69"/>
      <c r="C375" s="69"/>
      <c r="D375" s="63"/>
      <c r="E375" s="63"/>
      <c r="F375" s="63"/>
      <c r="G375" s="63"/>
      <c r="H375" s="63"/>
      <c r="I375" s="66"/>
      <c r="J375" s="45" t="s">
        <v>14</v>
      </c>
      <c r="K375" s="45" t="s">
        <v>14</v>
      </c>
      <c r="L375" s="53" t="s">
        <v>49</v>
      </c>
      <c r="M375" s="53" t="s">
        <v>49</v>
      </c>
      <c r="N375" s="53" t="s">
        <v>49</v>
      </c>
      <c r="O375" s="45" t="s">
        <v>14</v>
      </c>
      <c r="P375" s="45" t="s">
        <v>14</v>
      </c>
      <c r="Q375" s="45" t="s">
        <v>14</v>
      </c>
      <c r="R375" s="45" t="s">
        <v>14</v>
      </c>
      <c r="S375" s="55"/>
      <c r="T375" s="55"/>
      <c r="U375" s="57"/>
      <c r="V375" s="59"/>
      <c r="W375" s="59"/>
      <c r="X375" s="61"/>
    </row>
    <row r="376" spans="1:24" ht="15.75" customHeight="1" x14ac:dyDescent="0.2">
      <c r="A376" s="67" t="s">
        <v>14</v>
      </c>
      <c r="B376" s="68">
        <v>182</v>
      </c>
      <c r="C376" s="68">
        <v>40711</v>
      </c>
      <c r="D376" s="70" t="s">
        <v>503</v>
      </c>
      <c r="E376" s="64" t="s">
        <v>42</v>
      </c>
      <c r="F376" s="62" t="s">
        <v>14</v>
      </c>
      <c r="G376" s="64" t="s">
        <v>188</v>
      </c>
      <c r="H376" s="62" t="s">
        <v>182</v>
      </c>
      <c r="I376" s="65" t="s">
        <v>14</v>
      </c>
      <c r="J376" s="52" t="s">
        <v>14</v>
      </c>
      <c r="K376" s="52" t="s">
        <v>14</v>
      </c>
      <c r="L376" s="52" t="s">
        <v>14</v>
      </c>
      <c r="M376" s="44" t="s">
        <v>52</v>
      </c>
      <c r="N376" s="44" t="s">
        <v>53</v>
      </c>
      <c r="O376" s="44" t="s">
        <v>128</v>
      </c>
      <c r="P376" s="44" t="s">
        <v>129</v>
      </c>
      <c r="Q376" s="52" t="s">
        <v>14</v>
      </c>
      <c r="R376" s="52" t="s">
        <v>14</v>
      </c>
      <c r="S376" s="54">
        <v>0</v>
      </c>
      <c r="T376" s="54">
        <v>2550</v>
      </c>
      <c r="U376" s="56">
        <f>SUM(M377:R377)</f>
        <v>0</v>
      </c>
      <c r="V376" s="58">
        <f>SUM(M377:R377)*S376</f>
        <v>0</v>
      </c>
      <c r="W376" s="58">
        <f>SUM(M377:R377)*T376</f>
        <v>0</v>
      </c>
      <c r="X376" s="60" t="s">
        <v>504</v>
      </c>
    </row>
    <row r="377" spans="1:24" ht="86.25" customHeight="1" x14ac:dyDescent="0.2">
      <c r="A377" s="67"/>
      <c r="B377" s="69"/>
      <c r="C377" s="69"/>
      <c r="D377" s="63"/>
      <c r="E377" s="63"/>
      <c r="F377" s="63"/>
      <c r="G377" s="63"/>
      <c r="H377" s="63"/>
      <c r="I377" s="66"/>
      <c r="J377" s="45" t="s">
        <v>14</v>
      </c>
      <c r="K377" s="45" t="s">
        <v>14</v>
      </c>
      <c r="L377" s="45" t="s">
        <v>14</v>
      </c>
      <c r="M377" s="53" t="s">
        <v>49</v>
      </c>
      <c r="N377" s="53" t="s">
        <v>49</v>
      </c>
      <c r="O377" s="53" t="s">
        <v>49</v>
      </c>
      <c r="P377" s="53" t="s">
        <v>49</v>
      </c>
      <c r="Q377" s="45" t="s">
        <v>14</v>
      </c>
      <c r="R377" s="45" t="s">
        <v>14</v>
      </c>
      <c r="S377" s="55"/>
      <c r="T377" s="55"/>
      <c r="U377" s="57"/>
      <c r="V377" s="59"/>
      <c r="W377" s="59"/>
      <c r="X377" s="61"/>
    </row>
    <row r="378" spans="1:24" ht="15.75" customHeight="1" x14ac:dyDescent="0.2">
      <c r="A378" s="67" t="s">
        <v>14</v>
      </c>
      <c r="B378" s="68">
        <v>183</v>
      </c>
      <c r="C378" s="68">
        <v>40712</v>
      </c>
      <c r="D378" s="70" t="s">
        <v>505</v>
      </c>
      <c r="E378" s="64" t="s">
        <v>42</v>
      </c>
      <c r="F378" s="62" t="s">
        <v>14</v>
      </c>
      <c r="G378" s="64" t="s">
        <v>188</v>
      </c>
      <c r="H378" s="62" t="s">
        <v>182</v>
      </c>
      <c r="I378" s="65" t="s">
        <v>14</v>
      </c>
      <c r="J378" s="52" t="s">
        <v>14</v>
      </c>
      <c r="K378" s="52" t="s">
        <v>14</v>
      </c>
      <c r="L378" s="52" t="s">
        <v>14</v>
      </c>
      <c r="M378" s="44" t="s">
        <v>52</v>
      </c>
      <c r="N378" s="44" t="s">
        <v>53</v>
      </c>
      <c r="O378" s="44" t="s">
        <v>56</v>
      </c>
      <c r="P378" s="44" t="s">
        <v>154</v>
      </c>
      <c r="Q378" s="52" t="s">
        <v>14</v>
      </c>
      <c r="R378" s="52" t="s">
        <v>14</v>
      </c>
      <c r="S378" s="54">
        <v>0</v>
      </c>
      <c r="T378" s="54">
        <v>2600</v>
      </c>
      <c r="U378" s="56">
        <f>SUM(M379:R379)</f>
        <v>0</v>
      </c>
      <c r="V378" s="58">
        <f>SUM(M379:R379)*S378</f>
        <v>0</v>
      </c>
      <c r="W378" s="58">
        <f>SUM(M379:R379)*T378</f>
        <v>0</v>
      </c>
      <c r="X378" s="60" t="s">
        <v>506</v>
      </c>
    </row>
    <row r="379" spans="1:24" ht="86.25" customHeight="1" x14ac:dyDescent="0.2">
      <c r="A379" s="67"/>
      <c r="B379" s="69"/>
      <c r="C379" s="69"/>
      <c r="D379" s="63"/>
      <c r="E379" s="63"/>
      <c r="F379" s="63"/>
      <c r="G379" s="63"/>
      <c r="H379" s="63"/>
      <c r="I379" s="66"/>
      <c r="J379" s="45" t="s">
        <v>14</v>
      </c>
      <c r="K379" s="45" t="s">
        <v>14</v>
      </c>
      <c r="L379" s="45" t="s">
        <v>14</v>
      </c>
      <c r="M379" s="53" t="s">
        <v>49</v>
      </c>
      <c r="N379" s="53" t="s">
        <v>49</v>
      </c>
      <c r="O379" s="53" t="s">
        <v>49</v>
      </c>
      <c r="P379" s="53" t="s">
        <v>49</v>
      </c>
      <c r="Q379" s="45" t="s">
        <v>14</v>
      </c>
      <c r="R379" s="45" t="s">
        <v>14</v>
      </c>
      <c r="S379" s="55"/>
      <c r="T379" s="55"/>
      <c r="U379" s="57"/>
      <c r="V379" s="59"/>
      <c r="W379" s="59"/>
      <c r="X379" s="61"/>
    </row>
    <row r="380" spans="1:24" ht="15.75" customHeight="1" x14ac:dyDescent="0.2">
      <c r="A380" s="67" t="s">
        <v>14</v>
      </c>
      <c r="B380" s="68">
        <v>184</v>
      </c>
      <c r="C380" s="68">
        <v>40713</v>
      </c>
      <c r="D380" s="70" t="s">
        <v>507</v>
      </c>
      <c r="E380" s="64" t="s">
        <v>63</v>
      </c>
      <c r="F380" s="62" t="s">
        <v>14</v>
      </c>
      <c r="G380" s="64" t="s">
        <v>188</v>
      </c>
      <c r="H380" s="62" t="s">
        <v>182</v>
      </c>
      <c r="I380" s="65" t="s">
        <v>14</v>
      </c>
      <c r="J380" s="52" t="s">
        <v>14</v>
      </c>
      <c r="K380" s="44" t="s">
        <v>45</v>
      </c>
      <c r="L380" s="44" t="s">
        <v>46</v>
      </c>
      <c r="M380" s="44" t="s">
        <v>47</v>
      </c>
      <c r="N380" s="52" t="s">
        <v>14</v>
      </c>
      <c r="O380" s="52" t="s">
        <v>14</v>
      </c>
      <c r="P380" s="52" t="s">
        <v>14</v>
      </c>
      <c r="Q380" s="52" t="s">
        <v>14</v>
      </c>
      <c r="R380" s="52" t="s">
        <v>14</v>
      </c>
      <c r="S380" s="54">
        <v>0</v>
      </c>
      <c r="T380" s="54">
        <v>2750</v>
      </c>
      <c r="U380" s="56">
        <f>SUM(K381:R381)</f>
        <v>0</v>
      </c>
      <c r="V380" s="58">
        <f>SUM(K381:R381)*S380</f>
        <v>0</v>
      </c>
      <c r="W380" s="58">
        <f>SUM(K381:R381)*T380</f>
        <v>0</v>
      </c>
      <c r="X380" s="60" t="s">
        <v>508</v>
      </c>
    </row>
    <row r="381" spans="1:24" ht="86.25" customHeight="1" x14ac:dyDescent="0.2">
      <c r="A381" s="67"/>
      <c r="B381" s="69"/>
      <c r="C381" s="69"/>
      <c r="D381" s="63"/>
      <c r="E381" s="63"/>
      <c r="F381" s="63"/>
      <c r="G381" s="63"/>
      <c r="H381" s="63"/>
      <c r="I381" s="66"/>
      <c r="J381" s="45" t="s">
        <v>14</v>
      </c>
      <c r="K381" s="53" t="s">
        <v>49</v>
      </c>
      <c r="L381" s="53" t="s">
        <v>49</v>
      </c>
      <c r="M381" s="53" t="s">
        <v>49</v>
      </c>
      <c r="N381" s="45" t="s">
        <v>14</v>
      </c>
      <c r="O381" s="45" t="s">
        <v>14</v>
      </c>
      <c r="P381" s="45" t="s">
        <v>14</v>
      </c>
      <c r="Q381" s="45" t="s">
        <v>14</v>
      </c>
      <c r="R381" s="45" t="s">
        <v>14</v>
      </c>
      <c r="S381" s="55"/>
      <c r="T381" s="55"/>
      <c r="U381" s="57"/>
      <c r="V381" s="59"/>
      <c r="W381" s="59"/>
      <c r="X381" s="61"/>
    </row>
    <row r="382" spans="1:24" ht="15.75" customHeight="1" x14ac:dyDescent="0.2">
      <c r="A382" s="67" t="s">
        <v>14</v>
      </c>
      <c r="B382" s="68">
        <v>185</v>
      </c>
      <c r="C382" s="68">
        <v>40714</v>
      </c>
      <c r="D382" s="70" t="s">
        <v>509</v>
      </c>
      <c r="E382" s="64" t="s">
        <v>59</v>
      </c>
      <c r="F382" s="62" t="s">
        <v>14</v>
      </c>
      <c r="G382" s="64" t="s">
        <v>188</v>
      </c>
      <c r="H382" s="62" t="s">
        <v>182</v>
      </c>
      <c r="I382" s="65" t="s">
        <v>14</v>
      </c>
      <c r="J382" s="52" t="s">
        <v>14</v>
      </c>
      <c r="K382" s="52" t="s">
        <v>14</v>
      </c>
      <c r="L382" s="44" t="s">
        <v>46</v>
      </c>
      <c r="M382" s="44" t="s">
        <v>47</v>
      </c>
      <c r="N382" s="44" t="s">
        <v>53</v>
      </c>
      <c r="O382" s="44" t="s">
        <v>56</v>
      </c>
      <c r="P382" s="52" t="s">
        <v>14</v>
      </c>
      <c r="Q382" s="52" t="s">
        <v>14</v>
      </c>
      <c r="R382" s="52" t="s">
        <v>14</v>
      </c>
      <c r="S382" s="54">
        <v>0</v>
      </c>
      <c r="T382" s="54">
        <v>2850</v>
      </c>
      <c r="U382" s="56">
        <f>SUM(L383:R383)</f>
        <v>0</v>
      </c>
      <c r="V382" s="58">
        <f>SUM(L383:R383)*S382</f>
        <v>0</v>
      </c>
      <c r="W382" s="58">
        <f>SUM(L383:R383)*T382</f>
        <v>0</v>
      </c>
      <c r="X382" s="60" t="s">
        <v>510</v>
      </c>
    </row>
    <row r="383" spans="1:24" ht="86.25" customHeight="1" x14ac:dyDescent="0.2">
      <c r="A383" s="67"/>
      <c r="B383" s="69"/>
      <c r="C383" s="69"/>
      <c r="D383" s="63"/>
      <c r="E383" s="63"/>
      <c r="F383" s="63"/>
      <c r="G383" s="63"/>
      <c r="H383" s="63"/>
      <c r="I383" s="66"/>
      <c r="J383" s="45" t="s">
        <v>14</v>
      </c>
      <c r="K383" s="45" t="s">
        <v>14</v>
      </c>
      <c r="L383" s="53" t="s">
        <v>49</v>
      </c>
      <c r="M383" s="53" t="s">
        <v>49</v>
      </c>
      <c r="N383" s="53" t="s">
        <v>49</v>
      </c>
      <c r="O383" s="53" t="s">
        <v>49</v>
      </c>
      <c r="P383" s="45" t="s">
        <v>14</v>
      </c>
      <c r="Q383" s="45" t="s">
        <v>14</v>
      </c>
      <c r="R383" s="45" t="s">
        <v>14</v>
      </c>
      <c r="S383" s="55"/>
      <c r="T383" s="55"/>
      <c r="U383" s="57"/>
      <c r="V383" s="59"/>
      <c r="W383" s="59"/>
      <c r="X383" s="61"/>
    </row>
    <row r="384" spans="1:24" ht="15.75" customHeight="1" x14ac:dyDescent="0.2">
      <c r="A384" s="67" t="s">
        <v>14</v>
      </c>
      <c r="B384" s="68">
        <v>186</v>
      </c>
      <c r="C384" s="68">
        <v>40715</v>
      </c>
      <c r="D384" s="70" t="s">
        <v>511</v>
      </c>
      <c r="E384" s="64" t="s">
        <v>332</v>
      </c>
      <c r="F384" s="62" t="s">
        <v>14</v>
      </c>
      <c r="G384" s="64" t="s">
        <v>188</v>
      </c>
      <c r="H384" s="62" t="s">
        <v>182</v>
      </c>
      <c r="I384" s="65" t="s">
        <v>14</v>
      </c>
      <c r="J384" s="52" t="s">
        <v>14</v>
      </c>
      <c r="K384" s="52" t="s">
        <v>14</v>
      </c>
      <c r="L384" s="44" t="s">
        <v>51</v>
      </c>
      <c r="M384" s="44" t="s">
        <v>52</v>
      </c>
      <c r="N384" s="44" t="s">
        <v>53</v>
      </c>
      <c r="O384" s="44" t="s">
        <v>56</v>
      </c>
      <c r="P384" s="52" t="s">
        <v>14</v>
      </c>
      <c r="Q384" s="52" t="s">
        <v>14</v>
      </c>
      <c r="R384" s="52" t="s">
        <v>14</v>
      </c>
      <c r="S384" s="54">
        <v>0</v>
      </c>
      <c r="T384" s="54">
        <v>3200</v>
      </c>
      <c r="U384" s="56">
        <f>SUM(L385:R385)</f>
        <v>0</v>
      </c>
      <c r="V384" s="58">
        <f>SUM(L385:R385)*S384</f>
        <v>0</v>
      </c>
      <c r="W384" s="58">
        <f>SUM(L385:R385)*T384</f>
        <v>0</v>
      </c>
      <c r="X384" s="60" t="s">
        <v>512</v>
      </c>
    </row>
    <row r="385" spans="1:24" ht="86.25" customHeight="1" x14ac:dyDescent="0.2">
      <c r="A385" s="67"/>
      <c r="B385" s="69"/>
      <c r="C385" s="69"/>
      <c r="D385" s="63"/>
      <c r="E385" s="63"/>
      <c r="F385" s="63"/>
      <c r="G385" s="63"/>
      <c r="H385" s="63"/>
      <c r="I385" s="66"/>
      <c r="J385" s="45" t="s">
        <v>14</v>
      </c>
      <c r="K385" s="45" t="s">
        <v>14</v>
      </c>
      <c r="L385" s="53" t="s">
        <v>49</v>
      </c>
      <c r="M385" s="53" t="s">
        <v>49</v>
      </c>
      <c r="N385" s="53" t="s">
        <v>49</v>
      </c>
      <c r="O385" s="53" t="s">
        <v>49</v>
      </c>
      <c r="P385" s="45" t="s">
        <v>14</v>
      </c>
      <c r="Q385" s="45" t="s">
        <v>14</v>
      </c>
      <c r="R385" s="45" t="s">
        <v>14</v>
      </c>
      <c r="S385" s="55"/>
      <c r="T385" s="55"/>
      <c r="U385" s="57"/>
      <c r="V385" s="59"/>
      <c r="W385" s="59"/>
      <c r="X385" s="61"/>
    </row>
    <row r="386" spans="1:24" ht="15.75" customHeight="1" x14ac:dyDescent="0.2">
      <c r="A386" s="67" t="s">
        <v>14</v>
      </c>
      <c r="B386" s="68">
        <v>187</v>
      </c>
      <c r="C386" s="68">
        <v>40716</v>
      </c>
      <c r="D386" s="70" t="s">
        <v>513</v>
      </c>
      <c r="E386" s="64" t="s">
        <v>111</v>
      </c>
      <c r="F386" s="62" t="s">
        <v>14</v>
      </c>
      <c r="G386" s="64" t="s">
        <v>188</v>
      </c>
      <c r="H386" s="62" t="s">
        <v>89</v>
      </c>
      <c r="I386" s="65" t="s">
        <v>14</v>
      </c>
      <c r="J386" s="52" t="s">
        <v>14</v>
      </c>
      <c r="K386" s="44" t="s">
        <v>69</v>
      </c>
      <c r="L386" s="44" t="s">
        <v>70</v>
      </c>
      <c r="M386" s="52" t="s">
        <v>14</v>
      </c>
      <c r="N386" s="52" t="s">
        <v>14</v>
      </c>
      <c r="O386" s="52" t="s">
        <v>14</v>
      </c>
      <c r="P386" s="52" t="s">
        <v>14</v>
      </c>
      <c r="Q386" s="52" t="s">
        <v>14</v>
      </c>
      <c r="R386" s="52" t="s">
        <v>14</v>
      </c>
      <c r="S386" s="54">
        <v>0</v>
      </c>
      <c r="T386" s="54">
        <v>4400</v>
      </c>
      <c r="U386" s="56">
        <f>SUM(K387:R387)</f>
        <v>0</v>
      </c>
      <c r="V386" s="58">
        <f>SUM(K387:R387)*S386</f>
        <v>0</v>
      </c>
      <c r="W386" s="58">
        <f>SUM(K387:R387)*T386</f>
        <v>0</v>
      </c>
      <c r="X386" s="60" t="s">
        <v>514</v>
      </c>
    </row>
    <row r="387" spans="1:24" ht="86.25" customHeight="1" x14ac:dyDescent="0.2">
      <c r="A387" s="67"/>
      <c r="B387" s="69"/>
      <c r="C387" s="69"/>
      <c r="D387" s="63"/>
      <c r="E387" s="63"/>
      <c r="F387" s="63"/>
      <c r="G387" s="63"/>
      <c r="H387" s="63"/>
      <c r="I387" s="66"/>
      <c r="J387" s="45" t="s">
        <v>14</v>
      </c>
      <c r="K387" s="53" t="s">
        <v>49</v>
      </c>
      <c r="L387" s="53" t="s">
        <v>49</v>
      </c>
      <c r="M387" s="45" t="s">
        <v>14</v>
      </c>
      <c r="N387" s="45" t="s">
        <v>14</v>
      </c>
      <c r="O387" s="45" t="s">
        <v>14</v>
      </c>
      <c r="P387" s="45" t="s">
        <v>14</v>
      </c>
      <c r="Q387" s="45" t="s">
        <v>14</v>
      </c>
      <c r="R387" s="45" t="s">
        <v>14</v>
      </c>
      <c r="S387" s="55"/>
      <c r="T387" s="55"/>
      <c r="U387" s="57"/>
      <c r="V387" s="59"/>
      <c r="W387" s="59"/>
      <c r="X387" s="61"/>
    </row>
    <row r="388" spans="1:24" ht="15.75" customHeight="1" x14ac:dyDescent="0.2">
      <c r="A388" s="67" t="s">
        <v>14</v>
      </c>
      <c r="B388" s="68">
        <v>188</v>
      </c>
      <c r="C388" s="68">
        <v>40717</v>
      </c>
      <c r="D388" s="70" t="s">
        <v>515</v>
      </c>
      <c r="E388" s="64" t="s">
        <v>516</v>
      </c>
      <c r="F388" s="62" t="s">
        <v>14</v>
      </c>
      <c r="G388" s="64" t="s">
        <v>517</v>
      </c>
      <c r="H388" s="62" t="s">
        <v>74</v>
      </c>
      <c r="I388" s="65" t="s">
        <v>14</v>
      </c>
      <c r="J388" s="44" t="s">
        <v>183</v>
      </c>
      <c r="K388" s="44" t="s">
        <v>45</v>
      </c>
      <c r="L388" s="44" t="s">
        <v>46</v>
      </c>
      <c r="M388" s="44" t="s">
        <v>47</v>
      </c>
      <c r="N388" s="52" t="s">
        <v>14</v>
      </c>
      <c r="O388" s="52" t="s">
        <v>14</v>
      </c>
      <c r="P388" s="52" t="s">
        <v>14</v>
      </c>
      <c r="Q388" s="52" t="s">
        <v>14</v>
      </c>
      <c r="R388" s="52" t="s">
        <v>14</v>
      </c>
      <c r="S388" s="54">
        <v>0</v>
      </c>
      <c r="T388" s="54">
        <v>1900</v>
      </c>
      <c r="U388" s="56">
        <f>SUM(J389:R389)</f>
        <v>0</v>
      </c>
      <c r="V388" s="58">
        <f>SUM(J389:R389)*S388</f>
        <v>0</v>
      </c>
      <c r="W388" s="58">
        <f>SUM(J389:R389)*T388</f>
        <v>0</v>
      </c>
      <c r="X388" s="60" t="s">
        <v>518</v>
      </c>
    </row>
    <row r="389" spans="1:24" ht="86.25" customHeight="1" x14ac:dyDescent="0.2">
      <c r="A389" s="67"/>
      <c r="B389" s="69"/>
      <c r="C389" s="69"/>
      <c r="D389" s="63"/>
      <c r="E389" s="63"/>
      <c r="F389" s="63"/>
      <c r="G389" s="63"/>
      <c r="H389" s="63"/>
      <c r="I389" s="66"/>
      <c r="J389" s="53" t="s">
        <v>49</v>
      </c>
      <c r="K389" s="53" t="s">
        <v>49</v>
      </c>
      <c r="L389" s="53" t="s">
        <v>49</v>
      </c>
      <c r="M389" s="53" t="s">
        <v>49</v>
      </c>
      <c r="N389" s="45" t="s">
        <v>14</v>
      </c>
      <c r="O389" s="45" t="s">
        <v>14</v>
      </c>
      <c r="P389" s="45" t="s">
        <v>14</v>
      </c>
      <c r="Q389" s="45" t="s">
        <v>14</v>
      </c>
      <c r="R389" s="45" t="s">
        <v>14</v>
      </c>
      <c r="S389" s="55"/>
      <c r="T389" s="55"/>
      <c r="U389" s="57"/>
      <c r="V389" s="59"/>
      <c r="W389" s="59"/>
      <c r="X389" s="61"/>
    </row>
    <row r="390" spans="1:24" ht="15.75" customHeight="1" x14ac:dyDescent="0.2">
      <c r="A390" s="67" t="s">
        <v>14</v>
      </c>
      <c r="B390" s="68">
        <v>189</v>
      </c>
      <c r="C390" s="68">
        <v>40718</v>
      </c>
      <c r="D390" s="70" t="s">
        <v>519</v>
      </c>
      <c r="E390" s="64" t="s">
        <v>42</v>
      </c>
      <c r="F390" s="62" t="s">
        <v>14</v>
      </c>
      <c r="G390" s="64" t="s">
        <v>517</v>
      </c>
      <c r="H390" s="62" t="s">
        <v>74</v>
      </c>
      <c r="I390" s="65" t="s">
        <v>14</v>
      </c>
      <c r="J390" s="44" t="s">
        <v>183</v>
      </c>
      <c r="K390" s="44" t="s">
        <v>45</v>
      </c>
      <c r="L390" s="44" t="s">
        <v>46</v>
      </c>
      <c r="M390" s="44" t="s">
        <v>47</v>
      </c>
      <c r="N390" s="52" t="s">
        <v>14</v>
      </c>
      <c r="O390" s="52" t="s">
        <v>14</v>
      </c>
      <c r="P390" s="52" t="s">
        <v>14</v>
      </c>
      <c r="Q390" s="52" t="s">
        <v>14</v>
      </c>
      <c r="R390" s="52" t="s">
        <v>14</v>
      </c>
      <c r="S390" s="54">
        <v>0</v>
      </c>
      <c r="T390" s="54">
        <v>2100</v>
      </c>
      <c r="U390" s="56">
        <f>SUM(K391:R391)</f>
        <v>0</v>
      </c>
      <c r="V390" s="58">
        <f>SUM(K391:R391)*S390</f>
        <v>0</v>
      </c>
      <c r="W390" s="58">
        <f>SUM(K391:R391)*T390</f>
        <v>0</v>
      </c>
      <c r="X390" s="60" t="s">
        <v>520</v>
      </c>
    </row>
    <row r="391" spans="1:24" ht="86.25" customHeight="1" x14ac:dyDescent="0.2">
      <c r="A391" s="67"/>
      <c r="B391" s="69"/>
      <c r="C391" s="69"/>
      <c r="D391" s="63"/>
      <c r="E391" s="63"/>
      <c r="F391" s="63"/>
      <c r="G391" s="63"/>
      <c r="H391" s="63"/>
      <c r="I391" s="66"/>
      <c r="J391" s="45" t="s">
        <v>14</v>
      </c>
      <c r="K391" s="53" t="s">
        <v>49</v>
      </c>
      <c r="L391" s="53" t="s">
        <v>49</v>
      </c>
      <c r="M391" s="53" t="s">
        <v>49</v>
      </c>
      <c r="N391" s="45" t="s">
        <v>14</v>
      </c>
      <c r="O391" s="45" t="s">
        <v>14</v>
      </c>
      <c r="P391" s="45" t="s">
        <v>14</v>
      </c>
      <c r="Q391" s="45" t="s">
        <v>14</v>
      </c>
      <c r="R391" s="45" t="s">
        <v>14</v>
      </c>
      <c r="S391" s="55"/>
      <c r="T391" s="55"/>
      <c r="U391" s="57"/>
      <c r="V391" s="59"/>
      <c r="W391" s="59"/>
      <c r="X391" s="61"/>
    </row>
    <row r="392" spans="1:24" ht="15.75" customHeight="1" x14ac:dyDescent="0.2">
      <c r="A392" s="67" t="s">
        <v>14</v>
      </c>
      <c r="B392" s="68">
        <v>190</v>
      </c>
      <c r="C392" s="68">
        <v>40719</v>
      </c>
      <c r="D392" s="70" t="s">
        <v>521</v>
      </c>
      <c r="E392" s="64" t="s">
        <v>42</v>
      </c>
      <c r="F392" s="62" t="s">
        <v>14</v>
      </c>
      <c r="G392" s="64" t="s">
        <v>517</v>
      </c>
      <c r="H392" s="62" t="s">
        <v>74</v>
      </c>
      <c r="I392" s="65" t="s">
        <v>14</v>
      </c>
      <c r="J392" s="52" t="s">
        <v>14</v>
      </c>
      <c r="K392" s="44" t="s">
        <v>45</v>
      </c>
      <c r="L392" s="44" t="s">
        <v>46</v>
      </c>
      <c r="M392" s="44" t="s">
        <v>47</v>
      </c>
      <c r="N392" s="52" t="s">
        <v>14</v>
      </c>
      <c r="O392" s="52" t="s">
        <v>14</v>
      </c>
      <c r="P392" s="52" t="s">
        <v>14</v>
      </c>
      <c r="Q392" s="52" t="s">
        <v>14</v>
      </c>
      <c r="R392" s="52" t="s">
        <v>14</v>
      </c>
      <c r="S392" s="54">
        <v>0</v>
      </c>
      <c r="T392" s="54">
        <v>2300</v>
      </c>
      <c r="U392" s="56">
        <f>SUM(K393:R393)</f>
        <v>0</v>
      </c>
      <c r="V392" s="58">
        <f>SUM(K393:R393)*S392</f>
        <v>0</v>
      </c>
      <c r="W392" s="58">
        <f>SUM(K393:R393)*T392</f>
        <v>0</v>
      </c>
      <c r="X392" s="60" t="s">
        <v>522</v>
      </c>
    </row>
    <row r="393" spans="1:24" ht="86.25" customHeight="1" x14ac:dyDescent="0.2">
      <c r="A393" s="67"/>
      <c r="B393" s="69"/>
      <c r="C393" s="69"/>
      <c r="D393" s="63"/>
      <c r="E393" s="63"/>
      <c r="F393" s="63"/>
      <c r="G393" s="63"/>
      <c r="H393" s="63"/>
      <c r="I393" s="66"/>
      <c r="J393" s="45" t="s">
        <v>14</v>
      </c>
      <c r="K393" s="53" t="s">
        <v>49</v>
      </c>
      <c r="L393" s="53" t="s">
        <v>49</v>
      </c>
      <c r="M393" s="53" t="s">
        <v>49</v>
      </c>
      <c r="N393" s="45" t="s">
        <v>14</v>
      </c>
      <c r="O393" s="45" t="s">
        <v>14</v>
      </c>
      <c r="P393" s="45" t="s">
        <v>14</v>
      </c>
      <c r="Q393" s="45" t="s">
        <v>14</v>
      </c>
      <c r="R393" s="45" t="s">
        <v>14</v>
      </c>
      <c r="S393" s="55"/>
      <c r="T393" s="55"/>
      <c r="U393" s="57"/>
      <c r="V393" s="59"/>
      <c r="W393" s="59"/>
      <c r="X393" s="61"/>
    </row>
    <row r="394" spans="1:24" ht="15.75" customHeight="1" x14ac:dyDescent="0.2">
      <c r="A394" s="67" t="s">
        <v>14</v>
      </c>
      <c r="B394" s="68">
        <v>191</v>
      </c>
      <c r="C394" s="68">
        <v>40720</v>
      </c>
      <c r="D394" s="70" t="s">
        <v>523</v>
      </c>
      <c r="E394" s="64" t="s">
        <v>42</v>
      </c>
      <c r="F394" s="62" t="s">
        <v>14</v>
      </c>
      <c r="G394" s="64" t="s">
        <v>517</v>
      </c>
      <c r="H394" s="62" t="s">
        <v>74</v>
      </c>
      <c r="I394" s="65" t="s">
        <v>14</v>
      </c>
      <c r="J394" s="52" t="s">
        <v>14</v>
      </c>
      <c r="K394" s="52" t="s">
        <v>14</v>
      </c>
      <c r="L394" s="44" t="s">
        <v>51</v>
      </c>
      <c r="M394" s="44" t="s">
        <v>52</v>
      </c>
      <c r="N394" s="44" t="s">
        <v>53</v>
      </c>
      <c r="O394" s="52" t="s">
        <v>14</v>
      </c>
      <c r="P394" s="52" t="s">
        <v>14</v>
      </c>
      <c r="Q394" s="52" t="s">
        <v>14</v>
      </c>
      <c r="R394" s="52" t="s">
        <v>14</v>
      </c>
      <c r="S394" s="54">
        <v>0</v>
      </c>
      <c r="T394" s="54">
        <v>2450</v>
      </c>
      <c r="U394" s="56">
        <f>SUM(L395:R395)</f>
        <v>0</v>
      </c>
      <c r="V394" s="58">
        <f>SUM(L395:R395)*S394</f>
        <v>0</v>
      </c>
      <c r="W394" s="58">
        <f>SUM(L395:R395)*T394</f>
        <v>0</v>
      </c>
      <c r="X394" s="60" t="s">
        <v>524</v>
      </c>
    </row>
    <row r="395" spans="1:24" ht="86.25" customHeight="1" x14ac:dyDescent="0.2">
      <c r="A395" s="67"/>
      <c r="B395" s="69"/>
      <c r="C395" s="69"/>
      <c r="D395" s="63"/>
      <c r="E395" s="63"/>
      <c r="F395" s="63"/>
      <c r="G395" s="63"/>
      <c r="H395" s="63"/>
      <c r="I395" s="66"/>
      <c r="J395" s="45" t="s">
        <v>14</v>
      </c>
      <c r="K395" s="45" t="s">
        <v>14</v>
      </c>
      <c r="L395" s="53" t="s">
        <v>49</v>
      </c>
      <c r="M395" s="53" t="s">
        <v>49</v>
      </c>
      <c r="N395" s="53" t="s">
        <v>49</v>
      </c>
      <c r="O395" s="45" t="s">
        <v>14</v>
      </c>
      <c r="P395" s="45" t="s">
        <v>14</v>
      </c>
      <c r="Q395" s="45" t="s">
        <v>14</v>
      </c>
      <c r="R395" s="45" t="s">
        <v>14</v>
      </c>
      <c r="S395" s="55"/>
      <c r="T395" s="55"/>
      <c r="U395" s="57"/>
      <c r="V395" s="59"/>
      <c r="W395" s="59"/>
      <c r="X395" s="61"/>
    </row>
    <row r="396" spans="1:24" ht="15.75" customHeight="1" x14ac:dyDescent="0.2">
      <c r="A396" s="67" t="s">
        <v>14</v>
      </c>
      <c r="B396" s="68">
        <v>192</v>
      </c>
      <c r="C396" s="68">
        <v>40721</v>
      </c>
      <c r="D396" s="70" t="s">
        <v>525</v>
      </c>
      <c r="E396" s="64" t="s">
        <v>59</v>
      </c>
      <c r="F396" s="62" t="s">
        <v>14</v>
      </c>
      <c r="G396" s="64" t="s">
        <v>517</v>
      </c>
      <c r="H396" s="62" t="s">
        <v>74</v>
      </c>
      <c r="I396" s="65" t="s">
        <v>14</v>
      </c>
      <c r="J396" s="44" t="s">
        <v>183</v>
      </c>
      <c r="K396" s="44" t="s">
        <v>45</v>
      </c>
      <c r="L396" s="44" t="s">
        <v>46</v>
      </c>
      <c r="M396" s="52" t="s">
        <v>14</v>
      </c>
      <c r="N396" s="52" t="s">
        <v>14</v>
      </c>
      <c r="O396" s="52" t="s">
        <v>14</v>
      </c>
      <c r="P396" s="52" t="s">
        <v>14</v>
      </c>
      <c r="Q396" s="52" t="s">
        <v>14</v>
      </c>
      <c r="R396" s="52" t="s">
        <v>14</v>
      </c>
      <c r="S396" s="54">
        <v>0</v>
      </c>
      <c r="T396" s="54">
        <v>2700</v>
      </c>
      <c r="U396" s="56">
        <f>SUM(J397:R397)</f>
        <v>0</v>
      </c>
      <c r="V396" s="58">
        <f>SUM(J397:R397)*S396</f>
        <v>0</v>
      </c>
      <c r="W396" s="58">
        <f>SUM(J397:R397)*T396</f>
        <v>0</v>
      </c>
      <c r="X396" s="60" t="s">
        <v>526</v>
      </c>
    </row>
    <row r="397" spans="1:24" ht="86.25" customHeight="1" x14ac:dyDescent="0.2">
      <c r="A397" s="67"/>
      <c r="B397" s="69"/>
      <c r="C397" s="69"/>
      <c r="D397" s="63"/>
      <c r="E397" s="63"/>
      <c r="F397" s="63"/>
      <c r="G397" s="63"/>
      <c r="H397" s="63"/>
      <c r="I397" s="66"/>
      <c r="J397" s="53" t="s">
        <v>49</v>
      </c>
      <c r="K397" s="53" t="s">
        <v>49</v>
      </c>
      <c r="L397" s="53" t="s">
        <v>49</v>
      </c>
      <c r="M397" s="45" t="s">
        <v>14</v>
      </c>
      <c r="N397" s="45" t="s">
        <v>14</v>
      </c>
      <c r="O397" s="45" t="s">
        <v>14</v>
      </c>
      <c r="P397" s="45" t="s">
        <v>14</v>
      </c>
      <c r="Q397" s="45" t="s">
        <v>14</v>
      </c>
      <c r="R397" s="45" t="s">
        <v>14</v>
      </c>
      <c r="S397" s="55"/>
      <c r="T397" s="55"/>
      <c r="U397" s="57"/>
      <c r="V397" s="59"/>
      <c r="W397" s="59"/>
      <c r="X397" s="61"/>
    </row>
    <row r="398" spans="1:24" ht="15.75" customHeight="1" x14ac:dyDescent="0.2">
      <c r="A398" s="67" t="s">
        <v>14</v>
      </c>
      <c r="B398" s="68">
        <v>193</v>
      </c>
      <c r="C398" s="68">
        <v>40722</v>
      </c>
      <c r="D398" s="70" t="s">
        <v>527</v>
      </c>
      <c r="E398" s="64" t="s">
        <v>88</v>
      </c>
      <c r="F398" s="62" t="s">
        <v>14</v>
      </c>
      <c r="G398" s="64" t="s">
        <v>80</v>
      </c>
      <c r="H398" s="62" t="s">
        <v>528</v>
      </c>
      <c r="I398" s="65" t="s">
        <v>14</v>
      </c>
      <c r="J398" s="52" t="s">
        <v>14</v>
      </c>
      <c r="K398" s="44" t="s">
        <v>424</v>
      </c>
      <c r="L398" s="44" t="s">
        <v>425</v>
      </c>
      <c r="M398" s="52" t="s">
        <v>14</v>
      </c>
      <c r="N398" s="52" t="s">
        <v>14</v>
      </c>
      <c r="O398" s="52" t="s">
        <v>14</v>
      </c>
      <c r="P398" s="52" t="s">
        <v>14</v>
      </c>
      <c r="Q398" s="52" t="s">
        <v>14</v>
      </c>
      <c r="R398" s="52" t="s">
        <v>14</v>
      </c>
      <c r="S398" s="54">
        <v>0</v>
      </c>
      <c r="T398" s="54">
        <v>3200</v>
      </c>
      <c r="U398" s="56">
        <f>SUM(K399:R399)</f>
        <v>0</v>
      </c>
      <c r="V398" s="58">
        <f>SUM(K399:R399)*S398</f>
        <v>0</v>
      </c>
      <c r="W398" s="58">
        <f>SUM(K399:R399)*T398</f>
        <v>0</v>
      </c>
      <c r="X398" s="60" t="s">
        <v>529</v>
      </c>
    </row>
    <row r="399" spans="1:24" ht="86.25" customHeight="1" x14ac:dyDescent="0.2">
      <c r="A399" s="67"/>
      <c r="B399" s="69"/>
      <c r="C399" s="69"/>
      <c r="D399" s="63"/>
      <c r="E399" s="63"/>
      <c r="F399" s="63"/>
      <c r="G399" s="63"/>
      <c r="H399" s="63"/>
      <c r="I399" s="66"/>
      <c r="J399" s="45" t="s">
        <v>14</v>
      </c>
      <c r="K399" s="53" t="s">
        <v>49</v>
      </c>
      <c r="L399" s="53" t="s">
        <v>49</v>
      </c>
      <c r="M399" s="45" t="s">
        <v>14</v>
      </c>
      <c r="N399" s="45" t="s">
        <v>14</v>
      </c>
      <c r="O399" s="45" t="s">
        <v>14</v>
      </c>
      <c r="P399" s="45" t="s">
        <v>14</v>
      </c>
      <c r="Q399" s="45" t="s">
        <v>14</v>
      </c>
      <c r="R399" s="45" t="s">
        <v>14</v>
      </c>
      <c r="S399" s="55"/>
      <c r="T399" s="55"/>
      <c r="U399" s="57"/>
      <c r="V399" s="59"/>
      <c r="W399" s="59"/>
      <c r="X399" s="61"/>
    </row>
    <row r="400" spans="1:24" ht="15.75" customHeight="1" x14ac:dyDescent="0.2">
      <c r="A400" s="67" t="s">
        <v>14</v>
      </c>
      <c r="B400" s="68">
        <v>194</v>
      </c>
      <c r="C400" s="68">
        <v>40723</v>
      </c>
      <c r="D400" s="70" t="s">
        <v>530</v>
      </c>
      <c r="E400" s="64" t="s">
        <v>42</v>
      </c>
      <c r="F400" s="62" t="s">
        <v>14</v>
      </c>
      <c r="G400" s="64" t="s">
        <v>531</v>
      </c>
      <c r="H400" s="62" t="s">
        <v>44</v>
      </c>
      <c r="I400" s="65" t="s">
        <v>14</v>
      </c>
      <c r="J400" s="44" t="s">
        <v>183</v>
      </c>
      <c r="K400" s="44" t="s">
        <v>45</v>
      </c>
      <c r="L400" s="44" t="s">
        <v>46</v>
      </c>
      <c r="M400" s="44" t="s">
        <v>47</v>
      </c>
      <c r="N400" s="52" t="s">
        <v>14</v>
      </c>
      <c r="O400" s="52" t="s">
        <v>14</v>
      </c>
      <c r="P400" s="52" t="s">
        <v>14</v>
      </c>
      <c r="Q400" s="52" t="s">
        <v>14</v>
      </c>
      <c r="R400" s="52" t="s">
        <v>14</v>
      </c>
      <c r="S400" s="54">
        <v>0</v>
      </c>
      <c r="T400" s="54">
        <v>1900</v>
      </c>
      <c r="U400" s="56">
        <f>SUM(J401:R401)</f>
        <v>0</v>
      </c>
      <c r="V400" s="58">
        <f>SUM(J401:R401)*S400</f>
        <v>0</v>
      </c>
      <c r="W400" s="58">
        <f>SUM(J401:R401)*T400</f>
        <v>0</v>
      </c>
      <c r="X400" s="60" t="s">
        <v>532</v>
      </c>
    </row>
    <row r="401" spans="1:24" ht="86.25" customHeight="1" x14ac:dyDescent="0.2">
      <c r="A401" s="67"/>
      <c r="B401" s="69"/>
      <c r="C401" s="69"/>
      <c r="D401" s="63"/>
      <c r="E401" s="63"/>
      <c r="F401" s="63"/>
      <c r="G401" s="63"/>
      <c r="H401" s="63"/>
      <c r="I401" s="66"/>
      <c r="J401" s="53" t="s">
        <v>49</v>
      </c>
      <c r="K401" s="53" t="s">
        <v>49</v>
      </c>
      <c r="L401" s="53" t="s">
        <v>49</v>
      </c>
      <c r="M401" s="53" t="s">
        <v>49</v>
      </c>
      <c r="N401" s="45" t="s">
        <v>14</v>
      </c>
      <c r="O401" s="45" t="s">
        <v>14</v>
      </c>
      <c r="P401" s="45" t="s">
        <v>14</v>
      </c>
      <c r="Q401" s="45" t="s">
        <v>14</v>
      </c>
      <c r="R401" s="45" t="s">
        <v>14</v>
      </c>
      <c r="S401" s="55"/>
      <c r="T401" s="55"/>
      <c r="U401" s="57"/>
      <c r="V401" s="59"/>
      <c r="W401" s="59"/>
      <c r="X401" s="61"/>
    </row>
    <row r="402" spans="1:24" ht="15.75" customHeight="1" x14ac:dyDescent="0.2">
      <c r="A402" s="67" t="s">
        <v>14</v>
      </c>
      <c r="B402" s="68">
        <v>195</v>
      </c>
      <c r="C402" s="68">
        <v>40724</v>
      </c>
      <c r="D402" s="70" t="s">
        <v>533</v>
      </c>
      <c r="E402" s="64" t="s">
        <v>42</v>
      </c>
      <c r="F402" s="62" t="s">
        <v>14</v>
      </c>
      <c r="G402" s="64" t="s">
        <v>531</v>
      </c>
      <c r="H402" s="62" t="s">
        <v>44</v>
      </c>
      <c r="I402" s="65" t="s">
        <v>14</v>
      </c>
      <c r="J402" s="44" t="s">
        <v>183</v>
      </c>
      <c r="K402" s="44" t="s">
        <v>45</v>
      </c>
      <c r="L402" s="44" t="s">
        <v>46</v>
      </c>
      <c r="M402" s="44" t="s">
        <v>47</v>
      </c>
      <c r="N402" s="52" t="s">
        <v>14</v>
      </c>
      <c r="O402" s="52" t="s">
        <v>14</v>
      </c>
      <c r="P402" s="52" t="s">
        <v>14</v>
      </c>
      <c r="Q402" s="52" t="s">
        <v>14</v>
      </c>
      <c r="R402" s="52" t="s">
        <v>14</v>
      </c>
      <c r="S402" s="54">
        <v>0</v>
      </c>
      <c r="T402" s="54">
        <v>2100</v>
      </c>
      <c r="U402" s="56">
        <f>SUM(J403:R403)</f>
        <v>0</v>
      </c>
      <c r="V402" s="58">
        <f>SUM(J403:R403)*S402</f>
        <v>0</v>
      </c>
      <c r="W402" s="58">
        <f>SUM(J403:R403)*T402</f>
        <v>0</v>
      </c>
      <c r="X402" s="60" t="s">
        <v>534</v>
      </c>
    </row>
    <row r="403" spans="1:24" ht="86.25" customHeight="1" x14ac:dyDescent="0.2">
      <c r="A403" s="67"/>
      <c r="B403" s="69"/>
      <c r="C403" s="69"/>
      <c r="D403" s="63"/>
      <c r="E403" s="63"/>
      <c r="F403" s="63"/>
      <c r="G403" s="63"/>
      <c r="H403" s="63"/>
      <c r="I403" s="66"/>
      <c r="J403" s="53" t="s">
        <v>49</v>
      </c>
      <c r="K403" s="53" t="s">
        <v>49</v>
      </c>
      <c r="L403" s="53" t="s">
        <v>49</v>
      </c>
      <c r="M403" s="53" t="s">
        <v>49</v>
      </c>
      <c r="N403" s="45" t="s">
        <v>14</v>
      </c>
      <c r="O403" s="45" t="s">
        <v>14</v>
      </c>
      <c r="P403" s="45" t="s">
        <v>14</v>
      </c>
      <c r="Q403" s="45" t="s">
        <v>14</v>
      </c>
      <c r="R403" s="45" t="s">
        <v>14</v>
      </c>
      <c r="S403" s="55"/>
      <c r="T403" s="55"/>
      <c r="U403" s="57"/>
      <c r="V403" s="59"/>
      <c r="W403" s="59"/>
      <c r="X403" s="61"/>
    </row>
    <row r="404" spans="1:24" ht="15.75" customHeight="1" x14ac:dyDescent="0.2">
      <c r="A404" s="67" t="s">
        <v>14</v>
      </c>
      <c r="B404" s="68">
        <v>196</v>
      </c>
      <c r="C404" s="68">
        <v>40725</v>
      </c>
      <c r="D404" s="70" t="s">
        <v>535</v>
      </c>
      <c r="E404" s="64" t="s">
        <v>59</v>
      </c>
      <c r="F404" s="62" t="s">
        <v>14</v>
      </c>
      <c r="G404" s="64" t="s">
        <v>531</v>
      </c>
      <c r="H404" s="62" t="s">
        <v>44</v>
      </c>
      <c r="I404" s="65" t="s">
        <v>14</v>
      </c>
      <c r="J404" s="44" t="s">
        <v>183</v>
      </c>
      <c r="K404" s="44" t="s">
        <v>45</v>
      </c>
      <c r="L404" s="44" t="s">
        <v>46</v>
      </c>
      <c r="M404" s="44" t="s">
        <v>47</v>
      </c>
      <c r="N404" s="52" t="s">
        <v>14</v>
      </c>
      <c r="O404" s="52" t="s">
        <v>14</v>
      </c>
      <c r="P404" s="52" t="s">
        <v>14</v>
      </c>
      <c r="Q404" s="52" t="s">
        <v>14</v>
      </c>
      <c r="R404" s="52" t="s">
        <v>14</v>
      </c>
      <c r="S404" s="54">
        <v>0</v>
      </c>
      <c r="T404" s="54">
        <v>2850</v>
      </c>
      <c r="U404" s="56">
        <f>SUM(K405:R405)</f>
        <v>0</v>
      </c>
      <c r="V404" s="58">
        <f>SUM(K405:R405)*S404</f>
        <v>0</v>
      </c>
      <c r="W404" s="58">
        <f>SUM(K405:R405)*T404</f>
        <v>0</v>
      </c>
      <c r="X404" s="60" t="s">
        <v>536</v>
      </c>
    </row>
    <row r="405" spans="1:24" ht="86.25" customHeight="1" x14ac:dyDescent="0.2">
      <c r="A405" s="67"/>
      <c r="B405" s="69"/>
      <c r="C405" s="69"/>
      <c r="D405" s="63"/>
      <c r="E405" s="63"/>
      <c r="F405" s="63"/>
      <c r="G405" s="63"/>
      <c r="H405" s="63"/>
      <c r="I405" s="66"/>
      <c r="J405" s="45" t="s">
        <v>14</v>
      </c>
      <c r="K405" s="53" t="s">
        <v>49</v>
      </c>
      <c r="L405" s="53" t="s">
        <v>49</v>
      </c>
      <c r="M405" s="53" t="s">
        <v>49</v>
      </c>
      <c r="N405" s="45" t="s">
        <v>14</v>
      </c>
      <c r="O405" s="45" t="s">
        <v>14</v>
      </c>
      <c r="P405" s="45" t="s">
        <v>14</v>
      </c>
      <c r="Q405" s="45" t="s">
        <v>14</v>
      </c>
      <c r="R405" s="45" t="s">
        <v>14</v>
      </c>
      <c r="S405" s="55"/>
      <c r="T405" s="55"/>
      <c r="U405" s="57"/>
      <c r="V405" s="59"/>
      <c r="W405" s="59"/>
      <c r="X405" s="61"/>
    </row>
    <row r="406" spans="1:24" ht="15.75" customHeight="1" x14ac:dyDescent="0.2">
      <c r="A406" s="67" t="s">
        <v>14</v>
      </c>
      <c r="B406" s="68">
        <v>197</v>
      </c>
      <c r="C406" s="68">
        <v>40726</v>
      </c>
      <c r="D406" s="70" t="s">
        <v>537</v>
      </c>
      <c r="E406" s="64" t="s">
        <v>67</v>
      </c>
      <c r="F406" s="62" t="s">
        <v>14</v>
      </c>
      <c r="G406" s="64" t="s">
        <v>531</v>
      </c>
      <c r="H406" s="62" t="s">
        <v>230</v>
      </c>
      <c r="I406" s="65" t="s">
        <v>14</v>
      </c>
      <c r="J406" s="52" t="s">
        <v>14</v>
      </c>
      <c r="K406" s="44" t="s">
        <v>69</v>
      </c>
      <c r="L406" s="44" t="s">
        <v>70</v>
      </c>
      <c r="M406" s="52" t="s">
        <v>14</v>
      </c>
      <c r="N406" s="52" t="s">
        <v>14</v>
      </c>
      <c r="O406" s="52" t="s">
        <v>14</v>
      </c>
      <c r="P406" s="52" t="s">
        <v>14</v>
      </c>
      <c r="Q406" s="52" t="s">
        <v>14</v>
      </c>
      <c r="R406" s="52" t="s">
        <v>14</v>
      </c>
      <c r="S406" s="54">
        <v>0</v>
      </c>
      <c r="T406" s="54">
        <v>3200</v>
      </c>
      <c r="U406" s="56">
        <f>SUM(K407:R407)</f>
        <v>0</v>
      </c>
      <c r="V406" s="58">
        <f>SUM(K407:R407)*S406</f>
        <v>0</v>
      </c>
      <c r="W406" s="58">
        <f>SUM(K407:R407)*T406</f>
        <v>0</v>
      </c>
      <c r="X406" s="60" t="s">
        <v>538</v>
      </c>
    </row>
    <row r="407" spans="1:24" ht="86.25" customHeight="1" x14ac:dyDescent="0.2">
      <c r="A407" s="67"/>
      <c r="B407" s="69"/>
      <c r="C407" s="69"/>
      <c r="D407" s="63"/>
      <c r="E407" s="63"/>
      <c r="F407" s="63"/>
      <c r="G407" s="63"/>
      <c r="H407" s="63"/>
      <c r="I407" s="66"/>
      <c r="J407" s="45" t="s">
        <v>14</v>
      </c>
      <c r="K407" s="53" t="s">
        <v>49</v>
      </c>
      <c r="L407" s="53" t="s">
        <v>49</v>
      </c>
      <c r="M407" s="45" t="s">
        <v>14</v>
      </c>
      <c r="N407" s="45" t="s">
        <v>14</v>
      </c>
      <c r="O407" s="45" t="s">
        <v>14</v>
      </c>
      <c r="P407" s="45" t="s">
        <v>14</v>
      </c>
      <c r="Q407" s="45" t="s">
        <v>14</v>
      </c>
      <c r="R407" s="45" t="s">
        <v>14</v>
      </c>
      <c r="S407" s="55"/>
      <c r="T407" s="55"/>
      <c r="U407" s="57"/>
      <c r="V407" s="59"/>
      <c r="W407" s="59"/>
      <c r="X407" s="61"/>
    </row>
    <row r="408" spans="1:24" ht="15.75" customHeight="1" x14ac:dyDescent="0.2">
      <c r="A408" s="67" t="s">
        <v>14</v>
      </c>
      <c r="B408" s="68">
        <v>198</v>
      </c>
      <c r="C408" s="68">
        <v>40727</v>
      </c>
      <c r="D408" s="70" t="s">
        <v>539</v>
      </c>
      <c r="E408" s="64" t="s">
        <v>42</v>
      </c>
      <c r="F408" s="62" t="s">
        <v>14</v>
      </c>
      <c r="G408" s="64" t="s">
        <v>540</v>
      </c>
      <c r="H408" s="62" t="s">
        <v>44</v>
      </c>
      <c r="I408" s="65" t="s">
        <v>14</v>
      </c>
      <c r="J408" s="44" t="s">
        <v>183</v>
      </c>
      <c r="K408" s="44" t="s">
        <v>45</v>
      </c>
      <c r="L408" s="44" t="s">
        <v>46</v>
      </c>
      <c r="M408" s="44" t="s">
        <v>47</v>
      </c>
      <c r="N408" s="52" t="s">
        <v>14</v>
      </c>
      <c r="O408" s="52" t="s">
        <v>14</v>
      </c>
      <c r="P408" s="52" t="s">
        <v>14</v>
      </c>
      <c r="Q408" s="52" t="s">
        <v>14</v>
      </c>
      <c r="R408" s="52" t="s">
        <v>14</v>
      </c>
      <c r="S408" s="54">
        <v>0</v>
      </c>
      <c r="T408" s="54">
        <v>2100</v>
      </c>
      <c r="U408" s="56">
        <f>SUM(K409:R409)</f>
        <v>0</v>
      </c>
      <c r="V408" s="58">
        <f>SUM(K409:R409)*S408</f>
        <v>0</v>
      </c>
      <c r="W408" s="58">
        <f>SUM(K409:R409)*T408</f>
        <v>0</v>
      </c>
      <c r="X408" s="60" t="s">
        <v>541</v>
      </c>
    </row>
    <row r="409" spans="1:24" ht="86.25" customHeight="1" x14ac:dyDescent="0.2">
      <c r="A409" s="67"/>
      <c r="B409" s="69"/>
      <c r="C409" s="69"/>
      <c r="D409" s="63"/>
      <c r="E409" s="63"/>
      <c r="F409" s="63"/>
      <c r="G409" s="63"/>
      <c r="H409" s="63"/>
      <c r="I409" s="66"/>
      <c r="J409" s="45" t="s">
        <v>14</v>
      </c>
      <c r="K409" s="53" t="s">
        <v>49</v>
      </c>
      <c r="L409" s="53" t="s">
        <v>49</v>
      </c>
      <c r="M409" s="53" t="s">
        <v>49</v>
      </c>
      <c r="N409" s="45" t="s">
        <v>14</v>
      </c>
      <c r="O409" s="45" t="s">
        <v>14</v>
      </c>
      <c r="P409" s="45" t="s">
        <v>14</v>
      </c>
      <c r="Q409" s="45" t="s">
        <v>14</v>
      </c>
      <c r="R409" s="45" t="s">
        <v>14</v>
      </c>
      <c r="S409" s="55"/>
      <c r="T409" s="55"/>
      <c r="U409" s="57"/>
      <c r="V409" s="59"/>
      <c r="W409" s="59"/>
      <c r="X409" s="61"/>
    </row>
    <row r="410" spans="1:24" ht="15.75" customHeight="1" x14ac:dyDescent="0.2">
      <c r="A410" s="67" t="s">
        <v>14</v>
      </c>
      <c r="B410" s="68">
        <v>199</v>
      </c>
      <c r="C410" s="68">
        <v>40728</v>
      </c>
      <c r="D410" s="70" t="s">
        <v>542</v>
      </c>
      <c r="E410" s="64" t="s">
        <v>42</v>
      </c>
      <c r="F410" s="62" t="s">
        <v>14</v>
      </c>
      <c r="G410" s="64" t="s">
        <v>540</v>
      </c>
      <c r="H410" s="62" t="s">
        <v>44</v>
      </c>
      <c r="I410" s="65" t="s">
        <v>14</v>
      </c>
      <c r="J410" s="44" t="s">
        <v>183</v>
      </c>
      <c r="K410" s="44" t="s">
        <v>45</v>
      </c>
      <c r="L410" s="44" t="s">
        <v>46</v>
      </c>
      <c r="M410" s="44" t="s">
        <v>47</v>
      </c>
      <c r="N410" s="52" t="s">
        <v>14</v>
      </c>
      <c r="O410" s="52" t="s">
        <v>14</v>
      </c>
      <c r="P410" s="52" t="s">
        <v>14</v>
      </c>
      <c r="Q410" s="52" t="s">
        <v>14</v>
      </c>
      <c r="R410" s="52" t="s">
        <v>14</v>
      </c>
      <c r="S410" s="54">
        <v>0</v>
      </c>
      <c r="T410" s="54">
        <v>2100</v>
      </c>
      <c r="U410" s="56">
        <f>SUM(J411:R411)</f>
        <v>0</v>
      </c>
      <c r="V410" s="58">
        <f>SUM(J411:R411)*S410</f>
        <v>0</v>
      </c>
      <c r="W410" s="58">
        <f>SUM(J411:R411)*T410</f>
        <v>0</v>
      </c>
      <c r="X410" s="60" t="s">
        <v>543</v>
      </c>
    </row>
    <row r="411" spans="1:24" ht="86.25" customHeight="1" x14ac:dyDescent="0.2">
      <c r="A411" s="67"/>
      <c r="B411" s="69"/>
      <c r="C411" s="69"/>
      <c r="D411" s="63"/>
      <c r="E411" s="63"/>
      <c r="F411" s="63"/>
      <c r="G411" s="63"/>
      <c r="H411" s="63"/>
      <c r="I411" s="66"/>
      <c r="J411" s="53" t="s">
        <v>49</v>
      </c>
      <c r="K411" s="53" t="s">
        <v>49</v>
      </c>
      <c r="L411" s="53" t="s">
        <v>49</v>
      </c>
      <c r="M411" s="53" t="s">
        <v>49</v>
      </c>
      <c r="N411" s="45" t="s">
        <v>14</v>
      </c>
      <c r="O411" s="45" t="s">
        <v>14</v>
      </c>
      <c r="P411" s="45" t="s">
        <v>14</v>
      </c>
      <c r="Q411" s="45" t="s">
        <v>14</v>
      </c>
      <c r="R411" s="45" t="s">
        <v>14</v>
      </c>
      <c r="S411" s="55"/>
      <c r="T411" s="55"/>
      <c r="U411" s="57"/>
      <c r="V411" s="59"/>
      <c r="W411" s="59"/>
      <c r="X411" s="61"/>
    </row>
    <row r="412" spans="1:24" ht="15.75" customHeight="1" x14ac:dyDescent="0.2">
      <c r="A412" s="67" t="s">
        <v>14</v>
      </c>
      <c r="B412" s="68">
        <v>200</v>
      </c>
      <c r="C412" s="68">
        <v>40729</v>
      </c>
      <c r="D412" s="70" t="s">
        <v>544</v>
      </c>
      <c r="E412" s="64" t="s">
        <v>59</v>
      </c>
      <c r="F412" s="62" t="s">
        <v>14</v>
      </c>
      <c r="G412" s="64" t="s">
        <v>540</v>
      </c>
      <c r="H412" s="62" t="s">
        <v>44</v>
      </c>
      <c r="I412" s="65" t="s">
        <v>14</v>
      </c>
      <c r="J412" s="44" t="s">
        <v>183</v>
      </c>
      <c r="K412" s="44" t="s">
        <v>45</v>
      </c>
      <c r="L412" s="44" t="s">
        <v>46</v>
      </c>
      <c r="M412" s="44" t="s">
        <v>47</v>
      </c>
      <c r="N412" s="52" t="s">
        <v>14</v>
      </c>
      <c r="O412" s="52" t="s">
        <v>14</v>
      </c>
      <c r="P412" s="52" t="s">
        <v>14</v>
      </c>
      <c r="Q412" s="52" t="s">
        <v>14</v>
      </c>
      <c r="R412" s="52" t="s">
        <v>14</v>
      </c>
      <c r="S412" s="54">
        <v>0</v>
      </c>
      <c r="T412" s="54">
        <v>2850</v>
      </c>
      <c r="U412" s="56">
        <f>SUM(J413:R413)</f>
        <v>0</v>
      </c>
      <c r="V412" s="58">
        <f>SUM(J413:R413)*S412</f>
        <v>0</v>
      </c>
      <c r="W412" s="58">
        <f>SUM(J413:R413)*T412</f>
        <v>0</v>
      </c>
      <c r="X412" s="60" t="s">
        <v>545</v>
      </c>
    </row>
    <row r="413" spans="1:24" ht="86.25" customHeight="1" x14ac:dyDescent="0.2">
      <c r="A413" s="67"/>
      <c r="B413" s="69"/>
      <c r="C413" s="69"/>
      <c r="D413" s="63"/>
      <c r="E413" s="63"/>
      <c r="F413" s="63"/>
      <c r="G413" s="63"/>
      <c r="H413" s="63"/>
      <c r="I413" s="66"/>
      <c r="J413" s="53" t="s">
        <v>49</v>
      </c>
      <c r="K413" s="53" t="s">
        <v>49</v>
      </c>
      <c r="L413" s="53" t="s">
        <v>49</v>
      </c>
      <c r="M413" s="53" t="s">
        <v>49</v>
      </c>
      <c r="N413" s="45" t="s">
        <v>14</v>
      </c>
      <c r="O413" s="45" t="s">
        <v>14</v>
      </c>
      <c r="P413" s="45" t="s">
        <v>14</v>
      </c>
      <c r="Q413" s="45" t="s">
        <v>14</v>
      </c>
      <c r="R413" s="45" t="s">
        <v>14</v>
      </c>
      <c r="S413" s="55"/>
      <c r="T413" s="55"/>
      <c r="U413" s="57"/>
      <c r="V413" s="59"/>
      <c r="W413" s="59"/>
      <c r="X413" s="61"/>
    </row>
    <row r="414" spans="1:24" ht="15.75" customHeight="1" x14ac:dyDescent="0.2">
      <c r="A414" s="67" t="s">
        <v>14</v>
      </c>
      <c r="B414" s="68">
        <v>201</v>
      </c>
      <c r="C414" s="68">
        <v>40730</v>
      </c>
      <c r="D414" s="70" t="s">
        <v>546</v>
      </c>
      <c r="E414" s="64" t="s">
        <v>111</v>
      </c>
      <c r="F414" s="62" t="s">
        <v>14</v>
      </c>
      <c r="G414" s="64" t="s">
        <v>540</v>
      </c>
      <c r="H414" s="62" t="s">
        <v>89</v>
      </c>
      <c r="I414" s="65" t="s">
        <v>14</v>
      </c>
      <c r="J414" s="44" t="s">
        <v>90</v>
      </c>
      <c r="K414" s="52" t="s">
        <v>14</v>
      </c>
      <c r="L414" s="52" t="s">
        <v>14</v>
      </c>
      <c r="M414" s="52" t="s">
        <v>14</v>
      </c>
      <c r="N414" s="52" t="s">
        <v>14</v>
      </c>
      <c r="O414" s="52" t="s">
        <v>14</v>
      </c>
      <c r="P414" s="52" t="s">
        <v>14</v>
      </c>
      <c r="Q414" s="52" t="s">
        <v>14</v>
      </c>
      <c r="R414" s="52" t="s">
        <v>14</v>
      </c>
      <c r="S414" s="54">
        <v>0</v>
      </c>
      <c r="T414" s="54">
        <v>2900</v>
      </c>
      <c r="U414" s="56">
        <f>SUM(J415:R415)</f>
        <v>0</v>
      </c>
      <c r="V414" s="58">
        <f>SUM(J415:R415)*S414</f>
        <v>0</v>
      </c>
      <c r="W414" s="58">
        <f>SUM(J415:R415)*T414</f>
        <v>0</v>
      </c>
      <c r="X414" s="60" t="s">
        <v>547</v>
      </c>
    </row>
    <row r="415" spans="1:24" ht="86.25" customHeight="1" x14ac:dyDescent="0.2">
      <c r="A415" s="67"/>
      <c r="B415" s="69"/>
      <c r="C415" s="69"/>
      <c r="D415" s="63"/>
      <c r="E415" s="63"/>
      <c r="F415" s="63"/>
      <c r="G415" s="63"/>
      <c r="H415" s="63"/>
      <c r="I415" s="66"/>
      <c r="J415" s="53" t="s">
        <v>49</v>
      </c>
      <c r="K415" s="45" t="s">
        <v>14</v>
      </c>
      <c r="L415" s="45" t="s">
        <v>14</v>
      </c>
      <c r="M415" s="45" t="s">
        <v>14</v>
      </c>
      <c r="N415" s="45" t="s">
        <v>14</v>
      </c>
      <c r="O415" s="45" t="s">
        <v>14</v>
      </c>
      <c r="P415" s="45" t="s">
        <v>14</v>
      </c>
      <c r="Q415" s="45" t="s">
        <v>14</v>
      </c>
      <c r="R415" s="45" t="s">
        <v>14</v>
      </c>
      <c r="S415" s="55"/>
      <c r="T415" s="55"/>
      <c r="U415" s="57"/>
      <c r="V415" s="59"/>
      <c r="W415" s="59"/>
      <c r="X415" s="61"/>
    </row>
    <row r="416" spans="1:24" ht="15.75" customHeight="1" x14ac:dyDescent="0.2">
      <c r="A416" s="67" t="s">
        <v>14</v>
      </c>
      <c r="B416" s="68">
        <v>202</v>
      </c>
      <c r="C416" s="68">
        <v>40098</v>
      </c>
      <c r="D416" s="70" t="s">
        <v>548</v>
      </c>
      <c r="E416" s="64" t="s">
        <v>549</v>
      </c>
      <c r="F416" s="62" t="s">
        <v>14</v>
      </c>
      <c r="G416" s="64" t="s">
        <v>181</v>
      </c>
      <c r="H416" s="62" t="s">
        <v>550</v>
      </c>
      <c r="I416" s="65" t="s">
        <v>14</v>
      </c>
      <c r="J416" s="52" t="s">
        <v>14</v>
      </c>
      <c r="K416" s="52" t="s">
        <v>14</v>
      </c>
      <c r="L416" s="52" t="s">
        <v>14</v>
      </c>
      <c r="M416" s="44" t="s">
        <v>94</v>
      </c>
      <c r="N416" s="44" t="s">
        <v>95</v>
      </c>
      <c r="O416" s="44" t="s">
        <v>96</v>
      </c>
      <c r="P416" s="44" t="s">
        <v>200</v>
      </c>
      <c r="Q416" s="44" t="s">
        <v>201</v>
      </c>
      <c r="R416" s="44" t="s">
        <v>551</v>
      </c>
      <c r="S416" s="54">
        <v>0</v>
      </c>
      <c r="T416" s="54">
        <v>1100</v>
      </c>
      <c r="U416" s="56">
        <f>SUM(M417:R417)</f>
        <v>0</v>
      </c>
      <c r="V416" s="58">
        <f>SUM(M417:R417)*S416</f>
        <v>0</v>
      </c>
      <c r="W416" s="58">
        <f>SUM(M417:R417)*T416</f>
        <v>0</v>
      </c>
      <c r="X416" s="60" t="s">
        <v>552</v>
      </c>
    </row>
    <row r="417" spans="1:24" ht="86.25" customHeight="1" x14ac:dyDescent="0.2">
      <c r="A417" s="67"/>
      <c r="B417" s="69"/>
      <c r="C417" s="69"/>
      <c r="D417" s="63"/>
      <c r="E417" s="63"/>
      <c r="F417" s="63"/>
      <c r="G417" s="63"/>
      <c r="H417" s="63"/>
      <c r="I417" s="66"/>
      <c r="J417" s="45" t="s">
        <v>14</v>
      </c>
      <c r="K417" s="45" t="s">
        <v>14</v>
      </c>
      <c r="L417" s="45" t="s">
        <v>14</v>
      </c>
      <c r="M417" s="53" t="s">
        <v>49</v>
      </c>
      <c r="N417" s="53" t="s">
        <v>49</v>
      </c>
      <c r="O417" s="53" t="s">
        <v>49</v>
      </c>
      <c r="P417" s="53" t="s">
        <v>49</v>
      </c>
      <c r="Q417" s="53" t="s">
        <v>49</v>
      </c>
      <c r="R417" s="45" t="s">
        <v>14</v>
      </c>
      <c r="S417" s="55"/>
      <c r="T417" s="55"/>
      <c r="U417" s="57"/>
      <c r="V417" s="59"/>
      <c r="W417" s="59"/>
      <c r="X417" s="61"/>
    </row>
    <row r="418" spans="1:24" ht="15.75" customHeight="1" x14ac:dyDescent="0.2">
      <c r="A418" s="67" t="s">
        <v>14</v>
      </c>
      <c r="B418" s="68">
        <v>203</v>
      </c>
      <c r="C418" s="68">
        <v>40099</v>
      </c>
      <c r="D418" s="70" t="s">
        <v>553</v>
      </c>
      <c r="E418" s="64" t="s">
        <v>549</v>
      </c>
      <c r="F418" s="62" t="s">
        <v>14</v>
      </c>
      <c r="G418" s="64" t="s">
        <v>181</v>
      </c>
      <c r="H418" s="62" t="s">
        <v>550</v>
      </c>
      <c r="I418" s="65" t="s">
        <v>14</v>
      </c>
      <c r="J418" s="52" t="s">
        <v>14</v>
      </c>
      <c r="K418" s="52" t="s">
        <v>14</v>
      </c>
      <c r="L418" s="52" t="s">
        <v>14</v>
      </c>
      <c r="M418" s="44" t="s">
        <v>94</v>
      </c>
      <c r="N418" s="44" t="s">
        <v>95</v>
      </c>
      <c r="O418" s="44" t="s">
        <v>96</v>
      </c>
      <c r="P418" s="44" t="s">
        <v>200</v>
      </c>
      <c r="Q418" s="44" t="s">
        <v>201</v>
      </c>
      <c r="R418" s="44" t="s">
        <v>551</v>
      </c>
      <c r="S418" s="54">
        <v>0</v>
      </c>
      <c r="T418" s="54">
        <v>1100</v>
      </c>
      <c r="U418" s="56">
        <f>SUM(M419:R419)</f>
        <v>0</v>
      </c>
      <c r="V418" s="58">
        <f>SUM(M419:R419)*S418</f>
        <v>0</v>
      </c>
      <c r="W418" s="58">
        <f>SUM(M419:R419)*T418</f>
        <v>0</v>
      </c>
      <c r="X418" s="60" t="s">
        <v>554</v>
      </c>
    </row>
    <row r="419" spans="1:24" ht="86.25" customHeight="1" x14ac:dyDescent="0.2">
      <c r="A419" s="67"/>
      <c r="B419" s="69"/>
      <c r="C419" s="69"/>
      <c r="D419" s="63"/>
      <c r="E419" s="63"/>
      <c r="F419" s="63"/>
      <c r="G419" s="63"/>
      <c r="H419" s="63"/>
      <c r="I419" s="66"/>
      <c r="J419" s="45" t="s">
        <v>14</v>
      </c>
      <c r="K419" s="45" t="s">
        <v>14</v>
      </c>
      <c r="L419" s="45" t="s">
        <v>14</v>
      </c>
      <c r="M419" s="53" t="s">
        <v>49</v>
      </c>
      <c r="N419" s="53" t="s">
        <v>49</v>
      </c>
      <c r="O419" s="53" t="s">
        <v>49</v>
      </c>
      <c r="P419" s="53" t="s">
        <v>49</v>
      </c>
      <c r="Q419" s="53" t="s">
        <v>49</v>
      </c>
      <c r="R419" s="45" t="s">
        <v>14</v>
      </c>
      <c r="S419" s="55"/>
      <c r="T419" s="55"/>
      <c r="U419" s="57"/>
      <c r="V419" s="59"/>
      <c r="W419" s="59"/>
      <c r="X419" s="61"/>
    </row>
    <row r="420" spans="1:24" ht="15.75" customHeight="1" x14ac:dyDescent="0.2">
      <c r="A420" s="67" t="s">
        <v>14</v>
      </c>
      <c r="B420" s="68">
        <v>204</v>
      </c>
      <c r="C420" s="68">
        <v>40100</v>
      </c>
      <c r="D420" s="70" t="s">
        <v>555</v>
      </c>
      <c r="E420" s="64" t="s">
        <v>549</v>
      </c>
      <c r="F420" s="62" t="s">
        <v>14</v>
      </c>
      <c r="G420" s="64" t="s">
        <v>181</v>
      </c>
      <c r="H420" s="62" t="s">
        <v>550</v>
      </c>
      <c r="I420" s="65" t="s">
        <v>14</v>
      </c>
      <c r="J420" s="52" t="s">
        <v>14</v>
      </c>
      <c r="K420" s="52" t="s">
        <v>14</v>
      </c>
      <c r="L420" s="52" t="s">
        <v>14</v>
      </c>
      <c r="M420" s="44" t="s">
        <v>94</v>
      </c>
      <c r="N420" s="44" t="s">
        <v>95</v>
      </c>
      <c r="O420" s="44" t="s">
        <v>96</v>
      </c>
      <c r="P420" s="44" t="s">
        <v>200</v>
      </c>
      <c r="Q420" s="44" t="s">
        <v>201</v>
      </c>
      <c r="R420" s="44" t="s">
        <v>551</v>
      </c>
      <c r="S420" s="54">
        <v>0</v>
      </c>
      <c r="T420" s="54">
        <v>1100</v>
      </c>
      <c r="U420" s="56">
        <f>SUM(M421:R421)</f>
        <v>0</v>
      </c>
      <c r="V420" s="58">
        <f>SUM(M421:R421)*S420</f>
        <v>0</v>
      </c>
      <c r="W420" s="58">
        <f>SUM(M421:R421)*T420</f>
        <v>0</v>
      </c>
      <c r="X420" s="60" t="s">
        <v>556</v>
      </c>
    </row>
    <row r="421" spans="1:24" ht="86.25" customHeight="1" x14ac:dyDescent="0.2">
      <c r="A421" s="67"/>
      <c r="B421" s="69"/>
      <c r="C421" s="69"/>
      <c r="D421" s="63"/>
      <c r="E421" s="63"/>
      <c r="F421" s="63"/>
      <c r="G421" s="63"/>
      <c r="H421" s="63"/>
      <c r="I421" s="66"/>
      <c r="J421" s="45" t="s">
        <v>14</v>
      </c>
      <c r="K421" s="45" t="s">
        <v>14</v>
      </c>
      <c r="L421" s="45" t="s">
        <v>14</v>
      </c>
      <c r="M421" s="53" t="s">
        <v>49</v>
      </c>
      <c r="N421" s="53" t="s">
        <v>49</v>
      </c>
      <c r="O421" s="53" t="s">
        <v>49</v>
      </c>
      <c r="P421" s="53" t="s">
        <v>49</v>
      </c>
      <c r="Q421" s="53" t="s">
        <v>49</v>
      </c>
      <c r="R421" s="45" t="s">
        <v>14</v>
      </c>
      <c r="S421" s="55"/>
      <c r="T421" s="55"/>
      <c r="U421" s="57"/>
      <c r="V421" s="59"/>
      <c r="W421" s="59"/>
      <c r="X421" s="61"/>
    </row>
    <row r="422" spans="1:24" ht="15.75" customHeight="1" x14ac:dyDescent="0.2">
      <c r="A422" s="67" t="s">
        <v>14</v>
      </c>
      <c r="B422" s="68">
        <v>205</v>
      </c>
      <c r="C422" s="68">
        <v>40102</v>
      </c>
      <c r="D422" s="70" t="s">
        <v>557</v>
      </c>
      <c r="E422" s="64" t="s">
        <v>549</v>
      </c>
      <c r="F422" s="62" t="s">
        <v>14</v>
      </c>
      <c r="G422" s="64" t="s">
        <v>309</v>
      </c>
      <c r="H422" s="62" t="s">
        <v>550</v>
      </c>
      <c r="I422" s="65" t="s">
        <v>14</v>
      </c>
      <c r="J422" s="52" t="s">
        <v>14</v>
      </c>
      <c r="K422" s="52" t="s">
        <v>14</v>
      </c>
      <c r="L422" s="52" t="s">
        <v>14</v>
      </c>
      <c r="M422" s="44" t="s">
        <v>94</v>
      </c>
      <c r="N422" s="44" t="s">
        <v>95</v>
      </c>
      <c r="O422" s="44" t="s">
        <v>96</v>
      </c>
      <c r="P422" s="44" t="s">
        <v>200</v>
      </c>
      <c r="Q422" s="44" t="s">
        <v>201</v>
      </c>
      <c r="R422" s="44" t="s">
        <v>551</v>
      </c>
      <c r="S422" s="54">
        <v>0</v>
      </c>
      <c r="T422" s="54">
        <v>1100</v>
      </c>
      <c r="U422" s="56">
        <f>SUM(M423:R423)</f>
        <v>0</v>
      </c>
      <c r="V422" s="58">
        <f>SUM(M423:R423)*S422</f>
        <v>0</v>
      </c>
      <c r="W422" s="58">
        <f>SUM(M423:R423)*T422</f>
        <v>0</v>
      </c>
      <c r="X422" s="60" t="s">
        <v>558</v>
      </c>
    </row>
    <row r="423" spans="1:24" ht="86.25" customHeight="1" x14ac:dyDescent="0.2">
      <c r="A423" s="67"/>
      <c r="B423" s="69"/>
      <c r="C423" s="69"/>
      <c r="D423" s="63"/>
      <c r="E423" s="63"/>
      <c r="F423" s="63"/>
      <c r="G423" s="63"/>
      <c r="H423" s="63"/>
      <c r="I423" s="66"/>
      <c r="J423" s="45" t="s">
        <v>14</v>
      </c>
      <c r="K423" s="45" t="s">
        <v>14</v>
      </c>
      <c r="L423" s="45" t="s">
        <v>14</v>
      </c>
      <c r="M423" s="53" t="s">
        <v>49</v>
      </c>
      <c r="N423" s="53" t="s">
        <v>49</v>
      </c>
      <c r="O423" s="53" t="s">
        <v>49</v>
      </c>
      <c r="P423" s="53" t="s">
        <v>49</v>
      </c>
      <c r="Q423" s="53" t="s">
        <v>49</v>
      </c>
      <c r="R423" s="53" t="s">
        <v>49</v>
      </c>
      <c r="S423" s="55"/>
      <c r="T423" s="55"/>
      <c r="U423" s="57"/>
      <c r="V423" s="59"/>
      <c r="W423" s="59"/>
      <c r="X423" s="61"/>
    </row>
    <row r="424" spans="1:24" ht="15.75" customHeight="1" x14ac:dyDescent="0.2">
      <c r="A424" s="67" t="s">
        <v>14</v>
      </c>
      <c r="B424" s="68">
        <v>206</v>
      </c>
      <c r="C424" s="68">
        <v>40103</v>
      </c>
      <c r="D424" s="70" t="s">
        <v>559</v>
      </c>
      <c r="E424" s="64" t="s">
        <v>549</v>
      </c>
      <c r="F424" s="62" t="s">
        <v>14</v>
      </c>
      <c r="G424" s="64" t="s">
        <v>312</v>
      </c>
      <c r="H424" s="62" t="s">
        <v>550</v>
      </c>
      <c r="I424" s="65" t="s">
        <v>14</v>
      </c>
      <c r="J424" s="52" t="s">
        <v>14</v>
      </c>
      <c r="K424" s="52" t="s">
        <v>14</v>
      </c>
      <c r="L424" s="52" t="s">
        <v>14</v>
      </c>
      <c r="M424" s="44" t="s">
        <v>94</v>
      </c>
      <c r="N424" s="44" t="s">
        <v>95</v>
      </c>
      <c r="O424" s="44" t="s">
        <v>96</v>
      </c>
      <c r="P424" s="44" t="s">
        <v>200</v>
      </c>
      <c r="Q424" s="44" t="s">
        <v>201</v>
      </c>
      <c r="R424" s="44" t="s">
        <v>551</v>
      </c>
      <c r="S424" s="54">
        <v>0</v>
      </c>
      <c r="T424" s="54">
        <v>1100</v>
      </c>
      <c r="U424" s="56">
        <f>SUM(M425:R425)</f>
        <v>0</v>
      </c>
      <c r="V424" s="58">
        <f>SUM(M425:R425)*S424</f>
        <v>0</v>
      </c>
      <c r="W424" s="58">
        <f>SUM(M425:R425)*T424</f>
        <v>0</v>
      </c>
      <c r="X424" s="60" t="s">
        <v>558</v>
      </c>
    </row>
    <row r="425" spans="1:24" ht="86.25" customHeight="1" x14ac:dyDescent="0.2">
      <c r="A425" s="67"/>
      <c r="B425" s="69"/>
      <c r="C425" s="69"/>
      <c r="D425" s="63"/>
      <c r="E425" s="63"/>
      <c r="F425" s="63"/>
      <c r="G425" s="63"/>
      <c r="H425" s="63"/>
      <c r="I425" s="66"/>
      <c r="J425" s="45" t="s">
        <v>14</v>
      </c>
      <c r="K425" s="45" t="s">
        <v>14</v>
      </c>
      <c r="L425" s="45" t="s">
        <v>14</v>
      </c>
      <c r="M425" s="53" t="s">
        <v>49</v>
      </c>
      <c r="N425" s="53" t="s">
        <v>49</v>
      </c>
      <c r="O425" s="53" t="s">
        <v>49</v>
      </c>
      <c r="P425" s="53" t="s">
        <v>49</v>
      </c>
      <c r="Q425" s="53" t="s">
        <v>49</v>
      </c>
      <c r="R425" s="53" t="s">
        <v>49</v>
      </c>
      <c r="S425" s="55"/>
      <c r="T425" s="55"/>
      <c r="U425" s="57"/>
      <c r="V425" s="59"/>
      <c r="W425" s="59"/>
      <c r="X425" s="61"/>
    </row>
    <row r="426" spans="1:24" ht="15.75" customHeight="1" x14ac:dyDescent="0.2">
      <c r="A426" s="67" t="s">
        <v>14</v>
      </c>
      <c r="B426" s="68">
        <v>207</v>
      </c>
      <c r="C426" s="68">
        <v>40104</v>
      </c>
      <c r="D426" s="70" t="s">
        <v>560</v>
      </c>
      <c r="E426" s="64" t="s">
        <v>549</v>
      </c>
      <c r="F426" s="62" t="s">
        <v>14</v>
      </c>
      <c r="G426" s="64" t="s">
        <v>309</v>
      </c>
      <c r="H426" s="62" t="s">
        <v>550</v>
      </c>
      <c r="I426" s="65" t="s">
        <v>14</v>
      </c>
      <c r="J426" s="52" t="s">
        <v>14</v>
      </c>
      <c r="K426" s="52" t="s">
        <v>14</v>
      </c>
      <c r="L426" s="52" t="s">
        <v>14</v>
      </c>
      <c r="M426" s="44" t="s">
        <v>94</v>
      </c>
      <c r="N426" s="44" t="s">
        <v>95</v>
      </c>
      <c r="O426" s="44" t="s">
        <v>96</v>
      </c>
      <c r="P426" s="44" t="s">
        <v>200</v>
      </c>
      <c r="Q426" s="44" t="s">
        <v>201</v>
      </c>
      <c r="R426" s="44" t="s">
        <v>551</v>
      </c>
      <c r="S426" s="54">
        <v>0</v>
      </c>
      <c r="T426" s="54">
        <v>1100</v>
      </c>
      <c r="U426" s="56">
        <f>SUM(M427:R427)</f>
        <v>0</v>
      </c>
      <c r="V426" s="58">
        <f>SUM(M427:R427)*S426</f>
        <v>0</v>
      </c>
      <c r="W426" s="58">
        <f>SUM(M427:R427)*T426</f>
        <v>0</v>
      </c>
      <c r="X426" s="60" t="s">
        <v>561</v>
      </c>
    </row>
    <row r="427" spans="1:24" ht="86.25" customHeight="1" x14ac:dyDescent="0.2">
      <c r="A427" s="67"/>
      <c r="B427" s="69"/>
      <c r="C427" s="69"/>
      <c r="D427" s="63"/>
      <c r="E427" s="63"/>
      <c r="F427" s="63"/>
      <c r="G427" s="63"/>
      <c r="H427" s="63"/>
      <c r="I427" s="66"/>
      <c r="J427" s="45" t="s">
        <v>14</v>
      </c>
      <c r="K427" s="45" t="s">
        <v>14</v>
      </c>
      <c r="L427" s="45" t="s">
        <v>14</v>
      </c>
      <c r="M427" s="53" t="s">
        <v>49</v>
      </c>
      <c r="N427" s="53" t="s">
        <v>49</v>
      </c>
      <c r="O427" s="53" t="s">
        <v>49</v>
      </c>
      <c r="P427" s="53" t="s">
        <v>49</v>
      </c>
      <c r="Q427" s="53" t="s">
        <v>49</v>
      </c>
      <c r="R427" s="53" t="s">
        <v>49</v>
      </c>
      <c r="S427" s="55"/>
      <c r="T427" s="55"/>
      <c r="U427" s="57"/>
      <c r="V427" s="59"/>
      <c r="W427" s="59"/>
      <c r="X427" s="61"/>
    </row>
    <row r="428" spans="1:24" ht="15.75" customHeight="1" x14ac:dyDescent="0.2">
      <c r="A428" s="67" t="s">
        <v>14</v>
      </c>
      <c r="B428" s="68">
        <v>208</v>
      </c>
      <c r="C428" s="68">
        <v>40105</v>
      </c>
      <c r="D428" s="70" t="s">
        <v>562</v>
      </c>
      <c r="E428" s="64" t="s">
        <v>549</v>
      </c>
      <c r="F428" s="62" t="s">
        <v>14</v>
      </c>
      <c r="G428" s="64" t="s">
        <v>563</v>
      </c>
      <c r="H428" s="62" t="s">
        <v>550</v>
      </c>
      <c r="I428" s="65" t="s">
        <v>14</v>
      </c>
      <c r="J428" s="52" t="s">
        <v>14</v>
      </c>
      <c r="K428" s="52" t="s">
        <v>14</v>
      </c>
      <c r="L428" s="52" t="s">
        <v>14</v>
      </c>
      <c r="M428" s="44" t="s">
        <v>94</v>
      </c>
      <c r="N428" s="44" t="s">
        <v>95</v>
      </c>
      <c r="O428" s="44" t="s">
        <v>96</v>
      </c>
      <c r="P428" s="44" t="s">
        <v>200</v>
      </c>
      <c r="Q428" s="44" t="s">
        <v>201</v>
      </c>
      <c r="R428" s="44" t="s">
        <v>551</v>
      </c>
      <c r="S428" s="54">
        <v>0</v>
      </c>
      <c r="T428" s="54">
        <v>1100</v>
      </c>
      <c r="U428" s="56">
        <f>SUM(M429:R429)</f>
        <v>0</v>
      </c>
      <c r="V428" s="58">
        <f>SUM(M429:R429)*S428</f>
        <v>0</v>
      </c>
      <c r="W428" s="58">
        <f>SUM(M429:R429)*T428</f>
        <v>0</v>
      </c>
      <c r="X428" s="60" t="s">
        <v>561</v>
      </c>
    </row>
    <row r="429" spans="1:24" ht="86.25" customHeight="1" x14ac:dyDescent="0.2">
      <c r="A429" s="67"/>
      <c r="B429" s="69"/>
      <c r="C429" s="69"/>
      <c r="D429" s="63"/>
      <c r="E429" s="63"/>
      <c r="F429" s="63"/>
      <c r="G429" s="63"/>
      <c r="H429" s="63"/>
      <c r="I429" s="66"/>
      <c r="J429" s="45" t="s">
        <v>14</v>
      </c>
      <c r="K429" s="45" t="s">
        <v>14</v>
      </c>
      <c r="L429" s="45" t="s">
        <v>14</v>
      </c>
      <c r="M429" s="53" t="s">
        <v>49</v>
      </c>
      <c r="N429" s="53" t="s">
        <v>49</v>
      </c>
      <c r="O429" s="53" t="s">
        <v>49</v>
      </c>
      <c r="P429" s="53" t="s">
        <v>49</v>
      </c>
      <c r="Q429" s="53" t="s">
        <v>49</v>
      </c>
      <c r="R429" s="53" t="s">
        <v>49</v>
      </c>
      <c r="S429" s="55"/>
      <c r="T429" s="55"/>
      <c r="U429" s="57"/>
      <c r="V429" s="59"/>
      <c r="W429" s="59"/>
      <c r="X429" s="61"/>
    </row>
    <row r="430" spans="1:24" ht="15.75" customHeight="1" x14ac:dyDescent="0.2">
      <c r="A430" s="67" t="s">
        <v>14</v>
      </c>
      <c r="B430" s="68">
        <v>209</v>
      </c>
      <c r="C430" s="68">
        <v>40107</v>
      </c>
      <c r="D430" s="70" t="s">
        <v>564</v>
      </c>
      <c r="E430" s="64" t="s">
        <v>549</v>
      </c>
      <c r="F430" s="62" t="s">
        <v>14</v>
      </c>
      <c r="G430" s="64" t="s">
        <v>309</v>
      </c>
      <c r="H430" s="62" t="s">
        <v>470</v>
      </c>
      <c r="I430" s="65" t="s">
        <v>14</v>
      </c>
      <c r="J430" s="52" t="s">
        <v>14</v>
      </c>
      <c r="K430" s="52" t="s">
        <v>14</v>
      </c>
      <c r="L430" s="52" t="s">
        <v>14</v>
      </c>
      <c r="M430" s="44" t="s">
        <v>94</v>
      </c>
      <c r="N430" s="44" t="s">
        <v>95</v>
      </c>
      <c r="O430" s="44" t="s">
        <v>96</v>
      </c>
      <c r="P430" s="44" t="s">
        <v>200</v>
      </c>
      <c r="Q430" s="44" t="s">
        <v>201</v>
      </c>
      <c r="R430" s="44" t="s">
        <v>551</v>
      </c>
      <c r="S430" s="54">
        <v>0</v>
      </c>
      <c r="T430" s="54">
        <v>1100</v>
      </c>
      <c r="U430" s="56">
        <f>SUM(M431:R431)</f>
        <v>0</v>
      </c>
      <c r="V430" s="58">
        <f>SUM(M431:R431)*S430</f>
        <v>0</v>
      </c>
      <c r="W430" s="58">
        <f>SUM(M431:R431)*T430</f>
        <v>0</v>
      </c>
      <c r="X430" s="60" t="s">
        <v>565</v>
      </c>
    </row>
    <row r="431" spans="1:24" ht="86.25" customHeight="1" x14ac:dyDescent="0.2">
      <c r="A431" s="67"/>
      <c r="B431" s="69"/>
      <c r="C431" s="69"/>
      <c r="D431" s="63"/>
      <c r="E431" s="63"/>
      <c r="F431" s="63"/>
      <c r="G431" s="63"/>
      <c r="H431" s="63"/>
      <c r="I431" s="66"/>
      <c r="J431" s="45" t="s">
        <v>14</v>
      </c>
      <c r="K431" s="45" t="s">
        <v>14</v>
      </c>
      <c r="L431" s="45" t="s">
        <v>14</v>
      </c>
      <c r="M431" s="53" t="s">
        <v>49</v>
      </c>
      <c r="N431" s="53" t="s">
        <v>49</v>
      </c>
      <c r="O431" s="53" t="s">
        <v>49</v>
      </c>
      <c r="P431" s="53" t="s">
        <v>49</v>
      </c>
      <c r="Q431" s="53" t="s">
        <v>49</v>
      </c>
      <c r="R431" s="53" t="s">
        <v>49</v>
      </c>
      <c r="S431" s="55"/>
      <c r="T431" s="55"/>
      <c r="U431" s="57"/>
      <c r="V431" s="59"/>
      <c r="W431" s="59"/>
      <c r="X431" s="61"/>
    </row>
    <row r="432" spans="1:24" ht="15.75" customHeight="1" x14ac:dyDescent="0.2">
      <c r="A432" s="67" t="s">
        <v>14</v>
      </c>
      <c r="B432" s="68">
        <v>210</v>
      </c>
      <c r="C432" s="68">
        <v>40108</v>
      </c>
      <c r="D432" s="70" t="s">
        <v>566</v>
      </c>
      <c r="E432" s="64" t="s">
        <v>549</v>
      </c>
      <c r="F432" s="62" t="s">
        <v>14</v>
      </c>
      <c r="G432" s="64" t="s">
        <v>309</v>
      </c>
      <c r="H432" s="62" t="s">
        <v>470</v>
      </c>
      <c r="I432" s="65" t="s">
        <v>14</v>
      </c>
      <c r="J432" s="52" t="s">
        <v>14</v>
      </c>
      <c r="K432" s="52" t="s">
        <v>14</v>
      </c>
      <c r="L432" s="52" t="s">
        <v>14</v>
      </c>
      <c r="M432" s="44" t="s">
        <v>94</v>
      </c>
      <c r="N432" s="44" t="s">
        <v>95</v>
      </c>
      <c r="O432" s="44" t="s">
        <v>96</v>
      </c>
      <c r="P432" s="44" t="s">
        <v>200</v>
      </c>
      <c r="Q432" s="44" t="s">
        <v>201</v>
      </c>
      <c r="R432" s="44" t="s">
        <v>551</v>
      </c>
      <c r="S432" s="54">
        <v>0</v>
      </c>
      <c r="T432" s="54">
        <v>1100</v>
      </c>
      <c r="U432" s="56">
        <f>SUM(M433:R433)</f>
        <v>0</v>
      </c>
      <c r="V432" s="58">
        <f>SUM(M433:R433)*S432</f>
        <v>0</v>
      </c>
      <c r="W432" s="58">
        <f>SUM(M433:R433)*T432</f>
        <v>0</v>
      </c>
      <c r="X432" s="60" t="s">
        <v>567</v>
      </c>
    </row>
    <row r="433" spans="1:24" ht="86.25" customHeight="1" x14ac:dyDescent="0.2">
      <c r="A433" s="67"/>
      <c r="B433" s="69"/>
      <c r="C433" s="69"/>
      <c r="D433" s="63"/>
      <c r="E433" s="63"/>
      <c r="F433" s="63"/>
      <c r="G433" s="63"/>
      <c r="H433" s="63"/>
      <c r="I433" s="66"/>
      <c r="J433" s="45" t="s">
        <v>14</v>
      </c>
      <c r="K433" s="45" t="s">
        <v>14</v>
      </c>
      <c r="L433" s="45" t="s">
        <v>14</v>
      </c>
      <c r="M433" s="53" t="s">
        <v>49</v>
      </c>
      <c r="N433" s="53" t="s">
        <v>49</v>
      </c>
      <c r="O433" s="53" t="s">
        <v>49</v>
      </c>
      <c r="P433" s="53" t="s">
        <v>49</v>
      </c>
      <c r="Q433" s="53" t="s">
        <v>49</v>
      </c>
      <c r="R433" s="53" t="s">
        <v>49</v>
      </c>
      <c r="S433" s="55"/>
      <c r="T433" s="55"/>
      <c r="U433" s="57"/>
      <c r="V433" s="59"/>
      <c r="W433" s="59"/>
      <c r="X433" s="61"/>
    </row>
    <row r="434" spans="1:24" ht="15.75" customHeight="1" x14ac:dyDescent="0.2">
      <c r="A434" s="67" t="s">
        <v>14</v>
      </c>
      <c r="B434" s="68">
        <v>211</v>
      </c>
      <c r="C434" s="68">
        <v>40110</v>
      </c>
      <c r="D434" s="70" t="s">
        <v>568</v>
      </c>
      <c r="E434" s="64" t="s">
        <v>549</v>
      </c>
      <c r="F434" s="62" t="s">
        <v>14</v>
      </c>
      <c r="G434" s="64" t="s">
        <v>181</v>
      </c>
      <c r="H434" s="62" t="s">
        <v>470</v>
      </c>
      <c r="I434" s="65" t="s">
        <v>14</v>
      </c>
      <c r="J434" s="52" t="s">
        <v>14</v>
      </c>
      <c r="K434" s="52" t="s">
        <v>14</v>
      </c>
      <c r="L434" s="52" t="s">
        <v>14</v>
      </c>
      <c r="M434" s="44" t="s">
        <v>94</v>
      </c>
      <c r="N434" s="44" t="s">
        <v>95</v>
      </c>
      <c r="O434" s="44" t="s">
        <v>96</v>
      </c>
      <c r="P434" s="44" t="s">
        <v>200</v>
      </c>
      <c r="Q434" s="44" t="s">
        <v>201</v>
      </c>
      <c r="R434" s="44" t="s">
        <v>551</v>
      </c>
      <c r="S434" s="54">
        <v>0</v>
      </c>
      <c r="T434" s="54">
        <v>1100</v>
      </c>
      <c r="U434" s="56">
        <f>SUM(M435:R435)</f>
        <v>0</v>
      </c>
      <c r="V434" s="58">
        <f>SUM(M435:R435)*S434</f>
        <v>0</v>
      </c>
      <c r="W434" s="58">
        <f>SUM(M435:R435)*T434</f>
        <v>0</v>
      </c>
      <c r="X434" s="60" t="s">
        <v>569</v>
      </c>
    </row>
    <row r="435" spans="1:24" ht="86.25" customHeight="1" x14ac:dyDescent="0.2">
      <c r="A435" s="67"/>
      <c r="B435" s="69"/>
      <c r="C435" s="69"/>
      <c r="D435" s="63"/>
      <c r="E435" s="63"/>
      <c r="F435" s="63"/>
      <c r="G435" s="63"/>
      <c r="H435" s="63"/>
      <c r="I435" s="66"/>
      <c r="J435" s="45" t="s">
        <v>14</v>
      </c>
      <c r="K435" s="45" t="s">
        <v>14</v>
      </c>
      <c r="L435" s="45" t="s">
        <v>14</v>
      </c>
      <c r="M435" s="53" t="s">
        <v>49</v>
      </c>
      <c r="N435" s="53" t="s">
        <v>49</v>
      </c>
      <c r="O435" s="53" t="s">
        <v>49</v>
      </c>
      <c r="P435" s="53" t="s">
        <v>49</v>
      </c>
      <c r="Q435" s="53" t="s">
        <v>49</v>
      </c>
      <c r="R435" s="45" t="s">
        <v>14</v>
      </c>
      <c r="S435" s="55"/>
      <c r="T435" s="55"/>
      <c r="U435" s="57"/>
      <c r="V435" s="59"/>
      <c r="W435" s="59"/>
      <c r="X435" s="61"/>
    </row>
    <row r="436" spans="1:24" ht="15.75" customHeight="1" x14ac:dyDescent="0.2">
      <c r="A436" s="67" t="s">
        <v>14</v>
      </c>
      <c r="B436" s="68">
        <v>212</v>
      </c>
      <c r="C436" s="68">
        <v>40111</v>
      </c>
      <c r="D436" s="70" t="s">
        <v>570</v>
      </c>
      <c r="E436" s="64" t="s">
        <v>549</v>
      </c>
      <c r="F436" s="62" t="s">
        <v>14</v>
      </c>
      <c r="G436" s="64" t="s">
        <v>181</v>
      </c>
      <c r="H436" s="62" t="s">
        <v>470</v>
      </c>
      <c r="I436" s="65" t="s">
        <v>14</v>
      </c>
      <c r="J436" s="52" t="s">
        <v>14</v>
      </c>
      <c r="K436" s="52" t="s">
        <v>14</v>
      </c>
      <c r="L436" s="52" t="s">
        <v>14</v>
      </c>
      <c r="M436" s="44" t="s">
        <v>94</v>
      </c>
      <c r="N436" s="44" t="s">
        <v>95</v>
      </c>
      <c r="O436" s="44" t="s">
        <v>96</v>
      </c>
      <c r="P436" s="44" t="s">
        <v>200</v>
      </c>
      <c r="Q436" s="44" t="s">
        <v>201</v>
      </c>
      <c r="R436" s="44" t="s">
        <v>551</v>
      </c>
      <c r="S436" s="54">
        <v>0</v>
      </c>
      <c r="T436" s="54">
        <v>1100</v>
      </c>
      <c r="U436" s="56">
        <f>SUM(M437:R437)</f>
        <v>0</v>
      </c>
      <c r="V436" s="58">
        <f>SUM(M437:R437)*S436</f>
        <v>0</v>
      </c>
      <c r="W436" s="58">
        <f>SUM(M437:R437)*T436</f>
        <v>0</v>
      </c>
      <c r="X436" s="60" t="s">
        <v>571</v>
      </c>
    </row>
    <row r="437" spans="1:24" ht="86.25" customHeight="1" x14ac:dyDescent="0.2">
      <c r="A437" s="67"/>
      <c r="B437" s="69"/>
      <c r="C437" s="69"/>
      <c r="D437" s="63"/>
      <c r="E437" s="63"/>
      <c r="F437" s="63"/>
      <c r="G437" s="63"/>
      <c r="H437" s="63"/>
      <c r="I437" s="66"/>
      <c r="J437" s="45" t="s">
        <v>14</v>
      </c>
      <c r="K437" s="45" t="s">
        <v>14</v>
      </c>
      <c r="L437" s="45" t="s">
        <v>14</v>
      </c>
      <c r="M437" s="53" t="s">
        <v>49</v>
      </c>
      <c r="N437" s="53" t="s">
        <v>49</v>
      </c>
      <c r="O437" s="53" t="s">
        <v>49</v>
      </c>
      <c r="P437" s="53" t="s">
        <v>49</v>
      </c>
      <c r="Q437" s="53" t="s">
        <v>49</v>
      </c>
      <c r="R437" s="45" t="s">
        <v>14</v>
      </c>
      <c r="S437" s="55"/>
      <c r="T437" s="55"/>
      <c r="U437" s="57"/>
      <c r="V437" s="59"/>
      <c r="W437" s="59"/>
      <c r="X437" s="61"/>
    </row>
    <row r="438" spans="1:24" ht="15.75" customHeight="1" x14ac:dyDescent="0.2">
      <c r="A438" s="67" t="s">
        <v>14</v>
      </c>
      <c r="B438" s="68">
        <v>213</v>
      </c>
      <c r="C438" s="68">
        <v>40117</v>
      </c>
      <c r="D438" s="70" t="s">
        <v>572</v>
      </c>
      <c r="E438" s="64" t="s">
        <v>573</v>
      </c>
      <c r="F438" s="62" t="s">
        <v>14</v>
      </c>
      <c r="G438" s="64" t="s">
        <v>181</v>
      </c>
      <c r="H438" s="62" t="s">
        <v>470</v>
      </c>
      <c r="I438" s="65" t="s">
        <v>14</v>
      </c>
      <c r="J438" s="52" t="s">
        <v>14</v>
      </c>
      <c r="K438" s="52" t="s">
        <v>14</v>
      </c>
      <c r="L438" s="44" t="s">
        <v>574</v>
      </c>
      <c r="M438" s="44" t="s">
        <v>94</v>
      </c>
      <c r="N438" s="44" t="s">
        <v>95</v>
      </c>
      <c r="O438" s="44" t="s">
        <v>96</v>
      </c>
      <c r="P438" s="52" t="s">
        <v>14</v>
      </c>
      <c r="Q438" s="52" t="s">
        <v>14</v>
      </c>
      <c r="R438" s="52" t="s">
        <v>14</v>
      </c>
      <c r="S438" s="54">
        <v>0</v>
      </c>
      <c r="T438" s="54">
        <v>990</v>
      </c>
      <c r="U438" s="56">
        <f>SUM(L439:R439)</f>
        <v>0</v>
      </c>
      <c r="V438" s="58">
        <f>SUM(L439:R439)*S438</f>
        <v>0</v>
      </c>
      <c r="W438" s="58">
        <f>SUM(L439:R439)*T438</f>
        <v>0</v>
      </c>
      <c r="X438" s="60" t="s">
        <v>575</v>
      </c>
    </row>
    <row r="439" spans="1:24" ht="86.25" customHeight="1" x14ac:dyDescent="0.2">
      <c r="A439" s="67"/>
      <c r="B439" s="69"/>
      <c r="C439" s="69"/>
      <c r="D439" s="63"/>
      <c r="E439" s="63"/>
      <c r="F439" s="63"/>
      <c r="G439" s="63"/>
      <c r="H439" s="63"/>
      <c r="I439" s="66"/>
      <c r="J439" s="45" t="s">
        <v>14</v>
      </c>
      <c r="K439" s="45" t="s">
        <v>14</v>
      </c>
      <c r="L439" s="53" t="s">
        <v>49</v>
      </c>
      <c r="M439" s="53" t="s">
        <v>49</v>
      </c>
      <c r="N439" s="53" t="s">
        <v>49</v>
      </c>
      <c r="O439" s="53" t="s">
        <v>49</v>
      </c>
      <c r="P439" s="45" t="s">
        <v>14</v>
      </c>
      <c r="Q439" s="45" t="s">
        <v>14</v>
      </c>
      <c r="R439" s="45" t="s">
        <v>14</v>
      </c>
      <c r="S439" s="55"/>
      <c r="T439" s="55"/>
      <c r="U439" s="57"/>
      <c r="V439" s="59"/>
      <c r="W439" s="59"/>
      <c r="X439" s="61"/>
    </row>
    <row r="440" spans="1:24" ht="15.75" customHeight="1" x14ac:dyDescent="0.2">
      <c r="A440" s="67" t="s">
        <v>14</v>
      </c>
      <c r="B440" s="68">
        <v>214</v>
      </c>
      <c r="C440" s="68">
        <v>40118</v>
      </c>
      <c r="D440" s="70" t="s">
        <v>576</v>
      </c>
      <c r="E440" s="64" t="s">
        <v>573</v>
      </c>
      <c r="F440" s="62" t="s">
        <v>14</v>
      </c>
      <c r="G440" s="64" t="s">
        <v>181</v>
      </c>
      <c r="H440" s="62" t="s">
        <v>470</v>
      </c>
      <c r="I440" s="65" t="s">
        <v>14</v>
      </c>
      <c r="J440" s="52" t="s">
        <v>14</v>
      </c>
      <c r="K440" s="52" t="s">
        <v>14</v>
      </c>
      <c r="L440" s="44" t="s">
        <v>574</v>
      </c>
      <c r="M440" s="44" t="s">
        <v>94</v>
      </c>
      <c r="N440" s="44" t="s">
        <v>95</v>
      </c>
      <c r="O440" s="44" t="s">
        <v>96</v>
      </c>
      <c r="P440" s="52" t="s">
        <v>14</v>
      </c>
      <c r="Q440" s="52" t="s">
        <v>14</v>
      </c>
      <c r="R440" s="52" t="s">
        <v>14</v>
      </c>
      <c r="S440" s="54">
        <v>0</v>
      </c>
      <c r="T440" s="54">
        <v>990</v>
      </c>
      <c r="U440" s="56">
        <f>SUM(L441:R441)</f>
        <v>0</v>
      </c>
      <c r="V440" s="58">
        <f>SUM(L441:R441)*S440</f>
        <v>0</v>
      </c>
      <c r="W440" s="58">
        <f>SUM(L441:R441)*T440</f>
        <v>0</v>
      </c>
      <c r="X440" s="60" t="s">
        <v>577</v>
      </c>
    </row>
    <row r="441" spans="1:24" ht="86.25" customHeight="1" x14ac:dyDescent="0.2">
      <c r="A441" s="67"/>
      <c r="B441" s="69"/>
      <c r="C441" s="69"/>
      <c r="D441" s="63"/>
      <c r="E441" s="63"/>
      <c r="F441" s="63"/>
      <c r="G441" s="63"/>
      <c r="H441" s="63"/>
      <c r="I441" s="66"/>
      <c r="J441" s="45" t="s">
        <v>14</v>
      </c>
      <c r="K441" s="45" t="s">
        <v>14</v>
      </c>
      <c r="L441" s="53" t="s">
        <v>49</v>
      </c>
      <c r="M441" s="53" t="s">
        <v>49</v>
      </c>
      <c r="N441" s="53" t="s">
        <v>49</v>
      </c>
      <c r="O441" s="53" t="s">
        <v>49</v>
      </c>
      <c r="P441" s="45" t="s">
        <v>14</v>
      </c>
      <c r="Q441" s="45" t="s">
        <v>14</v>
      </c>
      <c r="R441" s="45" t="s">
        <v>14</v>
      </c>
      <c r="S441" s="55"/>
      <c r="T441" s="55"/>
      <c r="U441" s="57"/>
      <c r="V441" s="59"/>
      <c r="W441" s="59"/>
      <c r="X441" s="61"/>
    </row>
    <row r="442" spans="1:24" ht="15.75" customHeight="1" x14ac:dyDescent="0.2">
      <c r="A442" s="67" t="s">
        <v>14</v>
      </c>
      <c r="B442" s="68">
        <v>215</v>
      </c>
      <c r="C442" s="68">
        <v>40121</v>
      </c>
      <c r="D442" s="70" t="s">
        <v>578</v>
      </c>
      <c r="E442" s="64" t="s">
        <v>573</v>
      </c>
      <c r="F442" s="62" t="s">
        <v>14</v>
      </c>
      <c r="G442" s="64" t="s">
        <v>181</v>
      </c>
      <c r="H442" s="62" t="s">
        <v>470</v>
      </c>
      <c r="I442" s="65" t="s">
        <v>14</v>
      </c>
      <c r="J442" s="52" t="s">
        <v>14</v>
      </c>
      <c r="K442" s="52" t="s">
        <v>14</v>
      </c>
      <c r="L442" s="44" t="s">
        <v>574</v>
      </c>
      <c r="M442" s="44" t="s">
        <v>94</v>
      </c>
      <c r="N442" s="44" t="s">
        <v>95</v>
      </c>
      <c r="O442" s="44" t="s">
        <v>96</v>
      </c>
      <c r="P442" s="52" t="s">
        <v>14</v>
      </c>
      <c r="Q442" s="52" t="s">
        <v>14</v>
      </c>
      <c r="R442" s="52" t="s">
        <v>14</v>
      </c>
      <c r="S442" s="54">
        <v>0</v>
      </c>
      <c r="T442" s="54">
        <v>990</v>
      </c>
      <c r="U442" s="56">
        <f>SUM(L443:R443)</f>
        <v>0</v>
      </c>
      <c r="V442" s="58">
        <f>SUM(L443:R443)*S442</f>
        <v>0</v>
      </c>
      <c r="W442" s="58">
        <f>SUM(L443:R443)*T442</f>
        <v>0</v>
      </c>
      <c r="X442" s="60" t="s">
        <v>579</v>
      </c>
    </row>
    <row r="443" spans="1:24" ht="86.25" customHeight="1" x14ac:dyDescent="0.2">
      <c r="A443" s="67"/>
      <c r="B443" s="69"/>
      <c r="C443" s="69"/>
      <c r="D443" s="63"/>
      <c r="E443" s="63"/>
      <c r="F443" s="63"/>
      <c r="G443" s="63"/>
      <c r="H443" s="63"/>
      <c r="I443" s="66"/>
      <c r="J443" s="45" t="s">
        <v>14</v>
      </c>
      <c r="K443" s="45" t="s">
        <v>14</v>
      </c>
      <c r="L443" s="53" t="s">
        <v>49</v>
      </c>
      <c r="M443" s="53" t="s">
        <v>49</v>
      </c>
      <c r="N443" s="53" t="s">
        <v>49</v>
      </c>
      <c r="O443" s="53" t="s">
        <v>49</v>
      </c>
      <c r="P443" s="45" t="s">
        <v>14</v>
      </c>
      <c r="Q443" s="45" t="s">
        <v>14</v>
      </c>
      <c r="R443" s="45" t="s">
        <v>14</v>
      </c>
      <c r="S443" s="55"/>
      <c r="T443" s="55"/>
      <c r="U443" s="57"/>
      <c r="V443" s="59"/>
      <c r="W443" s="59"/>
      <c r="X443" s="61"/>
    </row>
    <row r="444" spans="1:24" s="16" customFormat="1" ht="26.45" customHeight="1" x14ac:dyDescent="0.2">
      <c r="A444" s="12"/>
      <c r="B444" s="12"/>
      <c r="C444" s="12"/>
      <c r="D444" s="12"/>
      <c r="E444" s="12"/>
      <c r="F444" s="12"/>
      <c r="G444" s="12"/>
      <c r="H444" s="12"/>
      <c r="I444" s="40"/>
      <c r="J444" s="12"/>
      <c r="K444" s="41"/>
      <c r="L444" s="41"/>
      <c r="M444" s="41"/>
      <c r="N444" s="41"/>
      <c r="O444" s="41"/>
      <c r="P444" s="41"/>
      <c r="Q444" s="41"/>
      <c r="R444" s="41"/>
      <c r="S444" s="41"/>
      <c r="T444" s="40"/>
      <c r="U444" s="48">
        <f>SUM(U14:U443)</f>
        <v>0</v>
      </c>
      <c r="V444" s="42">
        <f>SUM(V14:V443)</f>
        <v>0</v>
      </c>
      <c r="W444" s="42">
        <f>SUM(W14:W443)</f>
        <v>0</v>
      </c>
      <c r="X444" s="40"/>
    </row>
  </sheetData>
  <mergeCells count="3233">
    <mergeCell ref="E1:F1"/>
    <mergeCell ref="E2:F2"/>
    <mergeCell ref="E3:F3"/>
    <mergeCell ref="E4:F4"/>
    <mergeCell ref="H14:H15"/>
    <mergeCell ref="E14:E15"/>
    <mergeCell ref="H1:R1"/>
    <mergeCell ref="H2:R2"/>
    <mergeCell ref="H3:R3"/>
    <mergeCell ref="J11:R11"/>
    <mergeCell ref="X14:X15"/>
    <mergeCell ref="A14:A15"/>
    <mergeCell ref="B14:B15"/>
    <mergeCell ref="C14:C15"/>
    <mergeCell ref="D14:D15"/>
    <mergeCell ref="W14:W15"/>
    <mergeCell ref="F14:F15"/>
    <mergeCell ref="G14:G15"/>
    <mergeCell ref="V14:V15"/>
    <mergeCell ref="T14:T15"/>
    <mergeCell ref="S14:S15"/>
    <mergeCell ref="U14:U15"/>
    <mergeCell ref="I14:I15"/>
    <mergeCell ref="T18:T19"/>
    <mergeCell ref="U18:U19"/>
    <mergeCell ref="V18:V19"/>
    <mergeCell ref="W18:W19"/>
    <mergeCell ref="X18:X19"/>
    <mergeCell ref="F18:F19"/>
    <mergeCell ref="G18:G19"/>
    <mergeCell ref="H18:H19"/>
    <mergeCell ref="I18:I19"/>
    <mergeCell ref="S18:S19"/>
    <mergeCell ref="A18:A19"/>
    <mergeCell ref="B18:B19"/>
    <mergeCell ref="C18:C19"/>
    <mergeCell ref="D18:D19"/>
    <mergeCell ref="E18:E19"/>
    <mergeCell ref="T16:T17"/>
    <mergeCell ref="U16:U17"/>
    <mergeCell ref="V16:V17"/>
    <mergeCell ref="W16:W17"/>
    <mergeCell ref="X16:X17"/>
    <mergeCell ref="F16:F17"/>
    <mergeCell ref="G16:G17"/>
    <mergeCell ref="H16:H17"/>
    <mergeCell ref="I16:I17"/>
    <mergeCell ref="S16:S17"/>
    <mergeCell ref="A16:A17"/>
    <mergeCell ref="B16:B17"/>
    <mergeCell ref="C16:C17"/>
    <mergeCell ref="D16:D17"/>
    <mergeCell ref="E16:E17"/>
    <mergeCell ref="T22:T23"/>
    <mergeCell ref="U22:U23"/>
    <mergeCell ref="V22:V23"/>
    <mergeCell ref="W22:W23"/>
    <mergeCell ref="X22:X23"/>
    <mergeCell ref="F22:F23"/>
    <mergeCell ref="G22:G23"/>
    <mergeCell ref="H22:H23"/>
    <mergeCell ref="I22:I23"/>
    <mergeCell ref="S22:S23"/>
    <mergeCell ref="A22:A23"/>
    <mergeCell ref="B22:B23"/>
    <mergeCell ref="C22:C23"/>
    <mergeCell ref="D22:D23"/>
    <mergeCell ref="E22:E23"/>
    <mergeCell ref="T20:T21"/>
    <mergeCell ref="U20:U21"/>
    <mergeCell ref="V20:V21"/>
    <mergeCell ref="W20:W21"/>
    <mergeCell ref="X20:X21"/>
    <mergeCell ref="F20:F21"/>
    <mergeCell ref="G20:G21"/>
    <mergeCell ref="H20:H21"/>
    <mergeCell ref="I20:I21"/>
    <mergeCell ref="S20:S21"/>
    <mergeCell ref="A20:A21"/>
    <mergeCell ref="B20:B21"/>
    <mergeCell ref="C20:C21"/>
    <mergeCell ref="D20:D21"/>
    <mergeCell ref="E20:E21"/>
    <mergeCell ref="T26:T27"/>
    <mergeCell ref="U26:U27"/>
    <mergeCell ref="V26:V27"/>
    <mergeCell ref="W26:W27"/>
    <mergeCell ref="X26:X27"/>
    <mergeCell ref="F26:F27"/>
    <mergeCell ref="G26:G27"/>
    <mergeCell ref="H26:H27"/>
    <mergeCell ref="I26:I27"/>
    <mergeCell ref="S26:S27"/>
    <mergeCell ref="A26:A27"/>
    <mergeCell ref="B26:B27"/>
    <mergeCell ref="C26:C27"/>
    <mergeCell ref="D26:D27"/>
    <mergeCell ref="E26:E27"/>
    <mergeCell ref="T24:T25"/>
    <mergeCell ref="U24:U25"/>
    <mergeCell ref="V24:V25"/>
    <mergeCell ref="W24:W25"/>
    <mergeCell ref="X24:X25"/>
    <mergeCell ref="F24:F25"/>
    <mergeCell ref="G24:G25"/>
    <mergeCell ref="H24:H25"/>
    <mergeCell ref="I24:I25"/>
    <mergeCell ref="S24:S25"/>
    <mergeCell ref="A24:A25"/>
    <mergeCell ref="B24:B25"/>
    <mergeCell ref="C24:C25"/>
    <mergeCell ref="D24:D25"/>
    <mergeCell ref="E24:E25"/>
    <mergeCell ref="T30:T31"/>
    <mergeCell ref="U30:U31"/>
    <mergeCell ref="V30:V31"/>
    <mergeCell ref="W30:W31"/>
    <mergeCell ref="X30:X31"/>
    <mergeCell ref="F30:F31"/>
    <mergeCell ref="G30:G31"/>
    <mergeCell ref="H30:H31"/>
    <mergeCell ref="I30:I31"/>
    <mergeCell ref="S30:S31"/>
    <mergeCell ref="A30:A31"/>
    <mergeCell ref="B30:B31"/>
    <mergeCell ref="C30:C31"/>
    <mergeCell ref="D30:D31"/>
    <mergeCell ref="E30:E31"/>
    <mergeCell ref="T28:T29"/>
    <mergeCell ref="U28:U29"/>
    <mergeCell ref="V28:V29"/>
    <mergeCell ref="W28:W29"/>
    <mergeCell ref="X28:X29"/>
    <mergeCell ref="F28:F29"/>
    <mergeCell ref="G28:G29"/>
    <mergeCell ref="H28:H29"/>
    <mergeCell ref="I28:I29"/>
    <mergeCell ref="S28:S29"/>
    <mergeCell ref="A28:A29"/>
    <mergeCell ref="B28:B29"/>
    <mergeCell ref="C28:C29"/>
    <mergeCell ref="D28:D29"/>
    <mergeCell ref="E28:E29"/>
    <mergeCell ref="T34:T35"/>
    <mergeCell ref="U34:U35"/>
    <mergeCell ref="V34:V35"/>
    <mergeCell ref="W34:W35"/>
    <mergeCell ref="X34:X35"/>
    <mergeCell ref="F34:F35"/>
    <mergeCell ref="G34:G35"/>
    <mergeCell ref="H34:H35"/>
    <mergeCell ref="I34:I35"/>
    <mergeCell ref="S34:S35"/>
    <mergeCell ref="A34:A35"/>
    <mergeCell ref="B34:B35"/>
    <mergeCell ref="C34:C35"/>
    <mergeCell ref="D34:D35"/>
    <mergeCell ref="E34:E35"/>
    <mergeCell ref="T32:T33"/>
    <mergeCell ref="U32:U33"/>
    <mergeCell ref="V32:V33"/>
    <mergeCell ref="W32:W33"/>
    <mergeCell ref="X32:X33"/>
    <mergeCell ref="F32:F33"/>
    <mergeCell ref="G32:G33"/>
    <mergeCell ref="H32:H33"/>
    <mergeCell ref="I32:I33"/>
    <mergeCell ref="S32:S33"/>
    <mergeCell ref="A32:A33"/>
    <mergeCell ref="B32:B33"/>
    <mergeCell ref="C32:C33"/>
    <mergeCell ref="D32:D33"/>
    <mergeCell ref="E32:E33"/>
    <mergeCell ref="T38:T39"/>
    <mergeCell ref="U38:U39"/>
    <mergeCell ref="V38:V39"/>
    <mergeCell ref="W38:W39"/>
    <mergeCell ref="X38:X39"/>
    <mergeCell ref="F38:F39"/>
    <mergeCell ref="G38:G39"/>
    <mergeCell ref="H38:H39"/>
    <mergeCell ref="I38:I39"/>
    <mergeCell ref="S38:S39"/>
    <mergeCell ref="A38:A39"/>
    <mergeCell ref="B38:B39"/>
    <mergeCell ref="C38:C39"/>
    <mergeCell ref="D38:D39"/>
    <mergeCell ref="E38:E39"/>
    <mergeCell ref="T36:T37"/>
    <mergeCell ref="U36:U37"/>
    <mergeCell ref="V36:V37"/>
    <mergeCell ref="W36:W37"/>
    <mergeCell ref="X36:X37"/>
    <mergeCell ref="F36:F37"/>
    <mergeCell ref="G36:G37"/>
    <mergeCell ref="H36:H37"/>
    <mergeCell ref="I36:I37"/>
    <mergeCell ref="S36:S37"/>
    <mergeCell ref="A36:A37"/>
    <mergeCell ref="B36:B37"/>
    <mergeCell ref="C36:C37"/>
    <mergeCell ref="D36:D37"/>
    <mergeCell ref="E36:E37"/>
    <mergeCell ref="T42:T43"/>
    <mergeCell ref="U42:U43"/>
    <mergeCell ref="V42:V43"/>
    <mergeCell ref="W42:W43"/>
    <mergeCell ref="X42:X43"/>
    <mergeCell ref="F42:F43"/>
    <mergeCell ref="G42:G43"/>
    <mergeCell ref="H42:H43"/>
    <mergeCell ref="I42:I43"/>
    <mergeCell ref="S42:S43"/>
    <mergeCell ref="A42:A43"/>
    <mergeCell ref="B42:B43"/>
    <mergeCell ref="C42:C43"/>
    <mergeCell ref="D42:D43"/>
    <mergeCell ref="E42:E43"/>
    <mergeCell ref="T40:T41"/>
    <mergeCell ref="U40:U41"/>
    <mergeCell ref="V40:V41"/>
    <mergeCell ref="W40:W41"/>
    <mergeCell ref="X40:X41"/>
    <mergeCell ref="F40:F41"/>
    <mergeCell ref="G40:G41"/>
    <mergeCell ref="H40:H41"/>
    <mergeCell ref="I40:I41"/>
    <mergeCell ref="S40:S41"/>
    <mergeCell ref="A40:A41"/>
    <mergeCell ref="B40:B41"/>
    <mergeCell ref="C40:C41"/>
    <mergeCell ref="D40:D41"/>
    <mergeCell ref="E40:E41"/>
    <mergeCell ref="T46:T47"/>
    <mergeCell ref="U46:U47"/>
    <mergeCell ref="V46:V47"/>
    <mergeCell ref="W46:W47"/>
    <mergeCell ref="X46:X47"/>
    <mergeCell ref="F46:F47"/>
    <mergeCell ref="G46:G47"/>
    <mergeCell ref="H46:H47"/>
    <mergeCell ref="I46:I47"/>
    <mergeCell ref="S46:S47"/>
    <mergeCell ref="A46:A47"/>
    <mergeCell ref="B46:B47"/>
    <mergeCell ref="C46:C47"/>
    <mergeCell ref="D46:D47"/>
    <mergeCell ref="E46:E47"/>
    <mergeCell ref="T44:T45"/>
    <mergeCell ref="U44:U45"/>
    <mergeCell ref="V44:V45"/>
    <mergeCell ref="W44:W45"/>
    <mergeCell ref="X44:X45"/>
    <mergeCell ref="F44:F45"/>
    <mergeCell ref="G44:G45"/>
    <mergeCell ref="H44:H45"/>
    <mergeCell ref="I44:I45"/>
    <mergeCell ref="S44:S45"/>
    <mergeCell ref="A44:A45"/>
    <mergeCell ref="B44:B45"/>
    <mergeCell ref="C44:C45"/>
    <mergeCell ref="D44:D45"/>
    <mergeCell ref="E44:E45"/>
    <mergeCell ref="T50:T51"/>
    <mergeCell ref="U50:U51"/>
    <mergeCell ref="V50:V51"/>
    <mergeCell ref="W50:W51"/>
    <mergeCell ref="X50:X51"/>
    <mergeCell ref="F50:F51"/>
    <mergeCell ref="G50:G51"/>
    <mergeCell ref="H50:H51"/>
    <mergeCell ref="I50:I51"/>
    <mergeCell ref="S50:S51"/>
    <mergeCell ref="A50:A51"/>
    <mergeCell ref="B50:B51"/>
    <mergeCell ref="C50:C51"/>
    <mergeCell ref="D50:D51"/>
    <mergeCell ref="E50:E51"/>
    <mergeCell ref="T48:T49"/>
    <mergeCell ref="U48:U49"/>
    <mergeCell ref="V48:V49"/>
    <mergeCell ref="W48:W49"/>
    <mergeCell ref="X48:X49"/>
    <mergeCell ref="F48:F49"/>
    <mergeCell ref="G48:G49"/>
    <mergeCell ref="H48:H49"/>
    <mergeCell ref="I48:I49"/>
    <mergeCell ref="S48:S49"/>
    <mergeCell ref="A48:A49"/>
    <mergeCell ref="B48:B49"/>
    <mergeCell ref="C48:C49"/>
    <mergeCell ref="D48:D49"/>
    <mergeCell ref="E48:E49"/>
    <mergeCell ref="T54:T55"/>
    <mergeCell ref="U54:U55"/>
    <mergeCell ref="V54:V55"/>
    <mergeCell ref="W54:W55"/>
    <mergeCell ref="X54:X55"/>
    <mergeCell ref="F54:F55"/>
    <mergeCell ref="G54:G55"/>
    <mergeCell ref="H54:H55"/>
    <mergeCell ref="I54:I55"/>
    <mergeCell ref="S54:S55"/>
    <mergeCell ref="A54:A55"/>
    <mergeCell ref="B54:B55"/>
    <mergeCell ref="C54:C55"/>
    <mergeCell ref="D54:D55"/>
    <mergeCell ref="E54:E55"/>
    <mergeCell ref="T52:T53"/>
    <mergeCell ref="U52:U53"/>
    <mergeCell ref="V52:V53"/>
    <mergeCell ref="W52:W53"/>
    <mergeCell ref="X52:X53"/>
    <mergeCell ref="F52:F53"/>
    <mergeCell ref="G52:G53"/>
    <mergeCell ref="H52:H53"/>
    <mergeCell ref="I52:I53"/>
    <mergeCell ref="S52:S53"/>
    <mergeCell ref="A52:A53"/>
    <mergeCell ref="B52:B53"/>
    <mergeCell ref="C52:C53"/>
    <mergeCell ref="D52:D53"/>
    <mergeCell ref="E52:E53"/>
    <mergeCell ref="T58:T59"/>
    <mergeCell ref="U58:U59"/>
    <mergeCell ref="V58:V59"/>
    <mergeCell ref="W58:W59"/>
    <mergeCell ref="X58:X59"/>
    <mergeCell ref="F58:F59"/>
    <mergeCell ref="G58:G59"/>
    <mergeCell ref="H58:H59"/>
    <mergeCell ref="I58:I59"/>
    <mergeCell ref="S58:S59"/>
    <mergeCell ref="A58:A59"/>
    <mergeCell ref="B58:B59"/>
    <mergeCell ref="C58:C59"/>
    <mergeCell ref="D58:D59"/>
    <mergeCell ref="E58:E59"/>
    <mergeCell ref="T56:T57"/>
    <mergeCell ref="U56:U57"/>
    <mergeCell ref="V56:V57"/>
    <mergeCell ref="W56:W57"/>
    <mergeCell ref="X56:X57"/>
    <mergeCell ref="F56:F57"/>
    <mergeCell ref="G56:G57"/>
    <mergeCell ref="H56:H57"/>
    <mergeCell ref="I56:I57"/>
    <mergeCell ref="S56:S57"/>
    <mergeCell ref="A56:A57"/>
    <mergeCell ref="B56:B57"/>
    <mergeCell ref="C56:C57"/>
    <mergeCell ref="D56:D57"/>
    <mergeCell ref="E56:E57"/>
    <mergeCell ref="T62:T63"/>
    <mergeCell ref="U62:U63"/>
    <mergeCell ref="V62:V63"/>
    <mergeCell ref="W62:W63"/>
    <mergeCell ref="X62:X63"/>
    <mergeCell ref="F62:F63"/>
    <mergeCell ref="G62:G63"/>
    <mergeCell ref="H62:H63"/>
    <mergeCell ref="I62:I63"/>
    <mergeCell ref="S62:S63"/>
    <mergeCell ref="A62:A63"/>
    <mergeCell ref="B62:B63"/>
    <mergeCell ref="C62:C63"/>
    <mergeCell ref="D62:D63"/>
    <mergeCell ref="E62:E63"/>
    <mergeCell ref="T60:T61"/>
    <mergeCell ref="U60:U61"/>
    <mergeCell ref="V60:V61"/>
    <mergeCell ref="W60:W61"/>
    <mergeCell ref="X60:X61"/>
    <mergeCell ref="F60:F61"/>
    <mergeCell ref="G60:G61"/>
    <mergeCell ref="H60:H61"/>
    <mergeCell ref="I60:I61"/>
    <mergeCell ref="S60:S61"/>
    <mergeCell ref="A60:A61"/>
    <mergeCell ref="B60:B61"/>
    <mergeCell ref="C60:C61"/>
    <mergeCell ref="D60:D61"/>
    <mergeCell ref="E60:E61"/>
    <mergeCell ref="T66:T67"/>
    <mergeCell ref="U66:U67"/>
    <mergeCell ref="V66:V67"/>
    <mergeCell ref="W66:W67"/>
    <mergeCell ref="X66:X67"/>
    <mergeCell ref="F66:F67"/>
    <mergeCell ref="G66:G67"/>
    <mergeCell ref="H66:H67"/>
    <mergeCell ref="I66:I67"/>
    <mergeCell ref="S66:S67"/>
    <mergeCell ref="A66:A67"/>
    <mergeCell ref="B66:B67"/>
    <mergeCell ref="C66:C67"/>
    <mergeCell ref="D66:D67"/>
    <mergeCell ref="E66:E67"/>
    <mergeCell ref="T64:T65"/>
    <mergeCell ref="U64:U65"/>
    <mergeCell ref="V64:V65"/>
    <mergeCell ref="W64:W65"/>
    <mergeCell ref="X64:X65"/>
    <mergeCell ref="F64:F65"/>
    <mergeCell ref="G64:G65"/>
    <mergeCell ref="H64:H65"/>
    <mergeCell ref="I64:I65"/>
    <mergeCell ref="S64:S65"/>
    <mergeCell ref="A64:A65"/>
    <mergeCell ref="B64:B65"/>
    <mergeCell ref="C64:C65"/>
    <mergeCell ref="D64:D65"/>
    <mergeCell ref="E64:E65"/>
    <mergeCell ref="T70:T71"/>
    <mergeCell ref="U70:U71"/>
    <mergeCell ref="V70:V71"/>
    <mergeCell ref="W70:W71"/>
    <mergeCell ref="X70:X71"/>
    <mergeCell ref="F70:F71"/>
    <mergeCell ref="G70:G71"/>
    <mergeCell ref="H70:H71"/>
    <mergeCell ref="I70:I71"/>
    <mergeCell ref="S70:S71"/>
    <mergeCell ref="A70:A71"/>
    <mergeCell ref="B70:B71"/>
    <mergeCell ref="C70:C71"/>
    <mergeCell ref="D70:D71"/>
    <mergeCell ref="E70:E71"/>
    <mergeCell ref="T68:T69"/>
    <mergeCell ref="U68:U69"/>
    <mergeCell ref="V68:V69"/>
    <mergeCell ref="W68:W69"/>
    <mergeCell ref="X68:X69"/>
    <mergeCell ref="F68:F69"/>
    <mergeCell ref="G68:G69"/>
    <mergeCell ref="H68:H69"/>
    <mergeCell ref="I68:I69"/>
    <mergeCell ref="S68:S69"/>
    <mergeCell ref="A68:A69"/>
    <mergeCell ref="B68:B69"/>
    <mergeCell ref="C68:C69"/>
    <mergeCell ref="D68:D69"/>
    <mergeCell ref="E68:E69"/>
    <mergeCell ref="T74:T75"/>
    <mergeCell ref="U74:U75"/>
    <mergeCell ref="V74:V75"/>
    <mergeCell ref="W74:W75"/>
    <mergeCell ref="X74:X75"/>
    <mergeCell ref="F74:F75"/>
    <mergeCell ref="G74:G75"/>
    <mergeCell ref="H74:H75"/>
    <mergeCell ref="I74:I75"/>
    <mergeCell ref="S74:S75"/>
    <mergeCell ref="A74:A75"/>
    <mergeCell ref="B74:B75"/>
    <mergeCell ref="C74:C75"/>
    <mergeCell ref="D74:D75"/>
    <mergeCell ref="E74:E75"/>
    <mergeCell ref="T72:T73"/>
    <mergeCell ref="U72:U73"/>
    <mergeCell ref="V72:V73"/>
    <mergeCell ref="W72:W73"/>
    <mergeCell ref="X72:X73"/>
    <mergeCell ref="F72:F73"/>
    <mergeCell ref="G72:G73"/>
    <mergeCell ref="H72:H73"/>
    <mergeCell ref="I72:I73"/>
    <mergeCell ref="S72:S73"/>
    <mergeCell ref="A72:A73"/>
    <mergeCell ref="B72:B73"/>
    <mergeCell ref="C72:C73"/>
    <mergeCell ref="D72:D73"/>
    <mergeCell ref="E72:E73"/>
    <mergeCell ref="T78:T79"/>
    <mergeCell ref="U78:U79"/>
    <mergeCell ref="V78:V79"/>
    <mergeCell ref="W78:W79"/>
    <mergeCell ref="X78:X79"/>
    <mergeCell ref="F78:F79"/>
    <mergeCell ref="G78:G79"/>
    <mergeCell ref="H78:H79"/>
    <mergeCell ref="I78:I79"/>
    <mergeCell ref="S78:S79"/>
    <mergeCell ref="A78:A79"/>
    <mergeCell ref="B78:B79"/>
    <mergeCell ref="C78:C79"/>
    <mergeCell ref="D78:D79"/>
    <mergeCell ref="E78:E79"/>
    <mergeCell ref="T76:T77"/>
    <mergeCell ref="U76:U77"/>
    <mergeCell ref="V76:V77"/>
    <mergeCell ref="W76:W77"/>
    <mergeCell ref="X76:X77"/>
    <mergeCell ref="F76:F77"/>
    <mergeCell ref="G76:G77"/>
    <mergeCell ref="H76:H77"/>
    <mergeCell ref="I76:I77"/>
    <mergeCell ref="S76:S77"/>
    <mergeCell ref="A76:A77"/>
    <mergeCell ref="B76:B77"/>
    <mergeCell ref="C76:C77"/>
    <mergeCell ref="D76:D77"/>
    <mergeCell ref="E76:E77"/>
    <mergeCell ref="T82:T83"/>
    <mergeCell ref="U82:U83"/>
    <mergeCell ref="V82:V83"/>
    <mergeCell ref="W82:W83"/>
    <mergeCell ref="X82:X83"/>
    <mergeCell ref="F82:F83"/>
    <mergeCell ref="G82:G83"/>
    <mergeCell ref="H82:H83"/>
    <mergeCell ref="I82:I83"/>
    <mergeCell ref="S82:S83"/>
    <mergeCell ref="A82:A83"/>
    <mergeCell ref="B82:B83"/>
    <mergeCell ref="C82:C83"/>
    <mergeCell ref="D82:D83"/>
    <mergeCell ref="E82:E83"/>
    <mergeCell ref="T80:T81"/>
    <mergeCell ref="U80:U81"/>
    <mergeCell ref="V80:V81"/>
    <mergeCell ref="W80:W81"/>
    <mergeCell ref="X80:X81"/>
    <mergeCell ref="F80:F81"/>
    <mergeCell ref="G80:G81"/>
    <mergeCell ref="H80:H81"/>
    <mergeCell ref="I80:I81"/>
    <mergeCell ref="S80:S81"/>
    <mergeCell ref="A80:A81"/>
    <mergeCell ref="B80:B81"/>
    <mergeCell ref="C80:C81"/>
    <mergeCell ref="D80:D81"/>
    <mergeCell ref="E80:E81"/>
    <mergeCell ref="T86:T87"/>
    <mergeCell ref="U86:U87"/>
    <mergeCell ref="V86:V87"/>
    <mergeCell ref="W86:W87"/>
    <mergeCell ref="X86:X87"/>
    <mergeCell ref="F86:F87"/>
    <mergeCell ref="G86:G87"/>
    <mergeCell ref="H86:H87"/>
    <mergeCell ref="I86:I87"/>
    <mergeCell ref="S86:S87"/>
    <mergeCell ref="A86:A87"/>
    <mergeCell ref="B86:B87"/>
    <mergeCell ref="C86:C87"/>
    <mergeCell ref="D86:D87"/>
    <mergeCell ref="E86:E87"/>
    <mergeCell ref="T84:T85"/>
    <mergeCell ref="U84:U85"/>
    <mergeCell ref="V84:V85"/>
    <mergeCell ref="W84:W85"/>
    <mergeCell ref="X84:X85"/>
    <mergeCell ref="F84:F85"/>
    <mergeCell ref="G84:G85"/>
    <mergeCell ref="H84:H85"/>
    <mergeCell ref="I84:I85"/>
    <mergeCell ref="S84:S85"/>
    <mergeCell ref="A84:A85"/>
    <mergeCell ref="B84:B85"/>
    <mergeCell ref="C84:C85"/>
    <mergeCell ref="D84:D85"/>
    <mergeCell ref="E84:E85"/>
    <mergeCell ref="T90:T91"/>
    <mergeCell ref="U90:U91"/>
    <mergeCell ref="V90:V91"/>
    <mergeCell ref="W90:W91"/>
    <mergeCell ref="X90:X91"/>
    <mergeCell ref="F90:F91"/>
    <mergeCell ref="G90:G91"/>
    <mergeCell ref="H90:H91"/>
    <mergeCell ref="I90:I91"/>
    <mergeCell ref="S90:S91"/>
    <mergeCell ref="A90:A91"/>
    <mergeCell ref="B90:B91"/>
    <mergeCell ref="C90:C91"/>
    <mergeCell ref="D90:D91"/>
    <mergeCell ref="E90:E91"/>
    <mergeCell ref="T88:T89"/>
    <mergeCell ref="U88:U89"/>
    <mergeCell ref="V88:V89"/>
    <mergeCell ref="W88:W89"/>
    <mergeCell ref="X88:X89"/>
    <mergeCell ref="F88:F89"/>
    <mergeCell ref="G88:G89"/>
    <mergeCell ref="H88:H89"/>
    <mergeCell ref="I88:I89"/>
    <mergeCell ref="S88:S89"/>
    <mergeCell ref="A88:A89"/>
    <mergeCell ref="B88:B89"/>
    <mergeCell ref="C88:C89"/>
    <mergeCell ref="D88:D89"/>
    <mergeCell ref="E88:E89"/>
    <mergeCell ref="T94:T95"/>
    <mergeCell ref="U94:U95"/>
    <mergeCell ref="V94:V95"/>
    <mergeCell ref="W94:W95"/>
    <mergeCell ref="X94:X95"/>
    <mergeCell ref="F94:F95"/>
    <mergeCell ref="G94:G95"/>
    <mergeCell ref="H94:H95"/>
    <mergeCell ref="I94:I95"/>
    <mergeCell ref="S94:S95"/>
    <mergeCell ref="A94:A95"/>
    <mergeCell ref="B94:B95"/>
    <mergeCell ref="C94:C95"/>
    <mergeCell ref="D94:D95"/>
    <mergeCell ref="E94:E95"/>
    <mergeCell ref="T92:T93"/>
    <mergeCell ref="U92:U93"/>
    <mergeCell ref="V92:V93"/>
    <mergeCell ref="W92:W93"/>
    <mergeCell ref="X92:X93"/>
    <mergeCell ref="F92:F93"/>
    <mergeCell ref="G92:G93"/>
    <mergeCell ref="H92:H93"/>
    <mergeCell ref="I92:I93"/>
    <mergeCell ref="S92:S93"/>
    <mergeCell ref="A92:A93"/>
    <mergeCell ref="B92:B93"/>
    <mergeCell ref="C92:C93"/>
    <mergeCell ref="D92:D93"/>
    <mergeCell ref="E92:E93"/>
    <mergeCell ref="T98:T99"/>
    <mergeCell ref="U98:U99"/>
    <mergeCell ref="V98:V99"/>
    <mergeCell ref="W98:W99"/>
    <mergeCell ref="X98:X99"/>
    <mergeCell ref="F98:F99"/>
    <mergeCell ref="G98:G99"/>
    <mergeCell ref="H98:H99"/>
    <mergeCell ref="I98:I99"/>
    <mergeCell ref="S98:S99"/>
    <mergeCell ref="A98:A99"/>
    <mergeCell ref="B98:B99"/>
    <mergeCell ref="C98:C99"/>
    <mergeCell ref="D98:D99"/>
    <mergeCell ref="E98:E99"/>
    <mergeCell ref="T96:T97"/>
    <mergeCell ref="U96:U97"/>
    <mergeCell ref="V96:V97"/>
    <mergeCell ref="W96:W97"/>
    <mergeCell ref="X96:X97"/>
    <mergeCell ref="F96:F97"/>
    <mergeCell ref="G96:G97"/>
    <mergeCell ref="H96:H97"/>
    <mergeCell ref="I96:I97"/>
    <mergeCell ref="S96:S97"/>
    <mergeCell ref="A96:A97"/>
    <mergeCell ref="B96:B97"/>
    <mergeCell ref="C96:C97"/>
    <mergeCell ref="D96:D97"/>
    <mergeCell ref="E96:E97"/>
    <mergeCell ref="T102:T103"/>
    <mergeCell ref="U102:U103"/>
    <mergeCell ref="V102:V103"/>
    <mergeCell ref="W102:W103"/>
    <mergeCell ref="X102:X103"/>
    <mergeCell ref="F102:F103"/>
    <mergeCell ref="G102:G103"/>
    <mergeCell ref="H102:H103"/>
    <mergeCell ref="I102:I103"/>
    <mergeCell ref="S102:S103"/>
    <mergeCell ref="A102:A103"/>
    <mergeCell ref="B102:B103"/>
    <mergeCell ref="C102:C103"/>
    <mergeCell ref="D102:D103"/>
    <mergeCell ref="E102:E103"/>
    <mergeCell ref="T100:T101"/>
    <mergeCell ref="U100:U101"/>
    <mergeCell ref="V100:V101"/>
    <mergeCell ref="W100:W101"/>
    <mergeCell ref="X100:X101"/>
    <mergeCell ref="F100:F101"/>
    <mergeCell ref="G100:G101"/>
    <mergeCell ref="H100:H101"/>
    <mergeCell ref="I100:I101"/>
    <mergeCell ref="S100:S101"/>
    <mergeCell ref="A100:A101"/>
    <mergeCell ref="B100:B101"/>
    <mergeCell ref="C100:C101"/>
    <mergeCell ref="D100:D101"/>
    <mergeCell ref="E100:E101"/>
    <mergeCell ref="T106:T107"/>
    <mergeCell ref="U106:U107"/>
    <mergeCell ref="V106:V107"/>
    <mergeCell ref="W106:W107"/>
    <mergeCell ref="X106:X107"/>
    <mergeCell ref="F106:F107"/>
    <mergeCell ref="G106:G107"/>
    <mergeCell ref="H106:H107"/>
    <mergeCell ref="I106:I107"/>
    <mergeCell ref="S106:S107"/>
    <mergeCell ref="A106:A107"/>
    <mergeCell ref="B106:B107"/>
    <mergeCell ref="C106:C107"/>
    <mergeCell ref="D106:D107"/>
    <mergeCell ref="E106:E107"/>
    <mergeCell ref="T104:T105"/>
    <mergeCell ref="U104:U105"/>
    <mergeCell ref="V104:V105"/>
    <mergeCell ref="W104:W105"/>
    <mergeCell ref="X104:X105"/>
    <mergeCell ref="F104:F105"/>
    <mergeCell ref="G104:G105"/>
    <mergeCell ref="H104:H105"/>
    <mergeCell ref="I104:I105"/>
    <mergeCell ref="S104:S105"/>
    <mergeCell ref="A104:A105"/>
    <mergeCell ref="B104:B105"/>
    <mergeCell ref="C104:C105"/>
    <mergeCell ref="D104:D105"/>
    <mergeCell ref="E104:E105"/>
    <mergeCell ref="T110:T111"/>
    <mergeCell ref="U110:U111"/>
    <mergeCell ref="V110:V111"/>
    <mergeCell ref="W110:W111"/>
    <mergeCell ref="X110:X111"/>
    <mergeCell ref="F110:F111"/>
    <mergeCell ref="G110:G111"/>
    <mergeCell ref="H110:H111"/>
    <mergeCell ref="I110:I111"/>
    <mergeCell ref="S110:S111"/>
    <mergeCell ref="A110:A111"/>
    <mergeCell ref="B110:B111"/>
    <mergeCell ref="C110:C111"/>
    <mergeCell ref="D110:D111"/>
    <mergeCell ref="E110:E111"/>
    <mergeCell ref="T108:T109"/>
    <mergeCell ref="U108:U109"/>
    <mergeCell ref="V108:V109"/>
    <mergeCell ref="W108:W109"/>
    <mergeCell ref="X108:X109"/>
    <mergeCell ref="F108:F109"/>
    <mergeCell ref="G108:G109"/>
    <mergeCell ref="H108:H109"/>
    <mergeCell ref="I108:I109"/>
    <mergeCell ref="S108:S109"/>
    <mergeCell ref="A108:A109"/>
    <mergeCell ref="B108:B109"/>
    <mergeCell ref="C108:C109"/>
    <mergeCell ref="D108:D109"/>
    <mergeCell ref="E108:E109"/>
    <mergeCell ref="T114:T115"/>
    <mergeCell ref="U114:U115"/>
    <mergeCell ref="V114:V115"/>
    <mergeCell ref="W114:W115"/>
    <mergeCell ref="X114:X115"/>
    <mergeCell ref="F114:F115"/>
    <mergeCell ref="G114:G115"/>
    <mergeCell ref="H114:H115"/>
    <mergeCell ref="I114:I115"/>
    <mergeCell ref="S114:S115"/>
    <mergeCell ref="A114:A115"/>
    <mergeCell ref="B114:B115"/>
    <mergeCell ref="C114:C115"/>
    <mergeCell ref="D114:D115"/>
    <mergeCell ref="E114:E115"/>
    <mergeCell ref="T112:T113"/>
    <mergeCell ref="U112:U113"/>
    <mergeCell ref="V112:V113"/>
    <mergeCell ref="W112:W113"/>
    <mergeCell ref="X112:X113"/>
    <mergeCell ref="F112:F113"/>
    <mergeCell ref="G112:G113"/>
    <mergeCell ref="H112:H113"/>
    <mergeCell ref="I112:I113"/>
    <mergeCell ref="S112:S113"/>
    <mergeCell ref="A112:A113"/>
    <mergeCell ref="B112:B113"/>
    <mergeCell ref="C112:C113"/>
    <mergeCell ref="D112:D113"/>
    <mergeCell ref="E112:E113"/>
    <mergeCell ref="T118:T119"/>
    <mergeCell ref="U118:U119"/>
    <mergeCell ref="V118:V119"/>
    <mergeCell ref="W118:W119"/>
    <mergeCell ref="X118:X119"/>
    <mergeCell ref="F118:F119"/>
    <mergeCell ref="G118:G119"/>
    <mergeCell ref="H118:H119"/>
    <mergeCell ref="I118:I119"/>
    <mergeCell ref="S118:S119"/>
    <mergeCell ref="A118:A119"/>
    <mergeCell ref="B118:B119"/>
    <mergeCell ref="C118:C119"/>
    <mergeCell ref="D118:D119"/>
    <mergeCell ref="E118:E119"/>
    <mergeCell ref="T116:T117"/>
    <mergeCell ref="U116:U117"/>
    <mergeCell ref="V116:V117"/>
    <mergeCell ref="W116:W117"/>
    <mergeCell ref="X116:X117"/>
    <mergeCell ref="F116:F117"/>
    <mergeCell ref="G116:G117"/>
    <mergeCell ref="H116:H117"/>
    <mergeCell ref="I116:I117"/>
    <mergeCell ref="S116:S117"/>
    <mergeCell ref="A116:A117"/>
    <mergeCell ref="B116:B117"/>
    <mergeCell ref="C116:C117"/>
    <mergeCell ref="D116:D117"/>
    <mergeCell ref="E116:E117"/>
    <mergeCell ref="T122:T123"/>
    <mergeCell ref="U122:U123"/>
    <mergeCell ref="V122:V123"/>
    <mergeCell ref="W122:W123"/>
    <mergeCell ref="X122:X123"/>
    <mergeCell ref="F122:F123"/>
    <mergeCell ref="G122:G123"/>
    <mergeCell ref="H122:H123"/>
    <mergeCell ref="I122:I123"/>
    <mergeCell ref="S122:S123"/>
    <mergeCell ref="A122:A123"/>
    <mergeCell ref="B122:B123"/>
    <mergeCell ref="C122:C123"/>
    <mergeCell ref="D122:D123"/>
    <mergeCell ref="E122:E123"/>
    <mergeCell ref="T120:T121"/>
    <mergeCell ref="U120:U121"/>
    <mergeCell ref="V120:V121"/>
    <mergeCell ref="W120:W121"/>
    <mergeCell ref="X120:X121"/>
    <mergeCell ref="F120:F121"/>
    <mergeCell ref="G120:G121"/>
    <mergeCell ref="H120:H121"/>
    <mergeCell ref="I120:I121"/>
    <mergeCell ref="S120:S121"/>
    <mergeCell ref="A120:A121"/>
    <mergeCell ref="B120:B121"/>
    <mergeCell ref="C120:C121"/>
    <mergeCell ref="D120:D121"/>
    <mergeCell ref="E120:E121"/>
    <mergeCell ref="T126:T127"/>
    <mergeCell ref="U126:U127"/>
    <mergeCell ref="V126:V127"/>
    <mergeCell ref="W126:W127"/>
    <mergeCell ref="X126:X127"/>
    <mergeCell ref="F126:F127"/>
    <mergeCell ref="G126:G127"/>
    <mergeCell ref="H126:H127"/>
    <mergeCell ref="I126:I127"/>
    <mergeCell ref="S126:S127"/>
    <mergeCell ref="A126:A127"/>
    <mergeCell ref="B126:B127"/>
    <mergeCell ref="C126:C127"/>
    <mergeCell ref="D126:D127"/>
    <mergeCell ref="E126:E127"/>
    <mergeCell ref="T124:T125"/>
    <mergeCell ref="U124:U125"/>
    <mergeCell ref="V124:V125"/>
    <mergeCell ref="W124:W125"/>
    <mergeCell ref="X124:X125"/>
    <mergeCell ref="F124:F125"/>
    <mergeCell ref="G124:G125"/>
    <mergeCell ref="H124:H125"/>
    <mergeCell ref="I124:I125"/>
    <mergeCell ref="S124:S125"/>
    <mergeCell ref="A124:A125"/>
    <mergeCell ref="B124:B125"/>
    <mergeCell ref="C124:C125"/>
    <mergeCell ref="D124:D125"/>
    <mergeCell ref="E124:E125"/>
    <mergeCell ref="T130:T131"/>
    <mergeCell ref="U130:U131"/>
    <mergeCell ref="V130:V131"/>
    <mergeCell ref="W130:W131"/>
    <mergeCell ref="X130:X131"/>
    <mergeCell ref="F130:F131"/>
    <mergeCell ref="G130:G131"/>
    <mergeCell ref="H130:H131"/>
    <mergeCell ref="I130:I131"/>
    <mergeCell ref="S130:S131"/>
    <mergeCell ref="A130:A131"/>
    <mergeCell ref="B130:B131"/>
    <mergeCell ref="C130:C131"/>
    <mergeCell ref="D130:D131"/>
    <mergeCell ref="E130:E131"/>
    <mergeCell ref="T128:T129"/>
    <mergeCell ref="U128:U129"/>
    <mergeCell ref="V128:V129"/>
    <mergeCell ref="W128:W129"/>
    <mergeCell ref="X128:X129"/>
    <mergeCell ref="F128:F129"/>
    <mergeCell ref="G128:G129"/>
    <mergeCell ref="H128:H129"/>
    <mergeCell ref="I128:I129"/>
    <mergeCell ref="S128:S129"/>
    <mergeCell ref="A128:A129"/>
    <mergeCell ref="B128:B129"/>
    <mergeCell ref="C128:C129"/>
    <mergeCell ref="D128:D129"/>
    <mergeCell ref="E128:E129"/>
    <mergeCell ref="T134:T135"/>
    <mergeCell ref="U134:U135"/>
    <mergeCell ref="V134:V135"/>
    <mergeCell ref="W134:W135"/>
    <mergeCell ref="X134:X135"/>
    <mergeCell ref="F134:F135"/>
    <mergeCell ref="G134:G135"/>
    <mergeCell ref="H134:H135"/>
    <mergeCell ref="I134:I135"/>
    <mergeCell ref="S134:S135"/>
    <mergeCell ref="A134:A135"/>
    <mergeCell ref="B134:B135"/>
    <mergeCell ref="C134:C135"/>
    <mergeCell ref="D134:D135"/>
    <mergeCell ref="E134:E135"/>
    <mergeCell ref="T132:T133"/>
    <mergeCell ref="U132:U133"/>
    <mergeCell ref="V132:V133"/>
    <mergeCell ref="W132:W133"/>
    <mergeCell ref="X132:X133"/>
    <mergeCell ref="F132:F133"/>
    <mergeCell ref="G132:G133"/>
    <mergeCell ref="H132:H133"/>
    <mergeCell ref="I132:I133"/>
    <mergeCell ref="S132:S133"/>
    <mergeCell ref="A132:A133"/>
    <mergeCell ref="B132:B133"/>
    <mergeCell ref="C132:C133"/>
    <mergeCell ref="D132:D133"/>
    <mergeCell ref="E132:E133"/>
    <mergeCell ref="T138:T139"/>
    <mergeCell ref="U138:U139"/>
    <mergeCell ref="V138:V139"/>
    <mergeCell ref="W138:W139"/>
    <mergeCell ref="X138:X139"/>
    <mergeCell ref="F138:F139"/>
    <mergeCell ref="G138:G139"/>
    <mergeCell ref="H138:H139"/>
    <mergeCell ref="I138:I139"/>
    <mergeCell ref="S138:S139"/>
    <mergeCell ref="A138:A139"/>
    <mergeCell ref="B138:B139"/>
    <mergeCell ref="C138:C139"/>
    <mergeCell ref="D138:D139"/>
    <mergeCell ref="E138:E139"/>
    <mergeCell ref="T136:T137"/>
    <mergeCell ref="U136:U137"/>
    <mergeCell ref="V136:V137"/>
    <mergeCell ref="W136:W137"/>
    <mergeCell ref="X136:X137"/>
    <mergeCell ref="F136:F137"/>
    <mergeCell ref="G136:G137"/>
    <mergeCell ref="H136:H137"/>
    <mergeCell ref="I136:I137"/>
    <mergeCell ref="S136:S137"/>
    <mergeCell ref="A136:A137"/>
    <mergeCell ref="B136:B137"/>
    <mergeCell ref="C136:C137"/>
    <mergeCell ref="D136:D137"/>
    <mergeCell ref="E136:E137"/>
    <mergeCell ref="T142:T143"/>
    <mergeCell ref="U142:U143"/>
    <mergeCell ref="V142:V143"/>
    <mergeCell ref="W142:W143"/>
    <mergeCell ref="X142:X143"/>
    <mergeCell ref="F142:F143"/>
    <mergeCell ref="G142:G143"/>
    <mergeCell ref="H142:H143"/>
    <mergeCell ref="I142:I143"/>
    <mergeCell ref="S142:S143"/>
    <mergeCell ref="A142:A143"/>
    <mergeCell ref="B142:B143"/>
    <mergeCell ref="C142:C143"/>
    <mergeCell ref="D142:D143"/>
    <mergeCell ref="E142:E143"/>
    <mergeCell ref="T140:T141"/>
    <mergeCell ref="U140:U141"/>
    <mergeCell ref="V140:V141"/>
    <mergeCell ref="W140:W141"/>
    <mergeCell ref="X140:X141"/>
    <mergeCell ref="F140:F141"/>
    <mergeCell ref="G140:G141"/>
    <mergeCell ref="H140:H141"/>
    <mergeCell ref="I140:I141"/>
    <mergeCell ref="S140:S141"/>
    <mergeCell ref="A140:A141"/>
    <mergeCell ref="B140:B141"/>
    <mergeCell ref="C140:C141"/>
    <mergeCell ref="D140:D141"/>
    <mergeCell ref="E140:E141"/>
    <mergeCell ref="T146:T147"/>
    <mergeCell ref="U146:U147"/>
    <mergeCell ref="V146:V147"/>
    <mergeCell ref="W146:W147"/>
    <mergeCell ref="X146:X147"/>
    <mergeCell ref="F146:F147"/>
    <mergeCell ref="G146:G147"/>
    <mergeCell ref="H146:H147"/>
    <mergeCell ref="I146:I147"/>
    <mergeCell ref="S146:S147"/>
    <mergeCell ref="A146:A147"/>
    <mergeCell ref="B146:B147"/>
    <mergeCell ref="C146:C147"/>
    <mergeCell ref="D146:D147"/>
    <mergeCell ref="E146:E147"/>
    <mergeCell ref="T144:T145"/>
    <mergeCell ref="U144:U145"/>
    <mergeCell ref="V144:V145"/>
    <mergeCell ref="W144:W145"/>
    <mergeCell ref="X144:X145"/>
    <mergeCell ref="F144:F145"/>
    <mergeCell ref="G144:G145"/>
    <mergeCell ref="H144:H145"/>
    <mergeCell ref="I144:I145"/>
    <mergeCell ref="S144:S145"/>
    <mergeCell ref="A144:A145"/>
    <mergeCell ref="B144:B145"/>
    <mergeCell ref="C144:C145"/>
    <mergeCell ref="D144:D145"/>
    <mergeCell ref="E144:E145"/>
    <mergeCell ref="T150:T151"/>
    <mergeCell ref="U150:U151"/>
    <mergeCell ref="V150:V151"/>
    <mergeCell ref="W150:W151"/>
    <mergeCell ref="X150:X151"/>
    <mergeCell ref="F150:F151"/>
    <mergeCell ref="G150:G151"/>
    <mergeCell ref="H150:H151"/>
    <mergeCell ref="I150:I151"/>
    <mergeCell ref="S150:S151"/>
    <mergeCell ref="A150:A151"/>
    <mergeCell ref="B150:B151"/>
    <mergeCell ref="C150:C151"/>
    <mergeCell ref="D150:D151"/>
    <mergeCell ref="E150:E151"/>
    <mergeCell ref="T148:T149"/>
    <mergeCell ref="U148:U149"/>
    <mergeCell ref="V148:V149"/>
    <mergeCell ref="W148:W149"/>
    <mergeCell ref="X148:X149"/>
    <mergeCell ref="F148:F149"/>
    <mergeCell ref="G148:G149"/>
    <mergeCell ref="H148:H149"/>
    <mergeCell ref="I148:I149"/>
    <mergeCell ref="S148:S149"/>
    <mergeCell ref="A148:A149"/>
    <mergeCell ref="B148:B149"/>
    <mergeCell ref="C148:C149"/>
    <mergeCell ref="D148:D149"/>
    <mergeCell ref="E148:E149"/>
    <mergeCell ref="T154:T155"/>
    <mergeCell ref="U154:U155"/>
    <mergeCell ref="V154:V155"/>
    <mergeCell ref="W154:W155"/>
    <mergeCell ref="X154:X155"/>
    <mergeCell ref="F154:F155"/>
    <mergeCell ref="G154:G155"/>
    <mergeCell ref="H154:H155"/>
    <mergeCell ref="I154:I155"/>
    <mergeCell ref="S154:S155"/>
    <mergeCell ref="A154:A155"/>
    <mergeCell ref="B154:B155"/>
    <mergeCell ref="C154:C155"/>
    <mergeCell ref="D154:D155"/>
    <mergeCell ref="E154:E155"/>
    <mergeCell ref="T152:T153"/>
    <mergeCell ref="U152:U153"/>
    <mergeCell ref="V152:V153"/>
    <mergeCell ref="W152:W153"/>
    <mergeCell ref="X152:X153"/>
    <mergeCell ref="F152:F153"/>
    <mergeCell ref="G152:G153"/>
    <mergeCell ref="H152:H153"/>
    <mergeCell ref="I152:I153"/>
    <mergeCell ref="S152:S153"/>
    <mergeCell ref="A152:A153"/>
    <mergeCell ref="B152:B153"/>
    <mergeCell ref="C152:C153"/>
    <mergeCell ref="D152:D153"/>
    <mergeCell ref="E152:E153"/>
    <mergeCell ref="T158:T159"/>
    <mergeCell ref="U158:U159"/>
    <mergeCell ref="V158:V159"/>
    <mergeCell ref="W158:W159"/>
    <mergeCell ref="X158:X159"/>
    <mergeCell ref="F158:F159"/>
    <mergeCell ref="G158:G159"/>
    <mergeCell ref="H158:H159"/>
    <mergeCell ref="I158:I159"/>
    <mergeCell ref="S158:S159"/>
    <mergeCell ref="A158:A159"/>
    <mergeCell ref="B158:B159"/>
    <mergeCell ref="C158:C159"/>
    <mergeCell ref="D158:D159"/>
    <mergeCell ref="E158:E159"/>
    <mergeCell ref="T156:T157"/>
    <mergeCell ref="U156:U157"/>
    <mergeCell ref="V156:V157"/>
    <mergeCell ref="W156:W157"/>
    <mergeCell ref="X156:X157"/>
    <mergeCell ref="F156:F157"/>
    <mergeCell ref="G156:G157"/>
    <mergeCell ref="H156:H157"/>
    <mergeCell ref="I156:I157"/>
    <mergeCell ref="S156:S157"/>
    <mergeCell ref="A156:A157"/>
    <mergeCell ref="B156:B157"/>
    <mergeCell ref="C156:C157"/>
    <mergeCell ref="D156:D157"/>
    <mergeCell ref="E156:E157"/>
    <mergeCell ref="T162:T163"/>
    <mergeCell ref="U162:U163"/>
    <mergeCell ref="V162:V163"/>
    <mergeCell ref="W162:W163"/>
    <mergeCell ref="X162:X163"/>
    <mergeCell ref="F162:F163"/>
    <mergeCell ref="G162:G163"/>
    <mergeCell ref="H162:H163"/>
    <mergeCell ref="I162:I163"/>
    <mergeCell ref="S162:S163"/>
    <mergeCell ref="A162:A163"/>
    <mergeCell ref="B162:B163"/>
    <mergeCell ref="C162:C163"/>
    <mergeCell ref="D162:D163"/>
    <mergeCell ref="E162:E163"/>
    <mergeCell ref="T160:T161"/>
    <mergeCell ref="U160:U161"/>
    <mergeCell ref="V160:V161"/>
    <mergeCell ref="W160:W161"/>
    <mergeCell ref="X160:X161"/>
    <mergeCell ref="F160:F161"/>
    <mergeCell ref="G160:G161"/>
    <mergeCell ref="H160:H161"/>
    <mergeCell ref="I160:I161"/>
    <mergeCell ref="S160:S161"/>
    <mergeCell ref="A160:A161"/>
    <mergeCell ref="B160:B161"/>
    <mergeCell ref="C160:C161"/>
    <mergeCell ref="D160:D161"/>
    <mergeCell ref="E160:E161"/>
    <mergeCell ref="T166:T167"/>
    <mergeCell ref="U166:U167"/>
    <mergeCell ref="V166:V167"/>
    <mergeCell ref="W166:W167"/>
    <mergeCell ref="X166:X167"/>
    <mergeCell ref="F166:F167"/>
    <mergeCell ref="G166:G167"/>
    <mergeCell ref="H166:H167"/>
    <mergeCell ref="I166:I167"/>
    <mergeCell ref="S166:S167"/>
    <mergeCell ref="A166:A167"/>
    <mergeCell ref="B166:B167"/>
    <mergeCell ref="C166:C167"/>
    <mergeCell ref="D166:D167"/>
    <mergeCell ref="E166:E167"/>
    <mergeCell ref="T164:T165"/>
    <mergeCell ref="U164:U165"/>
    <mergeCell ref="V164:V165"/>
    <mergeCell ref="W164:W165"/>
    <mergeCell ref="X164:X165"/>
    <mergeCell ref="F164:F165"/>
    <mergeCell ref="G164:G165"/>
    <mergeCell ref="H164:H165"/>
    <mergeCell ref="I164:I165"/>
    <mergeCell ref="S164:S165"/>
    <mergeCell ref="A164:A165"/>
    <mergeCell ref="B164:B165"/>
    <mergeCell ref="C164:C165"/>
    <mergeCell ref="D164:D165"/>
    <mergeCell ref="E164:E165"/>
    <mergeCell ref="T170:T171"/>
    <mergeCell ref="U170:U171"/>
    <mergeCell ref="V170:V171"/>
    <mergeCell ref="W170:W171"/>
    <mergeCell ref="X170:X171"/>
    <mergeCell ref="F170:F171"/>
    <mergeCell ref="G170:G171"/>
    <mergeCell ref="H170:H171"/>
    <mergeCell ref="I170:I171"/>
    <mergeCell ref="S170:S171"/>
    <mergeCell ref="A170:A171"/>
    <mergeCell ref="B170:B171"/>
    <mergeCell ref="C170:C171"/>
    <mergeCell ref="D170:D171"/>
    <mergeCell ref="E170:E171"/>
    <mergeCell ref="T168:T169"/>
    <mergeCell ref="U168:U169"/>
    <mergeCell ref="V168:V169"/>
    <mergeCell ref="W168:W169"/>
    <mergeCell ref="X168:X169"/>
    <mergeCell ref="F168:F169"/>
    <mergeCell ref="G168:G169"/>
    <mergeCell ref="H168:H169"/>
    <mergeCell ref="I168:I169"/>
    <mergeCell ref="S168:S169"/>
    <mergeCell ref="A168:A169"/>
    <mergeCell ref="B168:B169"/>
    <mergeCell ref="C168:C169"/>
    <mergeCell ref="D168:D169"/>
    <mergeCell ref="E168:E169"/>
    <mergeCell ref="T174:T175"/>
    <mergeCell ref="U174:U175"/>
    <mergeCell ref="V174:V175"/>
    <mergeCell ref="W174:W175"/>
    <mergeCell ref="X174:X175"/>
    <mergeCell ref="F174:F175"/>
    <mergeCell ref="G174:G175"/>
    <mergeCell ref="H174:H175"/>
    <mergeCell ref="I174:I175"/>
    <mergeCell ref="S174:S175"/>
    <mergeCell ref="A174:A175"/>
    <mergeCell ref="B174:B175"/>
    <mergeCell ref="C174:C175"/>
    <mergeCell ref="D174:D175"/>
    <mergeCell ref="E174:E175"/>
    <mergeCell ref="T172:T173"/>
    <mergeCell ref="U172:U173"/>
    <mergeCell ref="V172:V173"/>
    <mergeCell ref="W172:W173"/>
    <mergeCell ref="X172:X173"/>
    <mergeCell ref="F172:F173"/>
    <mergeCell ref="G172:G173"/>
    <mergeCell ref="H172:H173"/>
    <mergeCell ref="I172:I173"/>
    <mergeCell ref="S172:S173"/>
    <mergeCell ref="A172:A173"/>
    <mergeCell ref="B172:B173"/>
    <mergeCell ref="C172:C173"/>
    <mergeCell ref="D172:D173"/>
    <mergeCell ref="E172:E173"/>
    <mergeCell ref="T178:T179"/>
    <mergeCell ref="U178:U179"/>
    <mergeCell ref="V178:V179"/>
    <mergeCell ref="W178:W179"/>
    <mergeCell ref="X178:X179"/>
    <mergeCell ref="F178:F179"/>
    <mergeCell ref="G178:G179"/>
    <mergeCell ref="H178:H179"/>
    <mergeCell ref="I178:I179"/>
    <mergeCell ref="S178:S179"/>
    <mergeCell ref="A178:A179"/>
    <mergeCell ref="B178:B179"/>
    <mergeCell ref="C178:C179"/>
    <mergeCell ref="D178:D179"/>
    <mergeCell ref="E178:E179"/>
    <mergeCell ref="T176:T177"/>
    <mergeCell ref="U176:U177"/>
    <mergeCell ref="V176:V177"/>
    <mergeCell ref="W176:W177"/>
    <mergeCell ref="X176:X177"/>
    <mergeCell ref="F176:F177"/>
    <mergeCell ref="G176:G177"/>
    <mergeCell ref="H176:H177"/>
    <mergeCell ref="I176:I177"/>
    <mergeCell ref="S176:S177"/>
    <mergeCell ref="A176:A177"/>
    <mergeCell ref="B176:B177"/>
    <mergeCell ref="C176:C177"/>
    <mergeCell ref="D176:D177"/>
    <mergeCell ref="E176:E177"/>
    <mergeCell ref="T182:T183"/>
    <mergeCell ref="U182:U183"/>
    <mergeCell ref="V182:V183"/>
    <mergeCell ref="W182:W183"/>
    <mergeCell ref="X182:X183"/>
    <mergeCell ref="F182:F183"/>
    <mergeCell ref="G182:G183"/>
    <mergeCell ref="H182:H183"/>
    <mergeCell ref="I182:I183"/>
    <mergeCell ref="S182:S183"/>
    <mergeCell ref="A182:A183"/>
    <mergeCell ref="B182:B183"/>
    <mergeCell ref="C182:C183"/>
    <mergeCell ref="D182:D183"/>
    <mergeCell ref="E182:E183"/>
    <mergeCell ref="T180:T181"/>
    <mergeCell ref="U180:U181"/>
    <mergeCell ref="V180:V181"/>
    <mergeCell ref="W180:W181"/>
    <mergeCell ref="X180:X181"/>
    <mergeCell ref="F180:F181"/>
    <mergeCell ref="G180:G181"/>
    <mergeCell ref="H180:H181"/>
    <mergeCell ref="I180:I181"/>
    <mergeCell ref="S180:S181"/>
    <mergeCell ref="A180:A181"/>
    <mergeCell ref="B180:B181"/>
    <mergeCell ref="C180:C181"/>
    <mergeCell ref="D180:D181"/>
    <mergeCell ref="E180:E181"/>
    <mergeCell ref="T186:T187"/>
    <mergeCell ref="U186:U187"/>
    <mergeCell ref="V186:V187"/>
    <mergeCell ref="W186:W187"/>
    <mergeCell ref="X186:X187"/>
    <mergeCell ref="F186:F187"/>
    <mergeCell ref="G186:G187"/>
    <mergeCell ref="H186:H187"/>
    <mergeCell ref="I186:I187"/>
    <mergeCell ref="S186:S187"/>
    <mergeCell ref="A186:A187"/>
    <mergeCell ref="B186:B187"/>
    <mergeCell ref="C186:C187"/>
    <mergeCell ref="D186:D187"/>
    <mergeCell ref="E186:E187"/>
    <mergeCell ref="T184:T185"/>
    <mergeCell ref="U184:U185"/>
    <mergeCell ref="V184:V185"/>
    <mergeCell ref="W184:W185"/>
    <mergeCell ref="X184:X185"/>
    <mergeCell ref="F184:F185"/>
    <mergeCell ref="G184:G185"/>
    <mergeCell ref="H184:H185"/>
    <mergeCell ref="I184:I185"/>
    <mergeCell ref="S184:S185"/>
    <mergeCell ref="A184:A185"/>
    <mergeCell ref="B184:B185"/>
    <mergeCell ref="C184:C185"/>
    <mergeCell ref="D184:D185"/>
    <mergeCell ref="E184:E185"/>
    <mergeCell ref="T190:T191"/>
    <mergeCell ref="U190:U191"/>
    <mergeCell ref="V190:V191"/>
    <mergeCell ref="W190:W191"/>
    <mergeCell ref="X190:X191"/>
    <mergeCell ref="F190:F191"/>
    <mergeCell ref="G190:G191"/>
    <mergeCell ref="H190:H191"/>
    <mergeCell ref="I190:I191"/>
    <mergeCell ref="S190:S191"/>
    <mergeCell ref="A190:A191"/>
    <mergeCell ref="B190:B191"/>
    <mergeCell ref="C190:C191"/>
    <mergeCell ref="D190:D191"/>
    <mergeCell ref="E190:E191"/>
    <mergeCell ref="T188:T189"/>
    <mergeCell ref="U188:U189"/>
    <mergeCell ref="V188:V189"/>
    <mergeCell ref="W188:W189"/>
    <mergeCell ref="X188:X189"/>
    <mergeCell ref="F188:F189"/>
    <mergeCell ref="G188:G189"/>
    <mergeCell ref="H188:H189"/>
    <mergeCell ref="I188:I189"/>
    <mergeCell ref="S188:S189"/>
    <mergeCell ref="A188:A189"/>
    <mergeCell ref="B188:B189"/>
    <mergeCell ref="C188:C189"/>
    <mergeCell ref="D188:D189"/>
    <mergeCell ref="E188:E189"/>
    <mergeCell ref="T194:T195"/>
    <mergeCell ref="U194:U195"/>
    <mergeCell ref="V194:V195"/>
    <mergeCell ref="W194:W195"/>
    <mergeCell ref="X194:X195"/>
    <mergeCell ref="F194:F195"/>
    <mergeCell ref="G194:G195"/>
    <mergeCell ref="H194:H195"/>
    <mergeCell ref="I194:I195"/>
    <mergeCell ref="S194:S195"/>
    <mergeCell ref="A194:A195"/>
    <mergeCell ref="B194:B195"/>
    <mergeCell ref="C194:C195"/>
    <mergeCell ref="D194:D195"/>
    <mergeCell ref="E194:E195"/>
    <mergeCell ref="T192:T193"/>
    <mergeCell ref="U192:U193"/>
    <mergeCell ref="V192:V193"/>
    <mergeCell ref="W192:W193"/>
    <mergeCell ref="X192:X193"/>
    <mergeCell ref="F192:F193"/>
    <mergeCell ref="G192:G193"/>
    <mergeCell ref="H192:H193"/>
    <mergeCell ref="I192:I193"/>
    <mergeCell ref="S192:S193"/>
    <mergeCell ref="A192:A193"/>
    <mergeCell ref="B192:B193"/>
    <mergeCell ref="C192:C193"/>
    <mergeCell ref="D192:D193"/>
    <mergeCell ref="E192:E193"/>
    <mergeCell ref="T198:T199"/>
    <mergeCell ref="U198:U199"/>
    <mergeCell ref="V198:V199"/>
    <mergeCell ref="W198:W199"/>
    <mergeCell ref="X198:X199"/>
    <mergeCell ref="F198:F199"/>
    <mergeCell ref="G198:G199"/>
    <mergeCell ref="H198:H199"/>
    <mergeCell ref="I198:I199"/>
    <mergeCell ref="S198:S199"/>
    <mergeCell ref="A198:A199"/>
    <mergeCell ref="B198:B199"/>
    <mergeCell ref="C198:C199"/>
    <mergeCell ref="D198:D199"/>
    <mergeCell ref="E198:E199"/>
    <mergeCell ref="T196:T197"/>
    <mergeCell ref="U196:U197"/>
    <mergeCell ref="V196:V197"/>
    <mergeCell ref="W196:W197"/>
    <mergeCell ref="X196:X197"/>
    <mergeCell ref="F196:F197"/>
    <mergeCell ref="G196:G197"/>
    <mergeCell ref="H196:H197"/>
    <mergeCell ref="I196:I197"/>
    <mergeCell ref="S196:S197"/>
    <mergeCell ref="A196:A197"/>
    <mergeCell ref="B196:B197"/>
    <mergeCell ref="C196:C197"/>
    <mergeCell ref="D196:D197"/>
    <mergeCell ref="E196:E197"/>
    <mergeCell ref="T202:T203"/>
    <mergeCell ref="U202:U203"/>
    <mergeCell ref="V202:V203"/>
    <mergeCell ref="W202:W203"/>
    <mergeCell ref="X202:X203"/>
    <mergeCell ref="F202:F203"/>
    <mergeCell ref="G202:G203"/>
    <mergeCell ref="H202:H203"/>
    <mergeCell ref="I202:I203"/>
    <mergeCell ref="S202:S203"/>
    <mergeCell ref="A202:A203"/>
    <mergeCell ref="B202:B203"/>
    <mergeCell ref="C202:C203"/>
    <mergeCell ref="D202:D203"/>
    <mergeCell ref="E202:E203"/>
    <mergeCell ref="T200:T201"/>
    <mergeCell ref="U200:U201"/>
    <mergeCell ref="V200:V201"/>
    <mergeCell ref="W200:W201"/>
    <mergeCell ref="X200:X201"/>
    <mergeCell ref="F200:F201"/>
    <mergeCell ref="G200:G201"/>
    <mergeCell ref="H200:H201"/>
    <mergeCell ref="I200:I201"/>
    <mergeCell ref="S200:S201"/>
    <mergeCell ref="A200:A201"/>
    <mergeCell ref="B200:B201"/>
    <mergeCell ref="C200:C201"/>
    <mergeCell ref="D200:D201"/>
    <mergeCell ref="E200:E201"/>
    <mergeCell ref="T206:T207"/>
    <mergeCell ref="U206:U207"/>
    <mergeCell ref="V206:V207"/>
    <mergeCell ref="W206:W207"/>
    <mergeCell ref="X206:X207"/>
    <mergeCell ref="F206:F207"/>
    <mergeCell ref="G206:G207"/>
    <mergeCell ref="H206:H207"/>
    <mergeCell ref="I206:I207"/>
    <mergeCell ref="S206:S207"/>
    <mergeCell ref="A206:A207"/>
    <mergeCell ref="B206:B207"/>
    <mergeCell ref="C206:C207"/>
    <mergeCell ref="D206:D207"/>
    <mergeCell ref="E206:E207"/>
    <mergeCell ref="T204:T205"/>
    <mergeCell ref="U204:U205"/>
    <mergeCell ref="V204:V205"/>
    <mergeCell ref="W204:W205"/>
    <mergeCell ref="X204:X205"/>
    <mergeCell ref="F204:F205"/>
    <mergeCell ref="G204:G205"/>
    <mergeCell ref="H204:H205"/>
    <mergeCell ref="I204:I205"/>
    <mergeCell ref="S204:S205"/>
    <mergeCell ref="A204:A205"/>
    <mergeCell ref="B204:B205"/>
    <mergeCell ref="C204:C205"/>
    <mergeCell ref="D204:D205"/>
    <mergeCell ref="E204:E205"/>
    <mergeCell ref="T210:T211"/>
    <mergeCell ref="U210:U211"/>
    <mergeCell ref="V210:V211"/>
    <mergeCell ref="W210:W211"/>
    <mergeCell ref="X210:X211"/>
    <mergeCell ref="F210:F211"/>
    <mergeCell ref="G210:G211"/>
    <mergeCell ref="H210:H211"/>
    <mergeCell ref="I210:I211"/>
    <mergeCell ref="S210:S211"/>
    <mergeCell ref="A210:A211"/>
    <mergeCell ref="B210:B211"/>
    <mergeCell ref="C210:C211"/>
    <mergeCell ref="D210:D211"/>
    <mergeCell ref="E210:E211"/>
    <mergeCell ref="T208:T209"/>
    <mergeCell ref="U208:U209"/>
    <mergeCell ref="V208:V209"/>
    <mergeCell ref="W208:W209"/>
    <mergeCell ref="X208:X209"/>
    <mergeCell ref="F208:F209"/>
    <mergeCell ref="G208:G209"/>
    <mergeCell ref="H208:H209"/>
    <mergeCell ref="I208:I209"/>
    <mergeCell ref="S208:S209"/>
    <mergeCell ref="A208:A209"/>
    <mergeCell ref="B208:B209"/>
    <mergeCell ref="C208:C209"/>
    <mergeCell ref="D208:D209"/>
    <mergeCell ref="E208:E209"/>
    <mergeCell ref="T214:T215"/>
    <mergeCell ref="U214:U215"/>
    <mergeCell ref="V214:V215"/>
    <mergeCell ref="W214:W215"/>
    <mergeCell ref="X214:X215"/>
    <mergeCell ref="F214:F215"/>
    <mergeCell ref="G214:G215"/>
    <mergeCell ref="H214:H215"/>
    <mergeCell ref="I214:I215"/>
    <mergeCell ref="S214:S215"/>
    <mergeCell ref="A214:A215"/>
    <mergeCell ref="B214:B215"/>
    <mergeCell ref="C214:C215"/>
    <mergeCell ref="D214:D215"/>
    <mergeCell ref="E214:E215"/>
    <mergeCell ref="T212:T213"/>
    <mergeCell ref="U212:U213"/>
    <mergeCell ref="V212:V213"/>
    <mergeCell ref="W212:W213"/>
    <mergeCell ref="X212:X213"/>
    <mergeCell ref="F212:F213"/>
    <mergeCell ref="G212:G213"/>
    <mergeCell ref="H212:H213"/>
    <mergeCell ref="I212:I213"/>
    <mergeCell ref="S212:S213"/>
    <mergeCell ref="A212:A213"/>
    <mergeCell ref="B212:B213"/>
    <mergeCell ref="C212:C213"/>
    <mergeCell ref="D212:D213"/>
    <mergeCell ref="E212:E213"/>
    <mergeCell ref="T218:T219"/>
    <mergeCell ref="U218:U219"/>
    <mergeCell ref="V218:V219"/>
    <mergeCell ref="W218:W219"/>
    <mergeCell ref="X218:X219"/>
    <mergeCell ref="F218:F219"/>
    <mergeCell ref="G218:G219"/>
    <mergeCell ref="H218:H219"/>
    <mergeCell ref="I218:I219"/>
    <mergeCell ref="S218:S219"/>
    <mergeCell ref="A218:A219"/>
    <mergeCell ref="B218:B219"/>
    <mergeCell ref="C218:C219"/>
    <mergeCell ref="D218:D219"/>
    <mergeCell ref="E218:E219"/>
    <mergeCell ref="T216:T217"/>
    <mergeCell ref="U216:U217"/>
    <mergeCell ref="V216:V217"/>
    <mergeCell ref="W216:W217"/>
    <mergeCell ref="X216:X217"/>
    <mergeCell ref="F216:F217"/>
    <mergeCell ref="G216:G217"/>
    <mergeCell ref="H216:H217"/>
    <mergeCell ref="I216:I217"/>
    <mergeCell ref="S216:S217"/>
    <mergeCell ref="A216:A217"/>
    <mergeCell ref="B216:B217"/>
    <mergeCell ref="C216:C217"/>
    <mergeCell ref="D216:D217"/>
    <mergeCell ref="E216:E217"/>
    <mergeCell ref="T222:T223"/>
    <mergeCell ref="U222:U223"/>
    <mergeCell ref="V222:V223"/>
    <mergeCell ref="W222:W223"/>
    <mergeCell ref="X222:X223"/>
    <mergeCell ref="F222:F223"/>
    <mergeCell ref="G222:G223"/>
    <mergeCell ref="H222:H223"/>
    <mergeCell ref="I222:I223"/>
    <mergeCell ref="S222:S223"/>
    <mergeCell ref="A222:A223"/>
    <mergeCell ref="B222:B223"/>
    <mergeCell ref="C222:C223"/>
    <mergeCell ref="D222:D223"/>
    <mergeCell ref="E222:E223"/>
    <mergeCell ref="T220:T221"/>
    <mergeCell ref="U220:U221"/>
    <mergeCell ref="V220:V221"/>
    <mergeCell ref="W220:W221"/>
    <mergeCell ref="X220:X221"/>
    <mergeCell ref="F220:F221"/>
    <mergeCell ref="G220:G221"/>
    <mergeCell ref="H220:H221"/>
    <mergeCell ref="I220:I221"/>
    <mergeCell ref="S220:S221"/>
    <mergeCell ref="A220:A221"/>
    <mergeCell ref="B220:B221"/>
    <mergeCell ref="C220:C221"/>
    <mergeCell ref="D220:D221"/>
    <mergeCell ref="E220:E221"/>
    <mergeCell ref="T226:T227"/>
    <mergeCell ref="U226:U227"/>
    <mergeCell ref="V226:V227"/>
    <mergeCell ref="W226:W227"/>
    <mergeCell ref="X226:X227"/>
    <mergeCell ref="F226:F227"/>
    <mergeCell ref="G226:G227"/>
    <mergeCell ref="H226:H227"/>
    <mergeCell ref="I226:I227"/>
    <mergeCell ref="S226:S227"/>
    <mergeCell ref="A226:A227"/>
    <mergeCell ref="B226:B227"/>
    <mergeCell ref="C226:C227"/>
    <mergeCell ref="D226:D227"/>
    <mergeCell ref="E226:E227"/>
    <mergeCell ref="T224:T225"/>
    <mergeCell ref="U224:U225"/>
    <mergeCell ref="V224:V225"/>
    <mergeCell ref="W224:W225"/>
    <mergeCell ref="X224:X225"/>
    <mergeCell ref="F224:F225"/>
    <mergeCell ref="G224:G225"/>
    <mergeCell ref="H224:H225"/>
    <mergeCell ref="I224:I225"/>
    <mergeCell ref="S224:S225"/>
    <mergeCell ref="A224:A225"/>
    <mergeCell ref="B224:B225"/>
    <mergeCell ref="C224:C225"/>
    <mergeCell ref="D224:D225"/>
    <mergeCell ref="E224:E225"/>
    <mergeCell ref="T230:T231"/>
    <mergeCell ref="U230:U231"/>
    <mergeCell ref="V230:V231"/>
    <mergeCell ref="W230:W231"/>
    <mergeCell ref="X230:X231"/>
    <mergeCell ref="F230:F231"/>
    <mergeCell ref="G230:G231"/>
    <mergeCell ref="H230:H231"/>
    <mergeCell ref="I230:I231"/>
    <mergeCell ref="S230:S231"/>
    <mergeCell ref="A230:A231"/>
    <mergeCell ref="B230:B231"/>
    <mergeCell ref="C230:C231"/>
    <mergeCell ref="D230:D231"/>
    <mergeCell ref="E230:E231"/>
    <mergeCell ref="T228:T229"/>
    <mergeCell ref="U228:U229"/>
    <mergeCell ref="V228:V229"/>
    <mergeCell ref="W228:W229"/>
    <mergeCell ref="X228:X229"/>
    <mergeCell ref="F228:F229"/>
    <mergeCell ref="G228:G229"/>
    <mergeCell ref="H228:H229"/>
    <mergeCell ref="I228:I229"/>
    <mergeCell ref="S228:S229"/>
    <mergeCell ref="A228:A229"/>
    <mergeCell ref="B228:B229"/>
    <mergeCell ref="C228:C229"/>
    <mergeCell ref="D228:D229"/>
    <mergeCell ref="E228:E229"/>
    <mergeCell ref="T234:T235"/>
    <mergeCell ref="U234:U235"/>
    <mergeCell ref="V234:V235"/>
    <mergeCell ref="W234:W235"/>
    <mergeCell ref="X234:X235"/>
    <mergeCell ref="F234:F235"/>
    <mergeCell ref="G234:G235"/>
    <mergeCell ref="H234:H235"/>
    <mergeCell ref="I234:I235"/>
    <mergeCell ref="S234:S235"/>
    <mergeCell ref="A234:A235"/>
    <mergeCell ref="B234:B235"/>
    <mergeCell ref="C234:C235"/>
    <mergeCell ref="D234:D235"/>
    <mergeCell ref="E234:E235"/>
    <mergeCell ref="T232:T233"/>
    <mergeCell ref="U232:U233"/>
    <mergeCell ref="V232:V233"/>
    <mergeCell ref="W232:W233"/>
    <mergeCell ref="X232:X233"/>
    <mergeCell ref="F232:F233"/>
    <mergeCell ref="G232:G233"/>
    <mergeCell ref="H232:H233"/>
    <mergeCell ref="I232:I233"/>
    <mergeCell ref="S232:S233"/>
    <mergeCell ref="A232:A233"/>
    <mergeCell ref="B232:B233"/>
    <mergeCell ref="C232:C233"/>
    <mergeCell ref="D232:D233"/>
    <mergeCell ref="E232:E233"/>
    <mergeCell ref="T238:T239"/>
    <mergeCell ref="U238:U239"/>
    <mergeCell ref="V238:V239"/>
    <mergeCell ref="W238:W239"/>
    <mergeCell ref="X238:X239"/>
    <mergeCell ref="F238:F239"/>
    <mergeCell ref="G238:G239"/>
    <mergeCell ref="H238:H239"/>
    <mergeCell ref="I238:I239"/>
    <mergeCell ref="S238:S239"/>
    <mergeCell ref="A238:A239"/>
    <mergeCell ref="B238:B239"/>
    <mergeCell ref="C238:C239"/>
    <mergeCell ref="D238:D239"/>
    <mergeCell ref="E238:E239"/>
    <mergeCell ref="T236:T237"/>
    <mergeCell ref="U236:U237"/>
    <mergeCell ref="V236:V237"/>
    <mergeCell ref="W236:W237"/>
    <mergeCell ref="X236:X237"/>
    <mergeCell ref="F236:F237"/>
    <mergeCell ref="G236:G237"/>
    <mergeCell ref="H236:H237"/>
    <mergeCell ref="I236:I237"/>
    <mergeCell ref="S236:S237"/>
    <mergeCell ref="A236:A237"/>
    <mergeCell ref="B236:B237"/>
    <mergeCell ref="C236:C237"/>
    <mergeCell ref="D236:D237"/>
    <mergeCell ref="E236:E237"/>
    <mergeCell ref="T242:T243"/>
    <mergeCell ref="U242:U243"/>
    <mergeCell ref="V242:V243"/>
    <mergeCell ref="W242:W243"/>
    <mergeCell ref="X242:X243"/>
    <mergeCell ref="F242:F243"/>
    <mergeCell ref="G242:G243"/>
    <mergeCell ref="H242:H243"/>
    <mergeCell ref="I242:I243"/>
    <mergeCell ref="S242:S243"/>
    <mergeCell ref="A242:A243"/>
    <mergeCell ref="B242:B243"/>
    <mergeCell ref="C242:C243"/>
    <mergeCell ref="D242:D243"/>
    <mergeCell ref="E242:E243"/>
    <mergeCell ref="T240:T241"/>
    <mergeCell ref="U240:U241"/>
    <mergeCell ref="V240:V241"/>
    <mergeCell ref="W240:W241"/>
    <mergeCell ref="X240:X241"/>
    <mergeCell ref="F240:F241"/>
    <mergeCell ref="G240:G241"/>
    <mergeCell ref="H240:H241"/>
    <mergeCell ref="I240:I241"/>
    <mergeCell ref="S240:S241"/>
    <mergeCell ref="A240:A241"/>
    <mergeCell ref="B240:B241"/>
    <mergeCell ref="C240:C241"/>
    <mergeCell ref="D240:D241"/>
    <mergeCell ref="E240:E241"/>
    <mergeCell ref="T246:T247"/>
    <mergeCell ref="U246:U247"/>
    <mergeCell ref="V246:V247"/>
    <mergeCell ref="W246:W247"/>
    <mergeCell ref="X246:X247"/>
    <mergeCell ref="F246:F247"/>
    <mergeCell ref="G246:G247"/>
    <mergeCell ref="H246:H247"/>
    <mergeCell ref="I246:I247"/>
    <mergeCell ref="S246:S247"/>
    <mergeCell ref="A246:A247"/>
    <mergeCell ref="B246:B247"/>
    <mergeCell ref="C246:C247"/>
    <mergeCell ref="D246:D247"/>
    <mergeCell ref="E246:E247"/>
    <mergeCell ref="T244:T245"/>
    <mergeCell ref="U244:U245"/>
    <mergeCell ref="V244:V245"/>
    <mergeCell ref="W244:W245"/>
    <mergeCell ref="X244:X245"/>
    <mergeCell ref="F244:F245"/>
    <mergeCell ref="G244:G245"/>
    <mergeCell ref="H244:H245"/>
    <mergeCell ref="I244:I245"/>
    <mergeCell ref="S244:S245"/>
    <mergeCell ref="A244:A245"/>
    <mergeCell ref="B244:B245"/>
    <mergeCell ref="C244:C245"/>
    <mergeCell ref="D244:D245"/>
    <mergeCell ref="E244:E245"/>
    <mergeCell ref="T250:T251"/>
    <mergeCell ref="U250:U251"/>
    <mergeCell ref="V250:V251"/>
    <mergeCell ref="W250:W251"/>
    <mergeCell ref="X250:X251"/>
    <mergeCell ref="F250:F251"/>
    <mergeCell ref="G250:G251"/>
    <mergeCell ref="H250:H251"/>
    <mergeCell ref="I250:I251"/>
    <mergeCell ref="S250:S251"/>
    <mergeCell ref="A250:A251"/>
    <mergeCell ref="B250:B251"/>
    <mergeCell ref="C250:C251"/>
    <mergeCell ref="D250:D251"/>
    <mergeCell ref="E250:E251"/>
    <mergeCell ref="T248:T249"/>
    <mergeCell ref="U248:U249"/>
    <mergeCell ref="V248:V249"/>
    <mergeCell ref="W248:W249"/>
    <mergeCell ref="X248:X249"/>
    <mergeCell ref="F248:F249"/>
    <mergeCell ref="G248:G249"/>
    <mergeCell ref="H248:H249"/>
    <mergeCell ref="I248:I249"/>
    <mergeCell ref="S248:S249"/>
    <mergeCell ref="A248:A249"/>
    <mergeCell ref="B248:B249"/>
    <mergeCell ref="C248:C249"/>
    <mergeCell ref="D248:D249"/>
    <mergeCell ref="E248:E249"/>
    <mergeCell ref="T254:T255"/>
    <mergeCell ref="U254:U255"/>
    <mergeCell ref="V254:V255"/>
    <mergeCell ref="W254:W255"/>
    <mergeCell ref="X254:X255"/>
    <mergeCell ref="F254:F255"/>
    <mergeCell ref="G254:G255"/>
    <mergeCell ref="H254:H255"/>
    <mergeCell ref="I254:I255"/>
    <mergeCell ref="S254:S255"/>
    <mergeCell ref="A254:A255"/>
    <mergeCell ref="B254:B255"/>
    <mergeCell ref="C254:C255"/>
    <mergeCell ref="D254:D255"/>
    <mergeCell ref="E254:E255"/>
    <mergeCell ref="T252:T253"/>
    <mergeCell ref="U252:U253"/>
    <mergeCell ref="V252:V253"/>
    <mergeCell ref="W252:W253"/>
    <mergeCell ref="X252:X253"/>
    <mergeCell ref="F252:F253"/>
    <mergeCell ref="G252:G253"/>
    <mergeCell ref="H252:H253"/>
    <mergeCell ref="I252:I253"/>
    <mergeCell ref="S252:S253"/>
    <mergeCell ref="A252:A253"/>
    <mergeCell ref="B252:B253"/>
    <mergeCell ref="C252:C253"/>
    <mergeCell ref="D252:D253"/>
    <mergeCell ref="E252:E253"/>
    <mergeCell ref="T258:T259"/>
    <mergeCell ref="U258:U259"/>
    <mergeCell ref="V258:V259"/>
    <mergeCell ref="W258:W259"/>
    <mergeCell ref="X258:X259"/>
    <mergeCell ref="F258:F259"/>
    <mergeCell ref="G258:G259"/>
    <mergeCell ref="H258:H259"/>
    <mergeCell ref="I258:I259"/>
    <mergeCell ref="S258:S259"/>
    <mergeCell ref="A258:A259"/>
    <mergeCell ref="B258:B259"/>
    <mergeCell ref="C258:C259"/>
    <mergeCell ref="D258:D259"/>
    <mergeCell ref="E258:E259"/>
    <mergeCell ref="T256:T257"/>
    <mergeCell ref="U256:U257"/>
    <mergeCell ref="V256:V257"/>
    <mergeCell ref="W256:W257"/>
    <mergeCell ref="X256:X257"/>
    <mergeCell ref="F256:F257"/>
    <mergeCell ref="G256:G257"/>
    <mergeCell ref="H256:H257"/>
    <mergeCell ref="I256:I257"/>
    <mergeCell ref="S256:S257"/>
    <mergeCell ref="A256:A257"/>
    <mergeCell ref="B256:B257"/>
    <mergeCell ref="C256:C257"/>
    <mergeCell ref="D256:D257"/>
    <mergeCell ref="E256:E257"/>
    <mergeCell ref="T262:T263"/>
    <mergeCell ref="U262:U263"/>
    <mergeCell ref="V262:V263"/>
    <mergeCell ref="W262:W263"/>
    <mergeCell ref="X262:X263"/>
    <mergeCell ref="F262:F263"/>
    <mergeCell ref="G262:G263"/>
    <mergeCell ref="H262:H263"/>
    <mergeCell ref="I262:I263"/>
    <mergeCell ref="S262:S263"/>
    <mergeCell ref="A262:A263"/>
    <mergeCell ref="B262:B263"/>
    <mergeCell ref="C262:C263"/>
    <mergeCell ref="D262:D263"/>
    <mergeCell ref="E262:E263"/>
    <mergeCell ref="T260:T261"/>
    <mergeCell ref="U260:U261"/>
    <mergeCell ref="V260:V261"/>
    <mergeCell ref="W260:W261"/>
    <mergeCell ref="X260:X261"/>
    <mergeCell ref="F260:F261"/>
    <mergeCell ref="G260:G261"/>
    <mergeCell ref="H260:H261"/>
    <mergeCell ref="I260:I261"/>
    <mergeCell ref="S260:S261"/>
    <mergeCell ref="A260:A261"/>
    <mergeCell ref="B260:B261"/>
    <mergeCell ref="C260:C261"/>
    <mergeCell ref="D260:D261"/>
    <mergeCell ref="E260:E261"/>
    <mergeCell ref="T266:T267"/>
    <mergeCell ref="U266:U267"/>
    <mergeCell ref="V266:V267"/>
    <mergeCell ref="W266:W267"/>
    <mergeCell ref="X266:X267"/>
    <mergeCell ref="F266:F267"/>
    <mergeCell ref="G266:G267"/>
    <mergeCell ref="H266:H267"/>
    <mergeCell ref="I266:I267"/>
    <mergeCell ref="S266:S267"/>
    <mergeCell ref="A266:A267"/>
    <mergeCell ref="B266:B267"/>
    <mergeCell ref="C266:C267"/>
    <mergeCell ref="D266:D267"/>
    <mergeCell ref="E266:E267"/>
    <mergeCell ref="T264:T265"/>
    <mergeCell ref="U264:U265"/>
    <mergeCell ref="V264:V265"/>
    <mergeCell ref="W264:W265"/>
    <mergeCell ref="X264:X265"/>
    <mergeCell ref="F264:F265"/>
    <mergeCell ref="G264:G265"/>
    <mergeCell ref="H264:H265"/>
    <mergeCell ref="I264:I265"/>
    <mergeCell ref="S264:S265"/>
    <mergeCell ref="A264:A265"/>
    <mergeCell ref="B264:B265"/>
    <mergeCell ref="C264:C265"/>
    <mergeCell ref="D264:D265"/>
    <mergeCell ref="E264:E265"/>
    <mergeCell ref="T270:T271"/>
    <mergeCell ref="U270:U271"/>
    <mergeCell ref="V270:V271"/>
    <mergeCell ref="W270:W271"/>
    <mergeCell ref="X270:X271"/>
    <mergeCell ref="F270:F271"/>
    <mergeCell ref="G270:G271"/>
    <mergeCell ref="H270:H271"/>
    <mergeCell ref="I270:I271"/>
    <mergeCell ref="S270:S271"/>
    <mergeCell ref="A270:A271"/>
    <mergeCell ref="B270:B271"/>
    <mergeCell ref="C270:C271"/>
    <mergeCell ref="D270:D271"/>
    <mergeCell ref="E270:E271"/>
    <mergeCell ref="T268:T269"/>
    <mergeCell ref="U268:U269"/>
    <mergeCell ref="V268:V269"/>
    <mergeCell ref="W268:W269"/>
    <mergeCell ref="X268:X269"/>
    <mergeCell ref="F268:F269"/>
    <mergeCell ref="G268:G269"/>
    <mergeCell ref="H268:H269"/>
    <mergeCell ref="I268:I269"/>
    <mergeCell ref="S268:S269"/>
    <mergeCell ref="A268:A269"/>
    <mergeCell ref="B268:B269"/>
    <mergeCell ref="C268:C269"/>
    <mergeCell ref="D268:D269"/>
    <mergeCell ref="E268:E269"/>
    <mergeCell ref="T274:T275"/>
    <mergeCell ref="U274:U275"/>
    <mergeCell ref="V274:V275"/>
    <mergeCell ref="W274:W275"/>
    <mergeCell ref="X274:X275"/>
    <mergeCell ref="F274:F275"/>
    <mergeCell ref="G274:G275"/>
    <mergeCell ref="H274:H275"/>
    <mergeCell ref="I274:I275"/>
    <mergeCell ref="S274:S275"/>
    <mergeCell ref="A274:A275"/>
    <mergeCell ref="B274:B275"/>
    <mergeCell ref="C274:C275"/>
    <mergeCell ref="D274:D275"/>
    <mergeCell ref="E274:E275"/>
    <mergeCell ref="T272:T273"/>
    <mergeCell ref="U272:U273"/>
    <mergeCell ref="V272:V273"/>
    <mergeCell ref="W272:W273"/>
    <mergeCell ref="X272:X273"/>
    <mergeCell ref="F272:F273"/>
    <mergeCell ref="G272:G273"/>
    <mergeCell ref="H272:H273"/>
    <mergeCell ref="I272:I273"/>
    <mergeCell ref="S272:S273"/>
    <mergeCell ref="A272:A273"/>
    <mergeCell ref="B272:B273"/>
    <mergeCell ref="C272:C273"/>
    <mergeCell ref="D272:D273"/>
    <mergeCell ref="E272:E273"/>
    <mergeCell ref="T278:T279"/>
    <mergeCell ref="U278:U279"/>
    <mergeCell ref="V278:V279"/>
    <mergeCell ref="W278:W279"/>
    <mergeCell ref="X278:X279"/>
    <mergeCell ref="F278:F279"/>
    <mergeCell ref="G278:G279"/>
    <mergeCell ref="H278:H279"/>
    <mergeCell ref="I278:I279"/>
    <mergeCell ref="S278:S279"/>
    <mergeCell ref="A278:A279"/>
    <mergeCell ref="B278:B279"/>
    <mergeCell ref="C278:C279"/>
    <mergeCell ref="D278:D279"/>
    <mergeCell ref="E278:E279"/>
    <mergeCell ref="T276:T277"/>
    <mergeCell ref="U276:U277"/>
    <mergeCell ref="V276:V277"/>
    <mergeCell ref="W276:W277"/>
    <mergeCell ref="X276:X277"/>
    <mergeCell ref="F276:F277"/>
    <mergeCell ref="G276:G277"/>
    <mergeCell ref="H276:H277"/>
    <mergeCell ref="I276:I277"/>
    <mergeCell ref="S276:S277"/>
    <mergeCell ref="A276:A277"/>
    <mergeCell ref="B276:B277"/>
    <mergeCell ref="C276:C277"/>
    <mergeCell ref="D276:D277"/>
    <mergeCell ref="E276:E277"/>
    <mergeCell ref="T282:T283"/>
    <mergeCell ref="U282:U283"/>
    <mergeCell ref="V282:V283"/>
    <mergeCell ref="W282:W283"/>
    <mergeCell ref="X282:X283"/>
    <mergeCell ref="F282:F283"/>
    <mergeCell ref="G282:G283"/>
    <mergeCell ref="H282:H283"/>
    <mergeCell ref="I282:I283"/>
    <mergeCell ref="S282:S283"/>
    <mergeCell ref="A282:A283"/>
    <mergeCell ref="B282:B283"/>
    <mergeCell ref="C282:C283"/>
    <mergeCell ref="D282:D283"/>
    <mergeCell ref="E282:E283"/>
    <mergeCell ref="T280:T281"/>
    <mergeCell ref="U280:U281"/>
    <mergeCell ref="V280:V281"/>
    <mergeCell ref="W280:W281"/>
    <mergeCell ref="X280:X281"/>
    <mergeCell ref="F280:F281"/>
    <mergeCell ref="G280:G281"/>
    <mergeCell ref="H280:H281"/>
    <mergeCell ref="I280:I281"/>
    <mergeCell ref="S280:S281"/>
    <mergeCell ref="A280:A281"/>
    <mergeCell ref="B280:B281"/>
    <mergeCell ref="C280:C281"/>
    <mergeCell ref="D280:D281"/>
    <mergeCell ref="E280:E281"/>
    <mergeCell ref="T286:T287"/>
    <mergeCell ref="U286:U287"/>
    <mergeCell ref="V286:V287"/>
    <mergeCell ref="W286:W287"/>
    <mergeCell ref="X286:X287"/>
    <mergeCell ref="F286:F287"/>
    <mergeCell ref="G286:G287"/>
    <mergeCell ref="H286:H287"/>
    <mergeCell ref="I286:I287"/>
    <mergeCell ref="S286:S287"/>
    <mergeCell ref="A286:A287"/>
    <mergeCell ref="B286:B287"/>
    <mergeCell ref="C286:C287"/>
    <mergeCell ref="D286:D287"/>
    <mergeCell ref="E286:E287"/>
    <mergeCell ref="T284:T285"/>
    <mergeCell ref="U284:U285"/>
    <mergeCell ref="V284:V285"/>
    <mergeCell ref="W284:W285"/>
    <mergeCell ref="X284:X285"/>
    <mergeCell ref="F284:F285"/>
    <mergeCell ref="G284:G285"/>
    <mergeCell ref="H284:H285"/>
    <mergeCell ref="I284:I285"/>
    <mergeCell ref="S284:S285"/>
    <mergeCell ref="A284:A285"/>
    <mergeCell ref="B284:B285"/>
    <mergeCell ref="C284:C285"/>
    <mergeCell ref="D284:D285"/>
    <mergeCell ref="E284:E285"/>
    <mergeCell ref="T290:T291"/>
    <mergeCell ref="U290:U291"/>
    <mergeCell ref="V290:V291"/>
    <mergeCell ref="W290:W291"/>
    <mergeCell ref="X290:X291"/>
    <mergeCell ref="F290:F291"/>
    <mergeCell ref="G290:G291"/>
    <mergeCell ref="H290:H291"/>
    <mergeCell ref="I290:I291"/>
    <mergeCell ref="S290:S291"/>
    <mergeCell ref="A290:A291"/>
    <mergeCell ref="B290:B291"/>
    <mergeCell ref="C290:C291"/>
    <mergeCell ref="D290:D291"/>
    <mergeCell ref="E290:E291"/>
    <mergeCell ref="T288:T289"/>
    <mergeCell ref="U288:U289"/>
    <mergeCell ref="V288:V289"/>
    <mergeCell ref="W288:W289"/>
    <mergeCell ref="X288:X289"/>
    <mergeCell ref="F288:F289"/>
    <mergeCell ref="G288:G289"/>
    <mergeCell ref="H288:H289"/>
    <mergeCell ref="I288:I289"/>
    <mergeCell ref="S288:S289"/>
    <mergeCell ref="A288:A289"/>
    <mergeCell ref="B288:B289"/>
    <mergeCell ref="C288:C289"/>
    <mergeCell ref="D288:D289"/>
    <mergeCell ref="E288:E289"/>
    <mergeCell ref="T294:T295"/>
    <mergeCell ref="U294:U295"/>
    <mergeCell ref="V294:V295"/>
    <mergeCell ref="W294:W295"/>
    <mergeCell ref="X294:X295"/>
    <mergeCell ref="F294:F295"/>
    <mergeCell ref="G294:G295"/>
    <mergeCell ref="H294:H295"/>
    <mergeCell ref="I294:I295"/>
    <mergeCell ref="S294:S295"/>
    <mergeCell ref="A294:A295"/>
    <mergeCell ref="B294:B295"/>
    <mergeCell ref="C294:C295"/>
    <mergeCell ref="D294:D295"/>
    <mergeCell ref="E294:E295"/>
    <mergeCell ref="T292:T293"/>
    <mergeCell ref="U292:U293"/>
    <mergeCell ref="V292:V293"/>
    <mergeCell ref="W292:W293"/>
    <mergeCell ref="X292:X293"/>
    <mergeCell ref="F292:F293"/>
    <mergeCell ref="G292:G293"/>
    <mergeCell ref="H292:H293"/>
    <mergeCell ref="I292:I293"/>
    <mergeCell ref="S292:S293"/>
    <mergeCell ref="A292:A293"/>
    <mergeCell ref="B292:B293"/>
    <mergeCell ref="C292:C293"/>
    <mergeCell ref="D292:D293"/>
    <mergeCell ref="E292:E293"/>
    <mergeCell ref="T298:T299"/>
    <mergeCell ref="U298:U299"/>
    <mergeCell ref="V298:V299"/>
    <mergeCell ref="W298:W299"/>
    <mergeCell ref="X298:X299"/>
    <mergeCell ref="F298:F299"/>
    <mergeCell ref="G298:G299"/>
    <mergeCell ref="H298:H299"/>
    <mergeCell ref="I298:I299"/>
    <mergeCell ref="S298:S299"/>
    <mergeCell ref="A298:A299"/>
    <mergeCell ref="B298:B299"/>
    <mergeCell ref="C298:C299"/>
    <mergeCell ref="D298:D299"/>
    <mergeCell ref="E298:E299"/>
    <mergeCell ref="T296:T297"/>
    <mergeCell ref="U296:U297"/>
    <mergeCell ref="V296:V297"/>
    <mergeCell ref="W296:W297"/>
    <mergeCell ref="X296:X297"/>
    <mergeCell ref="F296:F297"/>
    <mergeCell ref="G296:G297"/>
    <mergeCell ref="H296:H297"/>
    <mergeCell ref="I296:I297"/>
    <mergeCell ref="S296:S297"/>
    <mergeCell ref="A296:A297"/>
    <mergeCell ref="B296:B297"/>
    <mergeCell ref="C296:C297"/>
    <mergeCell ref="D296:D297"/>
    <mergeCell ref="E296:E297"/>
    <mergeCell ref="T302:T303"/>
    <mergeCell ref="U302:U303"/>
    <mergeCell ref="V302:V303"/>
    <mergeCell ref="W302:W303"/>
    <mergeCell ref="X302:X303"/>
    <mergeCell ref="F302:F303"/>
    <mergeCell ref="G302:G303"/>
    <mergeCell ref="H302:H303"/>
    <mergeCell ref="I302:I303"/>
    <mergeCell ref="S302:S303"/>
    <mergeCell ref="A302:A303"/>
    <mergeCell ref="B302:B303"/>
    <mergeCell ref="C302:C303"/>
    <mergeCell ref="D302:D303"/>
    <mergeCell ref="E302:E303"/>
    <mergeCell ref="T300:T301"/>
    <mergeCell ref="U300:U301"/>
    <mergeCell ref="V300:V301"/>
    <mergeCell ref="W300:W301"/>
    <mergeCell ref="X300:X301"/>
    <mergeCell ref="F300:F301"/>
    <mergeCell ref="G300:G301"/>
    <mergeCell ref="H300:H301"/>
    <mergeCell ref="I300:I301"/>
    <mergeCell ref="S300:S301"/>
    <mergeCell ref="A300:A301"/>
    <mergeCell ref="B300:B301"/>
    <mergeCell ref="C300:C301"/>
    <mergeCell ref="D300:D301"/>
    <mergeCell ref="E300:E301"/>
    <mergeCell ref="T306:T307"/>
    <mergeCell ref="U306:U307"/>
    <mergeCell ref="V306:V307"/>
    <mergeCell ref="W306:W307"/>
    <mergeCell ref="X306:X307"/>
    <mergeCell ref="F306:F307"/>
    <mergeCell ref="G306:G307"/>
    <mergeCell ref="H306:H307"/>
    <mergeCell ref="I306:I307"/>
    <mergeCell ref="S306:S307"/>
    <mergeCell ref="A306:A307"/>
    <mergeCell ref="B306:B307"/>
    <mergeCell ref="C306:C307"/>
    <mergeCell ref="D306:D307"/>
    <mergeCell ref="E306:E307"/>
    <mergeCell ref="T304:T305"/>
    <mergeCell ref="U304:U305"/>
    <mergeCell ref="V304:V305"/>
    <mergeCell ref="W304:W305"/>
    <mergeCell ref="X304:X305"/>
    <mergeCell ref="F304:F305"/>
    <mergeCell ref="G304:G305"/>
    <mergeCell ref="H304:H305"/>
    <mergeCell ref="I304:I305"/>
    <mergeCell ref="S304:S305"/>
    <mergeCell ref="A304:A305"/>
    <mergeCell ref="B304:B305"/>
    <mergeCell ref="C304:C305"/>
    <mergeCell ref="D304:D305"/>
    <mergeCell ref="E304:E305"/>
    <mergeCell ref="T310:T311"/>
    <mergeCell ref="U310:U311"/>
    <mergeCell ref="V310:V311"/>
    <mergeCell ref="W310:W311"/>
    <mergeCell ref="X310:X311"/>
    <mergeCell ref="F310:F311"/>
    <mergeCell ref="G310:G311"/>
    <mergeCell ref="H310:H311"/>
    <mergeCell ref="I310:I311"/>
    <mergeCell ref="S310:S311"/>
    <mergeCell ref="A310:A311"/>
    <mergeCell ref="B310:B311"/>
    <mergeCell ref="C310:C311"/>
    <mergeCell ref="D310:D311"/>
    <mergeCell ref="E310:E311"/>
    <mergeCell ref="T308:T309"/>
    <mergeCell ref="U308:U309"/>
    <mergeCell ref="V308:V309"/>
    <mergeCell ref="W308:W309"/>
    <mergeCell ref="X308:X309"/>
    <mergeCell ref="F308:F309"/>
    <mergeCell ref="G308:G309"/>
    <mergeCell ref="H308:H309"/>
    <mergeCell ref="I308:I309"/>
    <mergeCell ref="S308:S309"/>
    <mergeCell ref="A308:A309"/>
    <mergeCell ref="B308:B309"/>
    <mergeCell ref="C308:C309"/>
    <mergeCell ref="D308:D309"/>
    <mergeCell ref="E308:E309"/>
    <mergeCell ref="T314:T315"/>
    <mergeCell ref="U314:U315"/>
    <mergeCell ref="V314:V315"/>
    <mergeCell ref="W314:W315"/>
    <mergeCell ref="X314:X315"/>
    <mergeCell ref="F314:F315"/>
    <mergeCell ref="G314:G315"/>
    <mergeCell ref="H314:H315"/>
    <mergeCell ref="I314:I315"/>
    <mergeCell ref="S314:S315"/>
    <mergeCell ref="A314:A315"/>
    <mergeCell ref="B314:B315"/>
    <mergeCell ref="C314:C315"/>
    <mergeCell ref="D314:D315"/>
    <mergeCell ref="E314:E315"/>
    <mergeCell ref="T312:T313"/>
    <mergeCell ref="U312:U313"/>
    <mergeCell ref="V312:V313"/>
    <mergeCell ref="W312:W313"/>
    <mergeCell ref="X312:X313"/>
    <mergeCell ref="F312:F313"/>
    <mergeCell ref="G312:G313"/>
    <mergeCell ref="H312:H313"/>
    <mergeCell ref="I312:I313"/>
    <mergeCell ref="S312:S313"/>
    <mergeCell ref="A312:A313"/>
    <mergeCell ref="B312:B313"/>
    <mergeCell ref="C312:C313"/>
    <mergeCell ref="D312:D313"/>
    <mergeCell ref="E312:E313"/>
    <mergeCell ref="T318:T319"/>
    <mergeCell ref="U318:U319"/>
    <mergeCell ref="V318:V319"/>
    <mergeCell ref="W318:W319"/>
    <mergeCell ref="X318:X319"/>
    <mergeCell ref="F318:F319"/>
    <mergeCell ref="G318:G319"/>
    <mergeCell ref="H318:H319"/>
    <mergeCell ref="I318:I319"/>
    <mergeCell ref="S318:S319"/>
    <mergeCell ref="A318:A319"/>
    <mergeCell ref="B318:B319"/>
    <mergeCell ref="C318:C319"/>
    <mergeCell ref="D318:D319"/>
    <mergeCell ref="E318:E319"/>
    <mergeCell ref="T316:T317"/>
    <mergeCell ref="U316:U317"/>
    <mergeCell ref="V316:V317"/>
    <mergeCell ref="W316:W317"/>
    <mergeCell ref="X316:X317"/>
    <mergeCell ref="F316:F317"/>
    <mergeCell ref="G316:G317"/>
    <mergeCell ref="H316:H317"/>
    <mergeCell ref="I316:I317"/>
    <mergeCell ref="S316:S317"/>
    <mergeCell ref="A316:A317"/>
    <mergeCell ref="B316:B317"/>
    <mergeCell ref="C316:C317"/>
    <mergeCell ref="D316:D317"/>
    <mergeCell ref="E316:E317"/>
    <mergeCell ref="T322:T323"/>
    <mergeCell ref="U322:U323"/>
    <mergeCell ref="V322:V323"/>
    <mergeCell ref="W322:W323"/>
    <mergeCell ref="X322:X323"/>
    <mergeCell ref="F322:F323"/>
    <mergeCell ref="G322:G323"/>
    <mergeCell ref="H322:H323"/>
    <mergeCell ref="I322:I323"/>
    <mergeCell ref="S322:S323"/>
    <mergeCell ref="A322:A323"/>
    <mergeCell ref="B322:B323"/>
    <mergeCell ref="C322:C323"/>
    <mergeCell ref="D322:D323"/>
    <mergeCell ref="E322:E323"/>
    <mergeCell ref="T320:T321"/>
    <mergeCell ref="U320:U321"/>
    <mergeCell ref="V320:V321"/>
    <mergeCell ref="W320:W321"/>
    <mergeCell ref="X320:X321"/>
    <mergeCell ref="F320:F321"/>
    <mergeCell ref="G320:G321"/>
    <mergeCell ref="H320:H321"/>
    <mergeCell ref="I320:I321"/>
    <mergeCell ref="S320:S321"/>
    <mergeCell ref="A320:A321"/>
    <mergeCell ref="B320:B321"/>
    <mergeCell ref="C320:C321"/>
    <mergeCell ref="D320:D321"/>
    <mergeCell ref="E320:E321"/>
    <mergeCell ref="T326:T327"/>
    <mergeCell ref="U326:U327"/>
    <mergeCell ref="V326:V327"/>
    <mergeCell ref="W326:W327"/>
    <mergeCell ref="X326:X327"/>
    <mergeCell ref="F326:F327"/>
    <mergeCell ref="G326:G327"/>
    <mergeCell ref="H326:H327"/>
    <mergeCell ref="I326:I327"/>
    <mergeCell ref="S326:S327"/>
    <mergeCell ref="A326:A327"/>
    <mergeCell ref="B326:B327"/>
    <mergeCell ref="C326:C327"/>
    <mergeCell ref="D326:D327"/>
    <mergeCell ref="E326:E327"/>
    <mergeCell ref="T324:T325"/>
    <mergeCell ref="U324:U325"/>
    <mergeCell ref="V324:V325"/>
    <mergeCell ref="W324:W325"/>
    <mergeCell ref="X324:X325"/>
    <mergeCell ref="F324:F325"/>
    <mergeCell ref="G324:G325"/>
    <mergeCell ref="H324:H325"/>
    <mergeCell ref="I324:I325"/>
    <mergeCell ref="S324:S325"/>
    <mergeCell ref="A324:A325"/>
    <mergeCell ref="B324:B325"/>
    <mergeCell ref="C324:C325"/>
    <mergeCell ref="D324:D325"/>
    <mergeCell ref="E324:E325"/>
    <mergeCell ref="T330:T331"/>
    <mergeCell ref="U330:U331"/>
    <mergeCell ref="V330:V331"/>
    <mergeCell ref="W330:W331"/>
    <mergeCell ref="X330:X331"/>
    <mergeCell ref="F330:F331"/>
    <mergeCell ref="G330:G331"/>
    <mergeCell ref="H330:H331"/>
    <mergeCell ref="I330:I331"/>
    <mergeCell ref="S330:S331"/>
    <mergeCell ref="A330:A331"/>
    <mergeCell ref="B330:B331"/>
    <mergeCell ref="C330:C331"/>
    <mergeCell ref="D330:D331"/>
    <mergeCell ref="E330:E331"/>
    <mergeCell ref="T328:T329"/>
    <mergeCell ref="U328:U329"/>
    <mergeCell ref="V328:V329"/>
    <mergeCell ref="W328:W329"/>
    <mergeCell ref="X328:X329"/>
    <mergeCell ref="F328:F329"/>
    <mergeCell ref="G328:G329"/>
    <mergeCell ref="H328:H329"/>
    <mergeCell ref="I328:I329"/>
    <mergeCell ref="S328:S329"/>
    <mergeCell ref="A328:A329"/>
    <mergeCell ref="B328:B329"/>
    <mergeCell ref="C328:C329"/>
    <mergeCell ref="D328:D329"/>
    <mergeCell ref="E328:E329"/>
    <mergeCell ref="T334:T335"/>
    <mergeCell ref="U334:U335"/>
    <mergeCell ref="V334:V335"/>
    <mergeCell ref="W334:W335"/>
    <mergeCell ref="X334:X335"/>
    <mergeCell ref="F334:F335"/>
    <mergeCell ref="G334:G335"/>
    <mergeCell ref="H334:H335"/>
    <mergeCell ref="I334:I335"/>
    <mergeCell ref="S334:S335"/>
    <mergeCell ref="A334:A335"/>
    <mergeCell ref="B334:B335"/>
    <mergeCell ref="C334:C335"/>
    <mergeCell ref="D334:D335"/>
    <mergeCell ref="E334:E335"/>
    <mergeCell ref="T332:T333"/>
    <mergeCell ref="U332:U333"/>
    <mergeCell ref="V332:V333"/>
    <mergeCell ref="W332:W333"/>
    <mergeCell ref="X332:X333"/>
    <mergeCell ref="F332:F333"/>
    <mergeCell ref="G332:G333"/>
    <mergeCell ref="H332:H333"/>
    <mergeCell ref="I332:I333"/>
    <mergeCell ref="S332:S333"/>
    <mergeCell ref="A332:A333"/>
    <mergeCell ref="B332:B333"/>
    <mergeCell ref="C332:C333"/>
    <mergeCell ref="D332:D333"/>
    <mergeCell ref="E332:E333"/>
    <mergeCell ref="T338:T339"/>
    <mergeCell ref="U338:U339"/>
    <mergeCell ref="V338:V339"/>
    <mergeCell ref="W338:W339"/>
    <mergeCell ref="X338:X339"/>
    <mergeCell ref="F338:F339"/>
    <mergeCell ref="G338:G339"/>
    <mergeCell ref="H338:H339"/>
    <mergeCell ref="I338:I339"/>
    <mergeCell ref="S338:S339"/>
    <mergeCell ref="A338:A339"/>
    <mergeCell ref="B338:B339"/>
    <mergeCell ref="C338:C339"/>
    <mergeCell ref="D338:D339"/>
    <mergeCell ref="E338:E339"/>
    <mergeCell ref="T336:T337"/>
    <mergeCell ref="U336:U337"/>
    <mergeCell ref="V336:V337"/>
    <mergeCell ref="W336:W337"/>
    <mergeCell ref="X336:X337"/>
    <mergeCell ref="F336:F337"/>
    <mergeCell ref="G336:G337"/>
    <mergeCell ref="H336:H337"/>
    <mergeCell ref="I336:I337"/>
    <mergeCell ref="S336:S337"/>
    <mergeCell ref="A336:A337"/>
    <mergeCell ref="B336:B337"/>
    <mergeCell ref="C336:C337"/>
    <mergeCell ref="D336:D337"/>
    <mergeCell ref="E336:E337"/>
    <mergeCell ref="T342:T343"/>
    <mergeCell ref="U342:U343"/>
    <mergeCell ref="V342:V343"/>
    <mergeCell ref="W342:W343"/>
    <mergeCell ref="X342:X343"/>
    <mergeCell ref="F342:F343"/>
    <mergeCell ref="G342:G343"/>
    <mergeCell ref="H342:H343"/>
    <mergeCell ref="I342:I343"/>
    <mergeCell ref="S342:S343"/>
    <mergeCell ref="A342:A343"/>
    <mergeCell ref="B342:B343"/>
    <mergeCell ref="C342:C343"/>
    <mergeCell ref="D342:D343"/>
    <mergeCell ref="E342:E343"/>
    <mergeCell ref="T340:T341"/>
    <mergeCell ref="U340:U341"/>
    <mergeCell ref="V340:V341"/>
    <mergeCell ref="W340:W341"/>
    <mergeCell ref="X340:X341"/>
    <mergeCell ref="F340:F341"/>
    <mergeCell ref="G340:G341"/>
    <mergeCell ref="H340:H341"/>
    <mergeCell ref="I340:I341"/>
    <mergeCell ref="S340:S341"/>
    <mergeCell ref="A340:A341"/>
    <mergeCell ref="B340:B341"/>
    <mergeCell ref="C340:C341"/>
    <mergeCell ref="D340:D341"/>
    <mergeCell ref="E340:E341"/>
    <mergeCell ref="T346:T347"/>
    <mergeCell ref="U346:U347"/>
    <mergeCell ref="V346:V347"/>
    <mergeCell ref="W346:W347"/>
    <mergeCell ref="X346:X347"/>
    <mergeCell ref="F346:F347"/>
    <mergeCell ref="G346:G347"/>
    <mergeCell ref="H346:H347"/>
    <mergeCell ref="I346:I347"/>
    <mergeCell ref="S346:S347"/>
    <mergeCell ref="A346:A347"/>
    <mergeCell ref="B346:B347"/>
    <mergeCell ref="C346:C347"/>
    <mergeCell ref="D346:D347"/>
    <mergeCell ref="E346:E347"/>
    <mergeCell ref="T344:T345"/>
    <mergeCell ref="U344:U345"/>
    <mergeCell ref="V344:V345"/>
    <mergeCell ref="W344:W345"/>
    <mergeCell ref="X344:X345"/>
    <mergeCell ref="F344:F345"/>
    <mergeCell ref="G344:G345"/>
    <mergeCell ref="H344:H345"/>
    <mergeCell ref="I344:I345"/>
    <mergeCell ref="S344:S345"/>
    <mergeCell ref="A344:A345"/>
    <mergeCell ref="B344:B345"/>
    <mergeCell ref="C344:C345"/>
    <mergeCell ref="D344:D345"/>
    <mergeCell ref="E344:E345"/>
    <mergeCell ref="T350:T351"/>
    <mergeCell ref="U350:U351"/>
    <mergeCell ref="V350:V351"/>
    <mergeCell ref="W350:W351"/>
    <mergeCell ref="X350:X351"/>
    <mergeCell ref="F350:F351"/>
    <mergeCell ref="G350:G351"/>
    <mergeCell ref="H350:H351"/>
    <mergeCell ref="I350:I351"/>
    <mergeCell ref="S350:S351"/>
    <mergeCell ref="A350:A351"/>
    <mergeCell ref="B350:B351"/>
    <mergeCell ref="C350:C351"/>
    <mergeCell ref="D350:D351"/>
    <mergeCell ref="E350:E351"/>
    <mergeCell ref="T348:T349"/>
    <mergeCell ref="U348:U349"/>
    <mergeCell ref="V348:V349"/>
    <mergeCell ref="W348:W349"/>
    <mergeCell ref="X348:X349"/>
    <mergeCell ref="F348:F349"/>
    <mergeCell ref="G348:G349"/>
    <mergeCell ref="H348:H349"/>
    <mergeCell ref="I348:I349"/>
    <mergeCell ref="S348:S349"/>
    <mergeCell ref="A348:A349"/>
    <mergeCell ref="B348:B349"/>
    <mergeCell ref="C348:C349"/>
    <mergeCell ref="D348:D349"/>
    <mergeCell ref="E348:E349"/>
    <mergeCell ref="T354:T355"/>
    <mergeCell ref="U354:U355"/>
    <mergeCell ref="V354:V355"/>
    <mergeCell ref="W354:W355"/>
    <mergeCell ref="X354:X355"/>
    <mergeCell ref="F354:F355"/>
    <mergeCell ref="G354:G355"/>
    <mergeCell ref="H354:H355"/>
    <mergeCell ref="I354:I355"/>
    <mergeCell ref="S354:S355"/>
    <mergeCell ref="A354:A355"/>
    <mergeCell ref="B354:B355"/>
    <mergeCell ref="C354:C355"/>
    <mergeCell ref="D354:D355"/>
    <mergeCell ref="E354:E355"/>
    <mergeCell ref="T352:T353"/>
    <mergeCell ref="U352:U353"/>
    <mergeCell ref="V352:V353"/>
    <mergeCell ref="W352:W353"/>
    <mergeCell ref="X352:X353"/>
    <mergeCell ref="F352:F353"/>
    <mergeCell ref="G352:G353"/>
    <mergeCell ref="H352:H353"/>
    <mergeCell ref="I352:I353"/>
    <mergeCell ref="S352:S353"/>
    <mergeCell ref="A352:A353"/>
    <mergeCell ref="B352:B353"/>
    <mergeCell ref="C352:C353"/>
    <mergeCell ref="D352:D353"/>
    <mergeCell ref="E352:E353"/>
    <mergeCell ref="T358:T359"/>
    <mergeCell ref="U358:U359"/>
    <mergeCell ref="V358:V359"/>
    <mergeCell ref="W358:W359"/>
    <mergeCell ref="X358:X359"/>
    <mergeCell ref="F358:F359"/>
    <mergeCell ref="G358:G359"/>
    <mergeCell ref="H358:H359"/>
    <mergeCell ref="I358:I359"/>
    <mergeCell ref="S358:S359"/>
    <mergeCell ref="A358:A359"/>
    <mergeCell ref="B358:B359"/>
    <mergeCell ref="C358:C359"/>
    <mergeCell ref="D358:D359"/>
    <mergeCell ref="E358:E359"/>
    <mergeCell ref="T356:T357"/>
    <mergeCell ref="U356:U357"/>
    <mergeCell ref="V356:V357"/>
    <mergeCell ref="W356:W357"/>
    <mergeCell ref="X356:X357"/>
    <mergeCell ref="F356:F357"/>
    <mergeCell ref="G356:G357"/>
    <mergeCell ref="H356:H357"/>
    <mergeCell ref="I356:I357"/>
    <mergeCell ref="S356:S357"/>
    <mergeCell ref="A356:A357"/>
    <mergeCell ref="B356:B357"/>
    <mergeCell ref="C356:C357"/>
    <mergeCell ref="D356:D357"/>
    <mergeCell ref="E356:E357"/>
    <mergeCell ref="T362:T363"/>
    <mergeCell ref="U362:U363"/>
    <mergeCell ref="V362:V363"/>
    <mergeCell ref="W362:W363"/>
    <mergeCell ref="X362:X363"/>
    <mergeCell ref="F362:F363"/>
    <mergeCell ref="G362:G363"/>
    <mergeCell ref="H362:H363"/>
    <mergeCell ref="I362:I363"/>
    <mergeCell ref="S362:S363"/>
    <mergeCell ref="A362:A363"/>
    <mergeCell ref="B362:B363"/>
    <mergeCell ref="C362:C363"/>
    <mergeCell ref="D362:D363"/>
    <mergeCell ref="E362:E363"/>
    <mergeCell ref="T360:T361"/>
    <mergeCell ref="U360:U361"/>
    <mergeCell ref="V360:V361"/>
    <mergeCell ref="W360:W361"/>
    <mergeCell ref="X360:X361"/>
    <mergeCell ref="F360:F361"/>
    <mergeCell ref="G360:G361"/>
    <mergeCell ref="H360:H361"/>
    <mergeCell ref="I360:I361"/>
    <mergeCell ref="S360:S361"/>
    <mergeCell ref="A360:A361"/>
    <mergeCell ref="B360:B361"/>
    <mergeCell ref="C360:C361"/>
    <mergeCell ref="D360:D361"/>
    <mergeCell ref="E360:E361"/>
    <mergeCell ref="T366:T367"/>
    <mergeCell ref="U366:U367"/>
    <mergeCell ref="V366:V367"/>
    <mergeCell ref="W366:W367"/>
    <mergeCell ref="X366:X367"/>
    <mergeCell ref="F366:F367"/>
    <mergeCell ref="G366:G367"/>
    <mergeCell ref="H366:H367"/>
    <mergeCell ref="I366:I367"/>
    <mergeCell ref="S366:S367"/>
    <mergeCell ref="A366:A367"/>
    <mergeCell ref="B366:B367"/>
    <mergeCell ref="C366:C367"/>
    <mergeCell ref="D366:D367"/>
    <mergeCell ref="E366:E367"/>
    <mergeCell ref="T364:T365"/>
    <mergeCell ref="U364:U365"/>
    <mergeCell ref="V364:V365"/>
    <mergeCell ref="W364:W365"/>
    <mergeCell ref="X364:X365"/>
    <mergeCell ref="F364:F365"/>
    <mergeCell ref="G364:G365"/>
    <mergeCell ref="H364:H365"/>
    <mergeCell ref="I364:I365"/>
    <mergeCell ref="S364:S365"/>
    <mergeCell ref="A364:A365"/>
    <mergeCell ref="B364:B365"/>
    <mergeCell ref="C364:C365"/>
    <mergeCell ref="D364:D365"/>
    <mergeCell ref="E364:E365"/>
    <mergeCell ref="T370:T371"/>
    <mergeCell ref="U370:U371"/>
    <mergeCell ref="V370:V371"/>
    <mergeCell ref="W370:W371"/>
    <mergeCell ref="X370:X371"/>
    <mergeCell ref="F370:F371"/>
    <mergeCell ref="G370:G371"/>
    <mergeCell ref="H370:H371"/>
    <mergeCell ref="I370:I371"/>
    <mergeCell ref="S370:S371"/>
    <mergeCell ref="A370:A371"/>
    <mergeCell ref="B370:B371"/>
    <mergeCell ref="C370:C371"/>
    <mergeCell ref="D370:D371"/>
    <mergeCell ref="E370:E371"/>
    <mergeCell ref="T368:T369"/>
    <mergeCell ref="U368:U369"/>
    <mergeCell ref="V368:V369"/>
    <mergeCell ref="W368:W369"/>
    <mergeCell ref="X368:X369"/>
    <mergeCell ref="F368:F369"/>
    <mergeCell ref="G368:G369"/>
    <mergeCell ref="H368:H369"/>
    <mergeCell ref="I368:I369"/>
    <mergeCell ref="S368:S369"/>
    <mergeCell ref="A368:A369"/>
    <mergeCell ref="B368:B369"/>
    <mergeCell ref="C368:C369"/>
    <mergeCell ref="D368:D369"/>
    <mergeCell ref="E368:E369"/>
    <mergeCell ref="T374:T375"/>
    <mergeCell ref="U374:U375"/>
    <mergeCell ref="V374:V375"/>
    <mergeCell ref="W374:W375"/>
    <mergeCell ref="X374:X375"/>
    <mergeCell ref="F374:F375"/>
    <mergeCell ref="G374:G375"/>
    <mergeCell ref="H374:H375"/>
    <mergeCell ref="I374:I375"/>
    <mergeCell ref="S374:S375"/>
    <mergeCell ref="A374:A375"/>
    <mergeCell ref="B374:B375"/>
    <mergeCell ref="C374:C375"/>
    <mergeCell ref="D374:D375"/>
    <mergeCell ref="E374:E375"/>
    <mergeCell ref="T372:T373"/>
    <mergeCell ref="U372:U373"/>
    <mergeCell ref="V372:V373"/>
    <mergeCell ref="W372:W373"/>
    <mergeCell ref="X372:X373"/>
    <mergeCell ref="F372:F373"/>
    <mergeCell ref="G372:G373"/>
    <mergeCell ref="H372:H373"/>
    <mergeCell ref="I372:I373"/>
    <mergeCell ref="S372:S373"/>
    <mergeCell ref="A372:A373"/>
    <mergeCell ref="B372:B373"/>
    <mergeCell ref="C372:C373"/>
    <mergeCell ref="D372:D373"/>
    <mergeCell ref="E372:E373"/>
    <mergeCell ref="T378:T379"/>
    <mergeCell ref="U378:U379"/>
    <mergeCell ref="V378:V379"/>
    <mergeCell ref="W378:W379"/>
    <mergeCell ref="X378:X379"/>
    <mergeCell ref="F378:F379"/>
    <mergeCell ref="G378:G379"/>
    <mergeCell ref="H378:H379"/>
    <mergeCell ref="I378:I379"/>
    <mergeCell ref="S378:S379"/>
    <mergeCell ref="A378:A379"/>
    <mergeCell ref="B378:B379"/>
    <mergeCell ref="C378:C379"/>
    <mergeCell ref="D378:D379"/>
    <mergeCell ref="E378:E379"/>
    <mergeCell ref="T376:T377"/>
    <mergeCell ref="U376:U377"/>
    <mergeCell ref="V376:V377"/>
    <mergeCell ref="W376:W377"/>
    <mergeCell ref="X376:X377"/>
    <mergeCell ref="F376:F377"/>
    <mergeCell ref="G376:G377"/>
    <mergeCell ref="H376:H377"/>
    <mergeCell ref="I376:I377"/>
    <mergeCell ref="S376:S377"/>
    <mergeCell ref="A376:A377"/>
    <mergeCell ref="B376:B377"/>
    <mergeCell ref="C376:C377"/>
    <mergeCell ref="D376:D377"/>
    <mergeCell ref="E376:E377"/>
    <mergeCell ref="T382:T383"/>
    <mergeCell ref="U382:U383"/>
    <mergeCell ref="V382:V383"/>
    <mergeCell ref="W382:W383"/>
    <mergeCell ref="X382:X383"/>
    <mergeCell ref="F382:F383"/>
    <mergeCell ref="G382:G383"/>
    <mergeCell ref="H382:H383"/>
    <mergeCell ref="I382:I383"/>
    <mergeCell ref="S382:S383"/>
    <mergeCell ref="A382:A383"/>
    <mergeCell ref="B382:B383"/>
    <mergeCell ref="C382:C383"/>
    <mergeCell ref="D382:D383"/>
    <mergeCell ref="E382:E383"/>
    <mergeCell ref="T380:T381"/>
    <mergeCell ref="U380:U381"/>
    <mergeCell ref="V380:V381"/>
    <mergeCell ref="W380:W381"/>
    <mergeCell ref="X380:X381"/>
    <mergeCell ref="F380:F381"/>
    <mergeCell ref="G380:G381"/>
    <mergeCell ref="H380:H381"/>
    <mergeCell ref="I380:I381"/>
    <mergeCell ref="S380:S381"/>
    <mergeCell ref="A380:A381"/>
    <mergeCell ref="B380:B381"/>
    <mergeCell ref="C380:C381"/>
    <mergeCell ref="D380:D381"/>
    <mergeCell ref="E380:E381"/>
    <mergeCell ref="T386:T387"/>
    <mergeCell ref="U386:U387"/>
    <mergeCell ref="V386:V387"/>
    <mergeCell ref="W386:W387"/>
    <mergeCell ref="X386:X387"/>
    <mergeCell ref="F386:F387"/>
    <mergeCell ref="G386:G387"/>
    <mergeCell ref="H386:H387"/>
    <mergeCell ref="I386:I387"/>
    <mergeCell ref="S386:S387"/>
    <mergeCell ref="A386:A387"/>
    <mergeCell ref="B386:B387"/>
    <mergeCell ref="C386:C387"/>
    <mergeCell ref="D386:D387"/>
    <mergeCell ref="E386:E387"/>
    <mergeCell ref="T384:T385"/>
    <mergeCell ref="U384:U385"/>
    <mergeCell ref="V384:V385"/>
    <mergeCell ref="W384:W385"/>
    <mergeCell ref="X384:X385"/>
    <mergeCell ref="F384:F385"/>
    <mergeCell ref="G384:G385"/>
    <mergeCell ref="H384:H385"/>
    <mergeCell ref="I384:I385"/>
    <mergeCell ref="S384:S385"/>
    <mergeCell ref="A384:A385"/>
    <mergeCell ref="B384:B385"/>
    <mergeCell ref="C384:C385"/>
    <mergeCell ref="D384:D385"/>
    <mergeCell ref="E384:E385"/>
    <mergeCell ref="T390:T391"/>
    <mergeCell ref="U390:U391"/>
    <mergeCell ref="V390:V391"/>
    <mergeCell ref="W390:W391"/>
    <mergeCell ref="X390:X391"/>
    <mergeCell ref="F390:F391"/>
    <mergeCell ref="G390:G391"/>
    <mergeCell ref="H390:H391"/>
    <mergeCell ref="I390:I391"/>
    <mergeCell ref="S390:S391"/>
    <mergeCell ref="A390:A391"/>
    <mergeCell ref="B390:B391"/>
    <mergeCell ref="C390:C391"/>
    <mergeCell ref="D390:D391"/>
    <mergeCell ref="E390:E391"/>
    <mergeCell ref="T388:T389"/>
    <mergeCell ref="U388:U389"/>
    <mergeCell ref="V388:V389"/>
    <mergeCell ref="W388:W389"/>
    <mergeCell ref="X388:X389"/>
    <mergeCell ref="F388:F389"/>
    <mergeCell ref="G388:G389"/>
    <mergeCell ref="H388:H389"/>
    <mergeCell ref="I388:I389"/>
    <mergeCell ref="S388:S389"/>
    <mergeCell ref="A388:A389"/>
    <mergeCell ref="B388:B389"/>
    <mergeCell ref="C388:C389"/>
    <mergeCell ref="D388:D389"/>
    <mergeCell ref="E388:E389"/>
    <mergeCell ref="T394:T395"/>
    <mergeCell ref="U394:U395"/>
    <mergeCell ref="V394:V395"/>
    <mergeCell ref="W394:W395"/>
    <mergeCell ref="X394:X395"/>
    <mergeCell ref="F394:F395"/>
    <mergeCell ref="G394:G395"/>
    <mergeCell ref="H394:H395"/>
    <mergeCell ref="I394:I395"/>
    <mergeCell ref="S394:S395"/>
    <mergeCell ref="A394:A395"/>
    <mergeCell ref="B394:B395"/>
    <mergeCell ref="C394:C395"/>
    <mergeCell ref="D394:D395"/>
    <mergeCell ref="E394:E395"/>
    <mergeCell ref="T392:T393"/>
    <mergeCell ref="U392:U393"/>
    <mergeCell ref="V392:V393"/>
    <mergeCell ref="W392:W393"/>
    <mergeCell ref="X392:X393"/>
    <mergeCell ref="F392:F393"/>
    <mergeCell ref="G392:G393"/>
    <mergeCell ref="H392:H393"/>
    <mergeCell ref="I392:I393"/>
    <mergeCell ref="S392:S393"/>
    <mergeCell ref="A392:A393"/>
    <mergeCell ref="B392:B393"/>
    <mergeCell ref="C392:C393"/>
    <mergeCell ref="D392:D393"/>
    <mergeCell ref="E392:E393"/>
    <mergeCell ref="T398:T399"/>
    <mergeCell ref="U398:U399"/>
    <mergeCell ref="V398:V399"/>
    <mergeCell ref="W398:W399"/>
    <mergeCell ref="X398:X399"/>
    <mergeCell ref="F398:F399"/>
    <mergeCell ref="G398:G399"/>
    <mergeCell ref="H398:H399"/>
    <mergeCell ref="I398:I399"/>
    <mergeCell ref="S398:S399"/>
    <mergeCell ref="A398:A399"/>
    <mergeCell ref="B398:B399"/>
    <mergeCell ref="C398:C399"/>
    <mergeCell ref="D398:D399"/>
    <mergeCell ref="E398:E399"/>
    <mergeCell ref="T396:T397"/>
    <mergeCell ref="U396:U397"/>
    <mergeCell ref="V396:V397"/>
    <mergeCell ref="W396:W397"/>
    <mergeCell ref="X396:X397"/>
    <mergeCell ref="F396:F397"/>
    <mergeCell ref="G396:G397"/>
    <mergeCell ref="H396:H397"/>
    <mergeCell ref="I396:I397"/>
    <mergeCell ref="S396:S397"/>
    <mergeCell ref="A396:A397"/>
    <mergeCell ref="B396:B397"/>
    <mergeCell ref="C396:C397"/>
    <mergeCell ref="D396:D397"/>
    <mergeCell ref="E396:E397"/>
    <mergeCell ref="T402:T403"/>
    <mergeCell ref="U402:U403"/>
    <mergeCell ref="V402:V403"/>
    <mergeCell ref="W402:W403"/>
    <mergeCell ref="X402:X403"/>
    <mergeCell ref="F402:F403"/>
    <mergeCell ref="G402:G403"/>
    <mergeCell ref="H402:H403"/>
    <mergeCell ref="I402:I403"/>
    <mergeCell ref="S402:S403"/>
    <mergeCell ref="A402:A403"/>
    <mergeCell ref="B402:B403"/>
    <mergeCell ref="C402:C403"/>
    <mergeCell ref="D402:D403"/>
    <mergeCell ref="E402:E403"/>
    <mergeCell ref="T400:T401"/>
    <mergeCell ref="U400:U401"/>
    <mergeCell ref="V400:V401"/>
    <mergeCell ref="W400:W401"/>
    <mergeCell ref="X400:X401"/>
    <mergeCell ref="F400:F401"/>
    <mergeCell ref="G400:G401"/>
    <mergeCell ref="H400:H401"/>
    <mergeCell ref="I400:I401"/>
    <mergeCell ref="S400:S401"/>
    <mergeCell ref="A400:A401"/>
    <mergeCell ref="B400:B401"/>
    <mergeCell ref="C400:C401"/>
    <mergeCell ref="D400:D401"/>
    <mergeCell ref="E400:E401"/>
    <mergeCell ref="T406:T407"/>
    <mergeCell ref="U406:U407"/>
    <mergeCell ref="V406:V407"/>
    <mergeCell ref="W406:W407"/>
    <mergeCell ref="X406:X407"/>
    <mergeCell ref="F406:F407"/>
    <mergeCell ref="G406:G407"/>
    <mergeCell ref="H406:H407"/>
    <mergeCell ref="I406:I407"/>
    <mergeCell ref="S406:S407"/>
    <mergeCell ref="A406:A407"/>
    <mergeCell ref="B406:B407"/>
    <mergeCell ref="C406:C407"/>
    <mergeCell ref="D406:D407"/>
    <mergeCell ref="E406:E407"/>
    <mergeCell ref="T404:T405"/>
    <mergeCell ref="U404:U405"/>
    <mergeCell ref="V404:V405"/>
    <mergeCell ref="W404:W405"/>
    <mergeCell ref="X404:X405"/>
    <mergeCell ref="F404:F405"/>
    <mergeCell ref="G404:G405"/>
    <mergeCell ref="H404:H405"/>
    <mergeCell ref="I404:I405"/>
    <mergeCell ref="S404:S405"/>
    <mergeCell ref="A404:A405"/>
    <mergeCell ref="B404:B405"/>
    <mergeCell ref="C404:C405"/>
    <mergeCell ref="D404:D405"/>
    <mergeCell ref="E404:E405"/>
    <mergeCell ref="T410:T411"/>
    <mergeCell ref="U410:U411"/>
    <mergeCell ref="V410:V411"/>
    <mergeCell ref="W410:W411"/>
    <mergeCell ref="X410:X411"/>
    <mergeCell ref="F410:F411"/>
    <mergeCell ref="G410:G411"/>
    <mergeCell ref="H410:H411"/>
    <mergeCell ref="I410:I411"/>
    <mergeCell ref="S410:S411"/>
    <mergeCell ref="A410:A411"/>
    <mergeCell ref="B410:B411"/>
    <mergeCell ref="C410:C411"/>
    <mergeCell ref="D410:D411"/>
    <mergeCell ref="E410:E411"/>
    <mergeCell ref="T408:T409"/>
    <mergeCell ref="U408:U409"/>
    <mergeCell ref="V408:V409"/>
    <mergeCell ref="W408:W409"/>
    <mergeCell ref="X408:X409"/>
    <mergeCell ref="F408:F409"/>
    <mergeCell ref="G408:G409"/>
    <mergeCell ref="H408:H409"/>
    <mergeCell ref="I408:I409"/>
    <mergeCell ref="S408:S409"/>
    <mergeCell ref="A408:A409"/>
    <mergeCell ref="B408:B409"/>
    <mergeCell ref="C408:C409"/>
    <mergeCell ref="D408:D409"/>
    <mergeCell ref="E408:E409"/>
    <mergeCell ref="T414:T415"/>
    <mergeCell ref="U414:U415"/>
    <mergeCell ref="V414:V415"/>
    <mergeCell ref="W414:W415"/>
    <mergeCell ref="X414:X415"/>
    <mergeCell ref="F414:F415"/>
    <mergeCell ref="G414:G415"/>
    <mergeCell ref="H414:H415"/>
    <mergeCell ref="I414:I415"/>
    <mergeCell ref="S414:S415"/>
    <mergeCell ref="A414:A415"/>
    <mergeCell ref="B414:B415"/>
    <mergeCell ref="C414:C415"/>
    <mergeCell ref="D414:D415"/>
    <mergeCell ref="E414:E415"/>
    <mergeCell ref="T412:T413"/>
    <mergeCell ref="U412:U413"/>
    <mergeCell ref="V412:V413"/>
    <mergeCell ref="W412:W413"/>
    <mergeCell ref="X412:X413"/>
    <mergeCell ref="F412:F413"/>
    <mergeCell ref="G412:G413"/>
    <mergeCell ref="H412:H413"/>
    <mergeCell ref="I412:I413"/>
    <mergeCell ref="S412:S413"/>
    <mergeCell ref="A412:A413"/>
    <mergeCell ref="B412:B413"/>
    <mergeCell ref="C412:C413"/>
    <mergeCell ref="D412:D413"/>
    <mergeCell ref="E412:E413"/>
    <mergeCell ref="T418:T419"/>
    <mergeCell ref="U418:U419"/>
    <mergeCell ref="V418:V419"/>
    <mergeCell ref="W418:W419"/>
    <mergeCell ref="X418:X419"/>
    <mergeCell ref="F418:F419"/>
    <mergeCell ref="G418:G419"/>
    <mergeCell ref="H418:H419"/>
    <mergeCell ref="I418:I419"/>
    <mergeCell ref="S418:S419"/>
    <mergeCell ref="A418:A419"/>
    <mergeCell ref="B418:B419"/>
    <mergeCell ref="C418:C419"/>
    <mergeCell ref="D418:D419"/>
    <mergeCell ref="E418:E419"/>
    <mergeCell ref="T416:T417"/>
    <mergeCell ref="U416:U417"/>
    <mergeCell ref="V416:V417"/>
    <mergeCell ref="W416:W417"/>
    <mergeCell ref="X416:X417"/>
    <mergeCell ref="F416:F417"/>
    <mergeCell ref="G416:G417"/>
    <mergeCell ref="H416:H417"/>
    <mergeCell ref="I416:I417"/>
    <mergeCell ref="S416:S417"/>
    <mergeCell ref="A416:A417"/>
    <mergeCell ref="B416:B417"/>
    <mergeCell ref="C416:C417"/>
    <mergeCell ref="D416:D417"/>
    <mergeCell ref="E416:E417"/>
    <mergeCell ref="T422:T423"/>
    <mergeCell ref="U422:U423"/>
    <mergeCell ref="V422:V423"/>
    <mergeCell ref="W422:W423"/>
    <mergeCell ref="X422:X423"/>
    <mergeCell ref="F422:F423"/>
    <mergeCell ref="G422:G423"/>
    <mergeCell ref="H422:H423"/>
    <mergeCell ref="I422:I423"/>
    <mergeCell ref="S422:S423"/>
    <mergeCell ref="A422:A423"/>
    <mergeCell ref="B422:B423"/>
    <mergeCell ref="C422:C423"/>
    <mergeCell ref="D422:D423"/>
    <mergeCell ref="E422:E423"/>
    <mergeCell ref="T420:T421"/>
    <mergeCell ref="U420:U421"/>
    <mergeCell ref="V420:V421"/>
    <mergeCell ref="W420:W421"/>
    <mergeCell ref="X420:X421"/>
    <mergeCell ref="F420:F421"/>
    <mergeCell ref="G420:G421"/>
    <mergeCell ref="H420:H421"/>
    <mergeCell ref="I420:I421"/>
    <mergeCell ref="S420:S421"/>
    <mergeCell ref="A420:A421"/>
    <mergeCell ref="B420:B421"/>
    <mergeCell ref="C420:C421"/>
    <mergeCell ref="D420:D421"/>
    <mergeCell ref="E420:E421"/>
    <mergeCell ref="T426:T427"/>
    <mergeCell ref="U426:U427"/>
    <mergeCell ref="V426:V427"/>
    <mergeCell ref="W426:W427"/>
    <mergeCell ref="X426:X427"/>
    <mergeCell ref="F426:F427"/>
    <mergeCell ref="G426:G427"/>
    <mergeCell ref="H426:H427"/>
    <mergeCell ref="I426:I427"/>
    <mergeCell ref="S426:S427"/>
    <mergeCell ref="A426:A427"/>
    <mergeCell ref="B426:B427"/>
    <mergeCell ref="C426:C427"/>
    <mergeCell ref="D426:D427"/>
    <mergeCell ref="E426:E427"/>
    <mergeCell ref="T424:T425"/>
    <mergeCell ref="U424:U425"/>
    <mergeCell ref="V424:V425"/>
    <mergeCell ref="W424:W425"/>
    <mergeCell ref="X424:X425"/>
    <mergeCell ref="F424:F425"/>
    <mergeCell ref="G424:G425"/>
    <mergeCell ref="H424:H425"/>
    <mergeCell ref="I424:I425"/>
    <mergeCell ref="S424:S425"/>
    <mergeCell ref="A424:A425"/>
    <mergeCell ref="B424:B425"/>
    <mergeCell ref="C424:C425"/>
    <mergeCell ref="D424:D425"/>
    <mergeCell ref="E424:E425"/>
    <mergeCell ref="T430:T431"/>
    <mergeCell ref="U430:U431"/>
    <mergeCell ref="V430:V431"/>
    <mergeCell ref="W430:W431"/>
    <mergeCell ref="X430:X431"/>
    <mergeCell ref="F430:F431"/>
    <mergeCell ref="G430:G431"/>
    <mergeCell ref="H430:H431"/>
    <mergeCell ref="I430:I431"/>
    <mergeCell ref="S430:S431"/>
    <mergeCell ref="A430:A431"/>
    <mergeCell ref="B430:B431"/>
    <mergeCell ref="C430:C431"/>
    <mergeCell ref="D430:D431"/>
    <mergeCell ref="E430:E431"/>
    <mergeCell ref="T428:T429"/>
    <mergeCell ref="U428:U429"/>
    <mergeCell ref="V428:V429"/>
    <mergeCell ref="W428:W429"/>
    <mergeCell ref="X428:X429"/>
    <mergeCell ref="F428:F429"/>
    <mergeCell ref="G428:G429"/>
    <mergeCell ref="H428:H429"/>
    <mergeCell ref="I428:I429"/>
    <mergeCell ref="S428:S429"/>
    <mergeCell ref="A428:A429"/>
    <mergeCell ref="B428:B429"/>
    <mergeCell ref="C428:C429"/>
    <mergeCell ref="D428:D429"/>
    <mergeCell ref="E428:E429"/>
    <mergeCell ref="T434:T435"/>
    <mergeCell ref="U434:U435"/>
    <mergeCell ref="V434:V435"/>
    <mergeCell ref="W434:W435"/>
    <mergeCell ref="X434:X435"/>
    <mergeCell ref="F434:F435"/>
    <mergeCell ref="G434:G435"/>
    <mergeCell ref="H434:H435"/>
    <mergeCell ref="I434:I435"/>
    <mergeCell ref="S434:S435"/>
    <mergeCell ref="A434:A435"/>
    <mergeCell ref="B434:B435"/>
    <mergeCell ref="C434:C435"/>
    <mergeCell ref="D434:D435"/>
    <mergeCell ref="E434:E435"/>
    <mergeCell ref="T432:T433"/>
    <mergeCell ref="U432:U433"/>
    <mergeCell ref="V432:V433"/>
    <mergeCell ref="W432:W433"/>
    <mergeCell ref="X432:X433"/>
    <mergeCell ref="F432:F433"/>
    <mergeCell ref="G432:G433"/>
    <mergeCell ref="H432:H433"/>
    <mergeCell ref="I432:I433"/>
    <mergeCell ref="S432:S433"/>
    <mergeCell ref="A432:A433"/>
    <mergeCell ref="B432:B433"/>
    <mergeCell ref="C432:C433"/>
    <mergeCell ref="D432:D433"/>
    <mergeCell ref="E432:E433"/>
    <mergeCell ref="T438:T439"/>
    <mergeCell ref="U438:U439"/>
    <mergeCell ref="V438:V439"/>
    <mergeCell ref="W438:W439"/>
    <mergeCell ref="X438:X439"/>
    <mergeCell ref="F438:F439"/>
    <mergeCell ref="G438:G439"/>
    <mergeCell ref="H438:H439"/>
    <mergeCell ref="I438:I439"/>
    <mergeCell ref="S438:S439"/>
    <mergeCell ref="A438:A439"/>
    <mergeCell ref="B438:B439"/>
    <mergeCell ref="C438:C439"/>
    <mergeCell ref="D438:D439"/>
    <mergeCell ref="E438:E439"/>
    <mergeCell ref="T436:T437"/>
    <mergeCell ref="U436:U437"/>
    <mergeCell ref="V436:V437"/>
    <mergeCell ref="W436:W437"/>
    <mergeCell ref="X436:X437"/>
    <mergeCell ref="F436:F437"/>
    <mergeCell ref="G436:G437"/>
    <mergeCell ref="H436:H437"/>
    <mergeCell ref="I436:I437"/>
    <mergeCell ref="S436:S437"/>
    <mergeCell ref="A436:A437"/>
    <mergeCell ref="B436:B437"/>
    <mergeCell ref="C436:C437"/>
    <mergeCell ref="D436:D437"/>
    <mergeCell ref="E436:E437"/>
    <mergeCell ref="T442:T443"/>
    <mergeCell ref="U442:U443"/>
    <mergeCell ref="V442:V443"/>
    <mergeCell ref="W442:W443"/>
    <mergeCell ref="X442:X443"/>
    <mergeCell ref="F442:F443"/>
    <mergeCell ref="G442:G443"/>
    <mergeCell ref="H442:H443"/>
    <mergeCell ref="I442:I443"/>
    <mergeCell ref="S442:S443"/>
    <mergeCell ref="A442:A443"/>
    <mergeCell ref="B442:B443"/>
    <mergeCell ref="C442:C443"/>
    <mergeCell ref="D442:D443"/>
    <mergeCell ref="E442:E443"/>
    <mergeCell ref="T440:T441"/>
    <mergeCell ref="U440:U441"/>
    <mergeCell ref="V440:V441"/>
    <mergeCell ref="W440:W441"/>
    <mergeCell ref="X440:X441"/>
    <mergeCell ref="F440:F441"/>
    <mergeCell ref="G440:G441"/>
    <mergeCell ref="H440:H441"/>
    <mergeCell ref="I440:I441"/>
    <mergeCell ref="S440:S441"/>
    <mergeCell ref="A440:A441"/>
    <mergeCell ref="B440:B441"/>
    <mergeCell ref="C440:C441"/>
    <mergeCell ref="D440:D441"/>
    <mergeCell ref="E440:E441"/>
  </mergeCells>
  <phoneticPr fontId="2" type="noConversion"/>
  <hyperlinks>
    <hyperlink ref="E3" r:id="rId1"/>
    <hyperlink ref="E4" r:id="rId2"/>
    <hyperlink ref="D14" r:id="rId3"/>
    <hyperlink ref="D16" r:id="rId4"/>
    <hyperlink ref="D18" r:id="rId5"/>
    <hyperlink ref="D20" r:id="rId6"/>
    <hyperlink ref="D22" r:id="rId7"/>
    <hyperlink ref="D24" r:id="rId8"/>
    <hyperlink ref="D26" r:id="rId9"/>
    <hyperlink ref="D28" r:id="rId10"/>
    <hyperlink ref="D30" r:id="rId11"/>
    <hyperlink ref="D32" r:id="rId12"/>
    <hyperlink ref="D34" r:id="rId13"/>
    <hyperlink ref="D36" r:id="rId14"/>
    <hyperlink ref="D38" r:id="rId15"/>
    <hyperlink ref="D40" r:id="rId16"/>
    <hyperlink ref="D42" r:id="rId17"/>
    <hyperlink ref="D44" r:id="rId18"/>
    <hyperlink ref="D46" r:id="rId19"/>
    <hyperlink ref="D48" r:id="rId20"/>
    <hyperlink ref="D50" r:id="rId21"/>
    <hyperlink ref="D52" r:id="rId22"/>
    <hyperlink ref="D54" r:id="rId23"/>
    <hyperlink ref="D56" r:id="rId24"/>
    <hyperlink ref="D58" r:id="rId25"/>
    <hyperlink ref="D60" r:id="rId26"/>
    <hyperlink ref="D62" r:id="rId27"/>
    <hyperlink ref="D64" r:id="rId28"/>
    <hyperlink ref="D66" r:id="rId29"/>
    <hyperlink ref="D68" r:id="rId30"/>
    <hyperlink ref="D70" r:id="rId31"/>
    <hyperlink ref="D72" r:id="rId32"/>
    <hyperlink ref="D74" r:id="rId33"/>
    <hyperlink ref="D76" r:id="rId34"/>
    <hyperlink ref="D78" r:id="rId35"/>
    <hyperlink ref="D80" r:id="rId36"/>
    <hyperlink ref="D82" r:id="rId37"/>
    <hyperlink ref="D84" r:id="rId38"/>
    <hyperlink ref="D86" r:id="rId39"/>
    <hyperlink ref="D88" r:id="rId40"/>
    <hyperlink ref="D90" r:id="rId41"/>
    <hyperlink ref="D92" r:id="rId42"/>
    <hyperlink ref="D94" r:id="rId43"/>
    <hyperlink ref="D96" r:id="rId44"/>
    <hyperlink ref="D98" r:id="rId45"/>
    <hyperlink ref="D100" r:id="rId46"/>
    <hyperlink ref="D102" r:id="rId47"/>
    <hyperlink ref="D104" r:id="rId48"/>
    <hyperlink ref="D106" r:id="rId49"/>
    <hyperlink ref="D108" r:id="rId50"/>
    <hyperlink ref="D110" r:id="rId51"/>
    <hyperlink ref="D112" r:id="rId52"/>
    <hyperlink ref="D114" r:id="rId53"/>
    <hyperlink ref="D116" r:id="rId54"/>
    <hyperlink ref="D118" r:id="rId55"/>
    <hyperlink ref="D120" r:id="rId56"/>
    <hyperlink ref="D122" r:id="rId57"/>
    <hyperlink ref="D124" r:id="rId58"/>
    <hyperlink ref="D126" r:id="rId59"/>
    <hyperlink ref="D128" r:id="rId60"/>
    <hyperlink ref="D130" r:id="rId61"/>
    <hyperlink ref="D132" r:id="rId62"/>
    <hyperlink ref="D134" r:id="rId63"/>
    <hyperlink ref="D136" r:id="rId64"/>
    <hyperlink ref="D138" r:id="rId65"/>
    <hyperlink ref="D140" r:id="rId66"/>
    <hyperlink ref="D142" r:id="rId67"/>
    <hyperlink ref="D144" r:id="rId68"/>
    <hyperlink ref="D146" r:id="rId69"/>
    <hyperlink ref="D148" r:id="rId70"/>
    <hyperlink ref="D150" r:id="rId71"/>
    <hyperlink ref="D152" r:id="rId72"/>
    <hyperlink ref="D154" r:id="rId73"/>
    <hyperlink ref="D156" r:id="rId74"/>
    <hyperlink ref="D158" r:id="rId75"/>
    <hyperlink ref="D160" r:id="rId76"/>
    <hyperlink ref="D162" r:id="rId77"/>
    <hyperlink ref="D164" r:id="rId78"/>
    <hyperlink ref="D166" r:id="rId79"/>
    <hyperlink ref="D168" r:id="rId80"/>
    <hyperlink ref="D170" r:id="rId81"/>
    <hyperlink ref="D172" r:id="rId82"/>
    <hyperlink ref="D174" r:id="rId83"/>
    <hyperlink ref="D176" r:id="rId84"/>
    <hyperlink ref="D178" r:id="rId85"/>
    <hyperlink ref="D180" r:id="rId86"/>
    <hyperlink ref="D182" r:id="rId87"/>
    <hyperlink ref="D184" r:id="rId88"/>
    <hyperlink ref="D186" r:id="rId89"/>
    <hyperlink ref="D188" r:id="rId90"/>
    <hyperlink ref="D190" r:id="rId91"/>
    <hyperlink ref="D192" r:id="rId92"/>
    <hyperlink ref="D194" r:id="rId93"/>
    <hyperlink ref="D196" r:id="rId94"/>
    <hyperlink ref="D198" r:id="rId95"/>
    <hyperlink ref="D200" r:id="rId96"/>
    <hyperlink ref="D202" r:id="rId97"/>
    <hyperlink ref="D204" r:id="rId98"/>
    <hyperlink ref="D206" r:id="rId99"/>
    <hyperlink ref="D208" r:id="rId100"/>
    <hyperlink ref="D210" r:id="rId101"/>
    <hyperlink ref="D212" r:id="rId102"/>
    <hyperlink ref="D214" r:id="rId103"/>
    <hyperlink ref="D216" r:id="rId104"/>
    <hyperlink ref="D218" r:id="rId105"/>
    <hyperlink ref="D220" r:id="rId106"/>
    <hyperlink ref="D222" r:id="rId107"/>
    <hyperlink ref="D224" r:id="rId108"/>
    <hyperlink ref="D226" r:id="rId109"/>
    <hyperlink ref="D228" r:id="rId110"/>
    <hyperlink ref="D230" r:id="rId111"/>
    <hyperlink ref="D232" r:id="rId112"/>
    <hyperlink ref="D234" r:id="rId113"/>
    <hyperlink ref="D236" r:id="rId114"/>
    <hyperlink ref="D238" r:id="rId115"/>
    <hyperlink ref="D240" r:id="rId116"/>
    <hyperlink ref="D242" r:id="rId117"/>
    <hyperlink ref="D244" r:id="rId118"/>
    <hyperlink ref="D246" r:id="rId119"/>
    <hyperlink ref="D248" r:id="rId120"/>
    <hyperlink ref="D250" r:id="rId121"/>
    <hyperlink ref="D252" r:id="rId122"/>
    <hyperlink ref="D254" r:id="rId123"/>
    <hyperlink ref="D256" r:id="rId124"/>
    <hyperlink ref="D258" r:id="rId125"/>
    <hyperlink ref="D260" r:id="rId126"/>
    <hyperlink ref="D262" r:id="rId127"/>
    <hyperlink ref="D264" r:id="rId128"/>
    <hyperlink ref="D266" r:id="rId129"/>
    <hyperlink ref="D268" r:id="rId130"/>
    <hyperlink ref="D270" r:id="rId131"/>
    <hyperlink ref="D272" r:id="rId132"/>
    <hyperlink ref="D274" r:id="rId133"/>
    <hyperlink ref="D276" r:id="rId134"/>
    <hyperlink ref="D278" r:id="rId135"/>
    <hyperlink ref="D280" r:id="rId136"/>
    <hyperlink ref="D282" r:id="rId137"/>
    <hyperlink ref="D284" r:id="rId138"/>
    <hyperlink ref="D286" r:id="rId139"/>
    <hyperlink ref="D288" r:id="rId140"/>
    <hyperlink ref="D290" r:id="rId141"/>
    <hyperlink ref="D292" r:id="rId142"/>
    <hyperlink ref="D294" r:id="rId143"/>
    <hyperlink ref="D296" r:id="rId144"/>
    <hyperlink ref="D298" r:id="rId145"/>
    <hyperlink ref="D300" r:id="rId146"/>
    <hyperlink ref="D302" r:id="rId147"/>
    <hyperlink ref="D304" r:id="rId148"/>
    <hyperlink ref="D306" r:id="rId149"/>
    <hyperlink ref="D308" r:id="rId150"/>
    <hyperlink ref="D310" r:id="rId151"/>
    <hyperlink ref="D312" r:id="rId152"/>
    <hyperlink ref="D314" r:id="rId153"/>
    <hyperlink ref="D316" r:id="rId154"/>
    <hyperlink ref="D318" r:id="rId155"/>
    <hyperlink ref="D320" r:id="rId156"/>
    <hyperlink ref="D322" r:id="rId157"/>
    <hyperlink ref="D324" r:id="rId158"/>
    <hyperlink ref="D326" r:id="rId159"/>
    <hyperlink ref="D328" r:id="rId160"/>
    <hyperlink ref="D330" r:id="rId161"/>
    <hyperlink ref="D332" r:id="rId162"/>
    <hyperlink ref="D334" r:id="rId163"/>
    <hyperlink ref="D336" r:id="rId164"/>
    <hyperlink ref="D338" r:id="rId165"/>
    <hyperlink ref="D340" r:id="rId166"/>
    <hyperlink ref="D342" r:id="rId167"/>
    <hyperlink ref="D344" r:id="rId168"/>
    <hyperlink ref="D346" r:id="rId169"/>
    <hyperlink ref="D348" r:id="rId170"/>
    <hyperlink ref="D350" r:id="rId171"/>
    <hyperlink ref="D352" r:id="rId172"/>
    <hyperlink ref="D354" r:id="rId173"/>
    <hyperlink ref="D356" r:id="rId174"/>
    <hyperlink ref="D358" r:id="rId175"/>
    <hyperlink ref="D360" r:id="rId176"/>
    <hyperlink ref="D362" r:id="rId177"/>
    <hyperlink ref="D364" r:id="rId178"/>
    <hyperlink ref="D366" r:id="rId179"/>
    <hyperlink ref="D368" r:id="rId180"/>
    <hyperlink ref="D370" r:id="rId181"/>
    <hyperlink ref="D372" r:id="rId182"/>
    <hyperlink ref="D374" r:id="rId183"/>
    <hyperlink ref="D376" r:id="rId184"/>
    <hyperlink ref="D378" r:id="rId185"/>
    <hyperlink ref="D380" r:id="rId186"/>
    <hyperlink ref="D382" r:id="rId187"/>
    <hyperlink ref="D384" r:id="rId188"/>
    <hyperlink ref="D386" r:id="rId189"/>
    <hyperlink ref="D388" r:id="rId190"/>
    <hyperlink ref="D390" r:id="rId191"/>
    <hyperlink ref="D392" r:id="rId192"/>
    <hyperlink ref="D394" r:id="rId193"/>
    <hyperlink ref="D396" r:id="rId194"/>
    <hyperlink ref="D398" r:id="rId195"/>
    <hyperlink ref="D400" r:id="rId196"/>
    <hyperlink ref="D402" r:id="rId197"/>
    <hyperlink ref="D404" r:id="rId198"/>
    <hyperlink ref="D406" r:id="rId199"/>
    <hyperlink ref="D408" r:id="rId200"/>
    <hyperlink ref="D410" r:id="rId201"/>
    <hyperlink ref="D412" r:id="rId202"/>
    <hyperlink ref="D414" r:id="rId203"/>
    <hyperlink ref="D416" r:id="rId204"/>
    <hyperlink ref="D418" r:id="rId205"/>
    <hyperlink ref="D420" r:id="rId206"/>
    <hyperlink ref="D422" r:id="rId207"/>
    <hyperlink ref="D424" r:id="rId208"/>
    <hyperlink ref="D426" r:id="rId209"/>
    <hyperlink ref="D428" r:id="rId210"/>
    <hyperlink ref="D430" r:id="rId211"/>
    <hyperlink ref="D432" r:id="rId212"/>
    <hyperlink ref="D434" r:id="rId213"/>
    <hyperlink ref="D436" r:id="rId214"/>
    <hyperlink ref="D438" r:id="rId215"/>
    <hyperlink ref="D440" r:id="rId216"/>
    <hyperlink ref="D442" r:id="rId217"/>
  </hyperlinks>
  <pageMargins left="0.75" right="0.75" top="1" bottom="1" header="0.5" footer="0.5"/>
  <pageSetup paperSize="9" orientation="portrait"/>
  <headerFooter alignWithMargins="0"/>
  <drawing r:id="rId2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x14ac:dyDescent="0.2"/>
  <sheetData/>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election activeCell="B50" sqref="B50"/>
    </sheetView>
  </sheetViews>
  <sheetFormatPr defaultRowHeight="12.75" x14ac:dyDescent="0.2"/>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IniXP</dc:creator>
  <cp:lastModifiedBy>Елена Никитина</cp:lastModifiedBy>
  <cp:lastPrinted>2011-10-06T09:05:59Z</cp:lastPrinted>
  <dcterms:created xsi:type="dcterms:W3CDTF">2004-02-27T12:44:30Z</dcterms:created>
  <dcterms:modified xsi:type="dcterms:W3CDTF">2020-03-27T05:58:06Z</dcterms:modified>
</cp:coreProperties>
</file>