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image/x-wmf" Extension="wmf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C_sharp\charmante\oneSka\oneSka\bin\Debug\xlsTmpl\"/>
    </mc:Choice>
  </mc:AlternateContent>
  <bookViews>
    <workbookView xWindow="480" yWindow="135" windowWidth="11325" windowHeight="6990" activeTab="0"/>
  </bookViews>
  <sheets>
    <sheet name="Лист1" sheetId="1" r:id="rId1"/>
    <sheet name="Лист2" sheetId="2" r:id="rId2"/>
    <sheet name="Лист3" sheetId="3" r:id="rId3"/>
  </sheets>
  <calcPr calcId="125725" fullCalcOnLoad="1" calcMode="auto"/>
</workbook>
</file>

<file path=xl/sharedStrings.xml><?xml version="1.0" encoding="utf-8"?>
<sst xmlns="http://schemas.openxmlformats.org/spreadsheetml/2006/main" count="311" uniqueCount="311">
  <si>
    <t>г. Москва ул. Садовники д. 6</t>
  </si>
  <si>
    <t>Клиент:</t>
  </si>
  <si>
    <t>тел: +7-499-649-67-67</t>
  </si>
  <si>
    <t>Тел.:</t>
  </si>
  <si>
    <t>WWW.CONSOWEAR.RU</t>
  </si>
  <si>
    <t>e-mail:</t>
  </si>
  <si>
    <t>info@consowear.ru</t>
  </si>
  <si>
    <t>Бланк заказа</t>
  </si>
  <si>
    <t xml:space="preserve"> - количество заказанного товара указывайте в полях ГОЛУБОГО цвета</t>
  </si>
  <si>
    <t xml:space="preserve"> - свою контактную информацию указывайте в полях ЗЕЛЁНОГО цвета</t>
  </si>
  <si>
    <t xml:space="preserve"> - нажмите на ссылку для просмотра информации о товаре на нашем сайте</t>
  </si>
  <si>
    <t/>
  </si>
  <si>
    <t>№ п/п</t>
  </si>
  <si>
    <t>Код товара</t>
  </si>
  <si>
    <t>Артикул</t>
  </si>
  <si>
    <t>Наименование</t>
  </si>
  <si>
    <t>Цвет</t>
  </si>
  <si>
    <t>Состав</t>
  </si>
  <si>
    <t>Размерный ряд</t>
  </si>
  <si>
    <t>база, руб.</t>
  </si>
  <si>
    <t>Количество</t>
  </si>
  <si>
    <t>Сумма:база, руб.</t>
  </si>
  <si>
    <t>Описание</t>
  </si>
  <si>
    <t>&lt;КОДТОВАРА&gt;</t>
  </si>
  <si>
    <t>&lt;РР01&gt;</t>
  </si>
  <si>
    <t>&lt;РР02&gt;</t>
  </si>
  <si>
    <t>&lt;РР03&gt;</t>
  </si>
  <si>
    <t>&lt;РР04&gt;</t>
  </si>
  <si>
    <t>&lt;РР05&gt;</t>
  </si>
  <si>
    <t>&lt;РР06&gt;</t>
  </si>
  <si>
    <t>&lt;РР07&gt;</t>
  </si>
  <si>
    <t>&lt;РР08&gt;</t>
  </si>
  <si>
    <t>Коллекция: Пуховики Volcante Весна 2020</t>
  </si>
  <si>
    <t>VSS 2001 - icy blue</t>
  </si>
  <si>
    <t>Куртка женская</t>
  </si>
  <si>
    <t>голубой</t>
  </si>
  <si>
    <t>ткань:60% полиэстер, 40% нейлон,подклад: 100% полиэстер, наполнитель: синтепон dupont</t>
  </si>
  <si>
    <t>40</t>
  </si>
  <si>
    <t>42</t>
  </si>
  <si>
    <t>44</t>
  </si>
  <si>
    <t>46</t>
  </si>
  <si>
    <t>48</t>
  </si>
  <si>
    <t>50</t>
  </si>
  <si>
    <t xml:space="preserve">Стильная двубортная куртка-косуха с воротником-стойкой – отличный вариант для весны. Модель застегивается на два ряда декоративных кнопок. Эластичные манжеты и низ защищают от ветра. Удобные врезные карманы, оформленные широкими листочками, фиксируются кнопкой. Куртка изготовлена из прочной ткани на основе полиэстера и нейлона и утеплена биопухом. Широкая стежка завершает дизайн и помогает наполнителю распределяться равномерно. </t>
  </si>
  <si>
    <t>x</t>
  </si>
  <si>
    <t>VSS 2001 - night</t>
  </si>
  <si>
    <t>темно-синий</t>
  </si>
  <si>
    <t>VSS 2001 - smoky rose</t>
  </si>
  <si>
    <t>розовый</t>
  </si>
  <si>
    <t>VSM 2002 - cool sand</t>
  </si>
  <si>
    <t>Полупальто женское</t>
  </si>
  <si>
    <t>песочный</t>
  </si>
  <si>
    <t>ткань:100% нейлон,подклад: 100% полиэстер, наполнитель: синтепон dupont 120 gr</t>
  </si>
  <si>
    <t>Оригинальное пальто с воротником-стойкой на потайных кнопках. Модель дополнена врезными карманами. Пальто изготовлено из водонепроницаемого нейлона, утеплено синтепоном и оформлено ромбовидной стежкой.</t>
  </si>
  <si>
    <t>VSM 2002 - dream sunset</t>
  </si>
  <si>
    <t>какао</t>
  </si>
  <si>
    <t>VSM 2002 - night</t>
  </si>
  <si>
    <t>VSM 2003 - dream sunset</t>
  </si>
  <si>
    <t>ткань:100% нейлон,подклад: 100% полиэстер, наполнитель: синтепон dupont 100 gr</t>
  </si>
  <si>
    <t xml:space="preserve">Оригинальное пальто с воротником-стойкой на потайных кнопках. Модель дополнена врезными карманами на молниях. Талия подчеркнута поясом. Пальто изготовлено из водонепроницаемого нейлона, утеплено синтепоном и оформлено треугольной стежкой. </t>
  </si>
  <si>
    <t>VSM 2003 - parisian blue</t>
  </si>
  <si>
    <t>джинс</t>
  </si>
  <si>
    <t>VSM 2003 - smoke grey</t>
  </si>
  <si>
    <t>светло-серый</t>
  </si>
  <si>
    <t>VSM 2005 - beige</t>
  </si>
  <si>
    <t>бежевый</t>
  </si>
  <si>
    <t xml:space="preserve">Классическая куртка прямого силуэта с двубортной застежкой на пуговицы. Модель с отложным воротником дополнена отстегивающимся регулируемым капюшоном. Задняя деталь оформлена отлетной кокеткой и шлицей, а манжеты – ремешками. Врезные карманы на пуговицах декорированы широкими листочками. Пояс на шлевках подчеркивает талию. Куртка изготовлена из водонепроницаемого нейлона и утеплена синтепоном. Ромбовидная стежка завершает дизайн. </t>
  </si>
  <si>
    <t>VSM 2005 - navy</t>
  </si>
  <si>
    <t>VSM 2007 - black</t>
  </si>
  <si>
    <t>черный</t>
  </si>
  <si>
    <t>52</t>
  </si>
  <si>
    <t xml:space="preserve">Куртка в романтичном стиле с воротником-стойкой и поясом на кулиске. Модель застегивается на металлическую молнию. Врезные карманы – на потайных молниях. Эластичные манжеты дарят безусловный комфорт. Модель изготовлена из приятного на ощупь водонепроницаемой ткани  на основе полиэстера и нейлона и утеплена биопухом. Горизонтальная стежка и рельефы подчеркивают приталенный силуэт куртки. Идеальная модель на весну!</t>
  </si>
  <si>
    <t>VSM 2007 - royal pearl</t>
  </si>
  <si>
    <t>жемчужный</t>
  </si>
  <si>
    <t>VSM 2007 - silver</t>
  </si>
  <si>
    <t>серебро</t>
  </si>
  <si>
    <t>VSL 2008 - amethyst</t>
  </si>
  <si>
    <t>Пальто женское</t>
  </si>
  <si>
    <t>аметистовый</t>
  </si>
  <si>
    <t>ткань:60% полиэстер, 40% нейлон,подклад: 100% полиэстер, наполнитель: синтепон dupont 100 gr</t>
  </si>
  <si>
    <t xml:space="preserve">Элегантное весеннее пальто с цельнокроеным капюшоном и запахом, который препятствует проникновению ветра. Модель застегивается на потайные кнопки, капюшон фиксируется пуговицей – для дополнительного комфорта. Пояс подчеркивает талию. Врезные карманы – на потайной молнии. Пальто изготовлено из прочной непромокаемой ткани на основе нейлона и полиэстера, утеплено синтепоном, оформлено ромбовидной стежкой. </t>
  </si>
  <si>
    <t>VSL 2008 - navy</t>
  </si>
  <si>
    <t>VSL 2008 - royal pearl</t>
  </si>
  <si>
    <t>VSL 2009 - black</t>
  </si>
  <si>
    <t>ткань:100% нейлон,подклад: 100% полиэстер, декор: трикотаж - 90% полиэстер, 8% металлизированная нить, 2% эластан, наполнитель: синтепон dupont 100 gr</t>
  </si>
  <si>
    <t xml:space="preserve">Популярная модель! Оригинальное пальто в стиле спорт-гламур на декоративных кнопках и декоративной лентой. Модель оформлена трикотажными закругленным воротником и манжетами с люрексом. Талия подчеркнута эластичным поясом с металлической фирменной пряжкой. Молнии по бокам – для абсолютного комфорта при движении. Пальто оформлено вставкой, которая  привлекает внимание при движении, и ромбовидной стежкой. Модель изготовлена из нейлона и наполнена гипоаллергенным наполнителем – синтепоном. </t>
  </si>
  <si>
    <t>VSL 2009 - graphite</t>
  </si>
  <si>
    <t>графит</t>
  </si>
  <si>
    <t>VSL 2009 - khaki</t>
  </si>
  <si>
    <t>хаки</t>
  </si>
  <si>
    <t>VSM 2010 - cool sand</t>
  </si>
  <si>
    <t>ткань:100% нейлон,подклад: 100% полиэстер, наполнитель: шарики dupont</t>
  </si>
  <si>
    <t xml:space="preserve">Популярная модель! Стильная куртка O-силуэта с цельнокроеным регулируемым капюшоном.  Модель застегивается на потайные кнопки и верхнюю пуговицу – для дополнительного комфорта. Длина рукавов при желании трансформируется – нижняя деталь легко отстегивается с помощью молний. Карманы с листочками фиксируются потайными кнопками. Куртка изготовлена из нейлона, утеплена гипоаллергенным наполнителем – биопухом, оформлена стежкой «Елочка». </t>
  </si>
  <si>
    <t>VSM 2010 - ocean blue</t>
  </si>
  <si>
    <t>VSM 2010 - smoke grey</t>
  </si>
  <si>
    <t>VSS 2011 - black</t>
  </si>
  <si>
    <t xml:space="preserve">Модная куртка свободного силуэта. Изделие с воротником-стойкой и свободными рукавами 3/4 застегивается на ряд  декорированных в виде брошей  кнопок. Куртка дополнена врезными карманами на потайной молнии. Модель оформлена горизонтальной отстрочкой. Куртка из гладкой, прочной ткани утеплена синтепоном. </t>
  </si>
  <si>
    <t>VSS 2011 - royal pearl</t>
  </si>
  <si>
    <t>VSS 2011 - silver</t>
  </si>
  <si>
    <t>VSS 2012 - ocean blue</t>
  </si>
  <si>
    <t>ткань:100% нейлон,подклад: 100% полиэстер, декор: трикотаж - 98% полиэстер, 2% эластан, наполнитель: синтепон dupont 100 gr</t>
  </si>
  <si>
    <t>VSS 2012 - orchid</t>
  </si>
  <si>
    <t>орхидея</t>
  </si>
  <si>
    <t>VSS 2012 - smoky rose</t>
  </si>
  <si>
    <t>VSL 2014 - dusty lilac</t>
  </si>
  <si>
    <t>серо-лиловый</t>
  </si>
  <si>
    <t xml:space="preserve">Элегантное пальто прямого кроя с оригинальной стежкой. Модель с небольшим воротником-стойкой застегивается на дизайнерские металлические кнопки. Врезные карманы, оформленные листочкой, фиксируются потайной кнопкой. Пальто изготовлено из прочной  непромокаемой ткани и утеплено искусственным гипоаллергенным наполнителем – синтепоном. К пальто прилагается пояс с металлическими наконечниками. </t>
  </si>
  <si>
    <t>VSL 2014 - night</t>
  </si>
  <si>
    <t>VSL 2014 - praline</t>
  </si>
  <si>
    <t>капучино</t>
  </si>
  <si>
    <t>VSM 2015 - beige</t>
  </si>
  <si>
    <t xml:space="preserve">Повседневное пальто с комбинированной стежкой и цельнокроеным капюшоном, фиксирующимся  пуговицей. Модель застегивается на потайные кнопки, смещенные вбок. Рукава дополнены нижней деталью, которая при желании отстегивается. Врезные карманы – на потайной молнии. Пальто изготовлено из непромокаемого нейлона и утеплено искусственным наполнителем – синтепоном. </t>
  </si>
  <si>
    <t>VSM 2015 - dream sunset</t>
  </si>
  <si>
    <t>VSM 2015 - night</t>
  </si>
  <si>
    <t>VSM 2016 - dusty lilac</t>
  </si>
  <si>
    <t>Утепленное полупальто в спортивном стиле. Модель со спущенной линией плеча на встречной молнии. Капюшон дополнен люрексовой лентой-регулировкой. Карманы, оформленные листочкой, фиксируются потайными кнопками. Манжеты и низ, дополненные резинкой, дарят дополнительный комфорт. Комбинированная стежка завершает современный дизайн. Полупальто изготовлено из прочной водонепроницаемой ткани, наполнитель – биопух.</t>
  </si>
  <si>
    <t>VSM 2016 - navy</t>
  </si>
  <si>
    <t>VSM 2016 - redwood</t>
  </si>
  <si>
    <t>темный древесный</t>
  </si>
  <si>
    <t>VSM 2016 - royal pearl</t>
  </si>
  <si>
    <t>VSM 2018 - dusty lilac</t>
  </si>
  <si>
    <t>Стильное пальто силуэта «кокон» со свободными рукавами 3/4. Модель с воротником-стойкой и боковыми врезными карманами на потайных кнопках. Пальто застегивается на встречную металлическую молнию. Изделие оформлено необычной квадратной стежкой. Модель выполнена из легкой, прочной ткани с гипоаллергенным наполнителем из синтепона.</t>
  </si>
  <si>
    <t>VSM 2018 - night</t>
  </si>
  <si>
    <t>VSM 2018 - smoky rose</t>
  </si>
  <si>
    <t>Коллекция: Пуховики Весна 2020</t>
  </si>
  <si>
    <t>SL 200101 - brown sugar</t>
  </si>
  <si>
    <t>коричневый сахар</t>
  </si>
  <si>
    <t>Наполнитель: Синтепон DUPONT. Верх: 100% нейлон. Подкладка: 100% полиэстер.</t>
  </si>
  <si>
    <t xml:space="preserve">Женственное пальто прямого силуэта с воротником-стойкой и съемным капюшоном. Модель застегивается на потайные кнопки. Широкий пояс с металлическими наконечниками при желании подчеркнет талию. Пальто дополнено врезными карманами на кнопке. Модель изготовлена из нейлона с водоотталкивающим покрытием, утеплена современным наполнителем – синтепоном. Пальто оформлено ромбовидной стежкой.  </t>
  </si>
  <si>
    <t>SL 200101 - mercurio</t>
  </si>
  <si>
    <t>жемчужно серый</t>
  </si>
  <si>
    <t>SL 200101 - nero</t>
  </si>
  <si>
    <t>SL 200101 - violet</t>
  </si>
  <si>
    <t>винный</t>
  </si>
  <si>
    <t>SM 200102 - brown sugar</t>
  </si>
  <si>
    <t xml:space="preserve">Весеннее полупальто прямого силуэта на молнии. Изделие с воротником-стойкой дополнено съемным капюшоном. Полупальто оформлено двойными врезными карманами на молнии. Модель изготовлена из прочного нейлона с водоотталкивающим покрытием, утеплена гипоаллергенным наполнителем – синтепоном, оформлена ромбовидной стежкой. </t>
  </si>
  <si>
    <t>SM 200102 - mercurio</t>
  </si>
  <si>
    <t>SM 200102 - nero</t>
  </si>
  <si>
    <t>SM 200103 - blue steel</t>
  </si>
  <si>
    <t>голубая сталь</t>
  </si>
  <si>
    <t>38</t>
  </si>
  <si>
    <t xml:space="preserve">Стильное полупальто прямого силуэта с врезными карманами на кнопках застегивается на встречную молнию.  Закругленный воротник, манжеты и листочки на карманах оформлены сборкой. Модель изготовлена из прочного нейлона с атласным блеском, утеплено синтепоном и оформлено широкой ромбовидной стежкой. </t>
  </si>
  <si>
    <t>SM 200103 - menthol</t>
  </si>
  <si>
    <t>ментоловый</t>
  </si>
  <si>
    <t>SM 200103 - treasure beige</t>
  </si>
  <si>
    <t>бежевое золото</t>
  </si>
  <si>
    <t>SM 200103 - violet</t>
  </si>
  <si>
    <t>SL 200104 - nero</t>
  </si>
  <si>
    <t xml:space="preserve">Классическое двубортное пальто с лацканами на металлических кнопках. Прямой силуэт и длина миди смотрятся элегантно. В рельефы вшиты карманы на потайных молниях. Пальто изготовлено из нейлона высокого качества и утеплено современным наполнителем – синтепоном, который поддерживает оптимальную температуру. Ромбовидная стежка завершает дизайн изделия. </t>
  </si>
  <si>
    <t>SL 200104 - sand brown</t>
  </si>
  <si>
    <t>карамель</t>
  </si>
  <si>
    <t>SL 200104 - treasure beige</t>
  </si>
  <si>
    <t>SM 200105 - brown sugar</t>
  </si>
  <si>
    <t>Наполнитель: Биопух DUPONT. Верх: 100% нейлон. Подкладка: 100% полиэстер.</t>
  </si>
  <si>
    <t xml:space="preserve">Повседневная куртка прямого силуэта классической длины. Модель застегивается на встречную молнию. Лента-пояс на кулиске дарит возможность сделать силуэт приталенным. Капюшон и врезные карманы, оформленные листочкой, фиксируются кнопками. Куртка изготовлена из прочного нейлона. За поддержание оптимальной температуры отвечает искусственный наполнитель – биопух. Горизонтальная стежка не только дополняет стиль модели, но и помогает наполнителю равномерно распределиться. </t>
  </si>
  <si>
    <t>SM 200105 - hyacinth</t>
  </si>
  <si>
    <t>гиацинт</t>
  </si>
  <si>
    <t>SM 200105 - night</t>
  </si>
  <si>
    <t>синий</t>
  </si>
  <si>
    <t>SM 200105 - treasure beige</t>
  </si>
  <si>
    <t>SS 200106 - menthol</t>
  </si>
  <si>
    <t xml:space="preserve">Короткая куртка на молнии, оформленная стежкой «Елочка». Врезные карманы на потайной кнопке оформлены листочкой. Закругленный воротник, манжеты и низ изделия декорированы сборкой. Куртка изготовлена из прочного нейлона, утеплена синтепоном.  </t>
  </si>
  <si>
    <t>SS 200106 - nero</t>
  </si>
  <si>
    <t>SS 200106 - red</t>
  </si>
  <si>
    <t>красный</t>
  </si>
  <si>
    <t>SM 200108 - brown sugar</t>
  </si>
  <si>
    <t>Лаконичное полупальто силуэта «кокон» с рукавами три четвертых. Модель застегивается на потайные кнопки. Застежка оформлена репсовой лентой, а круглый вырез – обтачкой. Полупальто дополнено удобными врезными карманами. Модель изготовлена из прочного нейлона, утеплена синтепоном и декорирована ромбовидной стежкой.</t>
  </si>
  <si>
    <t>SM 200108 - night</t>
  </si>
  <si>
    <t>SM 200108 - sand brown</t>
  </si>
  <si>
    <t>SM 200108 - treasure beige</t>
  </si>
  <si>
    <t>SS 200109 - blue steel</t>
  </si>
  <si>
    <t xml:space="preserve">Эффектная повседневная куртка-бомбер на молнии с цельнокроеным капюшоном. Трикотажные манжеты и низ изделия оформлены люрексом. Карманы с листочкой фиксируются кнопкой.  Бомбер украшен ромбовидной стежкой. Модель изготовлена из прочного нейлона и утеплена синтепоном. </t>
  </si>
  <si>
    <t>SS 200109 - horizon blue</t>
  </si>
  <si>
    <t>голубой горизонт</t>
  </si>
  <si>
    <t>SS 200109 - menthol</t>
  </si>
  <si>
    <t>SS 200109 - rose</t>
  </si>
  <si>
    <t>SM 200110 - nero</t>
  </si>
  <si>
    <t xml:space="preserve">Стильное пальто прямого силуэта выше колен. Модель с капюшоном на молнии дополнена поясом (на шлевках)c жемчужным декором. Пальто застегивается на металлическую молнию. Карманы, оформленные листочкой, - на потайных кнопках. Пальто изготовлено из нейлона, утеплено синтепоном и оформлено стежкой «Елочка». </t>
  </si>
  <si>
    <t>SM 200110 - sand brown</t>
  </si>
  <si>
    <t>SM 200110 - treasure beige</t>
  </si>
  <si>
    <t>SS 200111 - blue steel</t>
  </si>
  <si>
    <t>Наполнитель: 90% пух, 10% перо. Верх: 100% нейлон. Подкладка: 100% полиэстер.</t>
  </si>
  <si>
    <t xml:space="preserve">Короткая куртка с запахом на потайных кнопках до самого верха. Модель со свободным воротником-стойкой оформлена горизонтальной стежкой. Куртка дополнена врезными карманами с листочками на потайных кнопках. Изделие изготовлено из прочного нейлона и утеплено натуральным гусиным пухом, который отвечает высочайшим требованиям комфорта. </t>
  </si>
  <si>
    <t>SS 200111 - dark blue</t>
  </si>
  <si>
    <t>SS 200111 - fresh rose</t>
  </si>
  <si>
    <t>SL 200113 - blue steel</t>
  </si>
  <si>
    <t xml:space="preserve">Комфортное пальто прямого силуэта длиной до колен. Модель с цельнокроеным капюшоном застегивается на встречную молнию. Эластичные шнурки на кулиске подчеркнут талию. Карманы, оформленные листочкой, фиксируются потайной кнопкой. Вытачки оформлены рельефами. Пальто изготовлено из нейлона, утеплено биопухом и оформлено прямоугольной стежкой. </t>
  </si>
  <si>
    <t>SL 200113 - night</t>
  </si>
  <si>
    <t>SL 200113 - sand brown</t>
  </si>
  <si>
    <t>SS 200115 - blue steel</t>
  </si>
  <si>
    <t>Модная куртка на молнии в спортивном стиле. Воротник-стойка, манжеты и низ изделия декорированы фактурной сборкой. Диагональные врезные карманы, оформленные листочкой, – на потайной кнопке. Куртка изготовлена из прочного нейлонас блестящим эффектом, утеплена биопухом и оформлена абстрактной стежкой.</t>
  </si>
  <si>
    <t>SS 200115 - horizon blue</t>
  </si>
  <si>
    <t>SS 200115 - night</t>
  </si>
  <si>
    <t>SS 200115 - treasure beige</t>
  </si>
  <si>
    <t>SS 200118 - beige</t>
  </si>
  <si>
    <t xml:space="preserve">Cтеганая утепленная куртка – для разных образов. Модель классической длины приталенного силуэта, подчеркнутого поясом на шлевках. Куртка с комфортным воротником-стойкой и регулируемым съемным капюшоном застегивается на металлическую молнию, закрытую клапаном на кнопках. Удобные врезные карманы – на молниях. Фирменная металлическая фурнитура – высокого качества. Куртка изготовлена из легкого и прочного нейлона, дополнена подкладкой, наполнитель – биопух. </t>
  </si>
  <si>
    <t>SS 200118 - carmandy</t>
  </si>
  <si>
    <t>пепельно-розовый</t>
  </si>
  <si>
    <t>SS 200118 - corolla blue</t>
  </si>
  <si>
    <t>светло-синий</t>
  </si>
  <si>
    <t>SS 200118 - nero</t>
  </si>
  <si>
    <t>SS 200119 - blue</t>
  </si>
  <si>
    <t xml:space="preserve">Необычная куртка-ветровка с длинными рукавами и цельнокроеным капюшоном с отделкой. Модель на молнии оформлена сборкой и горизонтальной стежкой. Эластичный низ – для дополнительного комфорта. Куртка изготовлена из прочного и водонепроницаемого нейлона, утеплена искусственным наполнителем – синтепоном. </t>
  </si>
  <si>
    <t>SS 200119 - grey</t>
  </si>
  <si>
    <t>светло серый</t>
  </si>
  <si>
    <t>SS 200119 - navy</t>
  </si>
  <si>
    <t>SS 200119 - red</t>
  </si>
  <si>
    <t>SS 200120 - carmandy</t>
  </si>
  <si>
    <t>пепельно розовый</t>
  </si>
  <si>
    <t xml:space="preserve">Молодежная утепленная куртка в весеннем цвете. Модель прямого силуэта короткой длины – на молнии. Куртка с воротником-стойкой дополнена отстегивающимся регулируемым капюшоном. Куртка дополнена глубокими карманами на молниях. Металлическая фурнитура – фирменная. Эластичные манжеты прилегают к рукам, а в теплую погоду с помощью молнии можно подвернуть рукава. Куртка изготовлена из гладкого нейлона с легким блеском, утеплена биопухом и дополнена подкладкой. </t>
  </si>
  <si>
    <t>SS 200120 - corolla blue</t>
  </si>
  <si>
    <t>пепельно синий</t>
  </si>
  <si>
    <t>SS 200120 - milk</t>
  </si>
  <si>
    <t>молочный</t>
  </si>
  <si>
    <t>SS 200120 - nero</t>
  </si>
  <si>
    <t xml:space="preserve">Молодежная утепленная куртка в черном цвете. Модель прямого силуэта короткой длины – на молнии. Куртка с воротником-стойкой дополнена отстегивающимся регулируемым капюшоном. Куртка дополнена глубокими карманами на молниях. Металлическая фурнитура – фирменная. Эластичные манжеты прилегают к рукам, а в теплую погоду с помощью молнии можно подвернуть рукава. Куртка изготовлена из гладкого нейлона с легким блеском, утеплена биопухом и дополнена подкладкой. </t>
  </si>
  <si>
    <t>SS 200123 - beige</t>
  </si>
  <si>
    <t>верх:65% хлопок, 35% полиэстер, подкладка:100% полиэстер</t>
  </si>
  <si>
    <t xml:space="preserve">Укороченный двубортный тренч на пуговицах. Модель в классическом дизайне – с лацканами, клапаном, отлетной кокеткой и удобной шлицей на спине. Широкий пояс с декоративными D-пряжками на шлевках подчеркивает талию, а эполеты и ремешки на манжетах завершают дизайн в стиле милитари. Изделие изготовлено из прочной, непродуваемой и непромокаемой ткани. </t>
  </si>
  <si>
    <t>SS 200123 - military</t>
  </si>
  <si>
    <t>военный</t>
  </si>
  <si>
    <t>SS 200123 - night</t>
  </si>
  <si>
    <t>SL 200125 - beige</t>
  </si>
  <si>
    <t>Плащ женский</t>
  </si>
  <si>
    <t xml:space="preserve">Расклешенный двубортный тренч длиной ниже колена на крупных пуговицах. Модель в классическом дизайне  –  с лацканами, ружейным клапаном, отлетной кокеткой и шлицей по спине. Широкий пояс на шлевках с декоративными D-пряжками подчеркивает талию, а погоны и ремешки на манжетах завершают дизайн. Для дополнительного комфорта воротник фиксируется металлическим крючком. Врезные карманы офомлены фиксированными клапанами. Тренч изготовлен из прочной ткани на основе хлопка. </t>
  </si>
  <si>
    <t>SL 200125 - military</t>
  </si>
  <si>
    <t>SL 200125 - night</t>
  </si>
  <si>
    <t>тёмно-синий</t>
  </si>
  <si>
    <t>SS 200126 - desert sand</t>
  </si>
  <si>
    <t>Ветровка женская</t>
  </si>
  <si>
    <t>верх:100% полиэстер; подкладка:100% полиэстер</t>
  </si>
  <si>
    <t>Модный жакет с воротником-стойкой и встроенным капюшоном. Модель застегивается на молнию, закрытую ветрозащитной планкой на кнопках. Подол оформлен закругленными боковыми деталями. Куртка с врезными карманами, дополненными клапаном на кнопках. Свободный крой ветровки позволяет носить теплую одежду – джемперы, водолазки, чтобы чувствовать себя комфортно в любую погоду. Модель изготовлена из плотной водо- и ветронепроницаемой ткани.</t>
  </si>
  <si>
    <t>SS 200126 - lilac grey</t>
  </si>
  <si>
    <t>SS 200126 - navy</t>
  </si>
  <si>
    <t>SL 200127 - lilac grey</t>
  </si>
  <si>
    <t xml:space="preserve">Расклешенный плащ в стиле спорт-шик со спущенной линией плеча, свободными рукавами и шлицей на спине. Модель с капюшоном, дополненным атласной лентой регулировкой, которая завязывается на бант. Плащ застегивается на встречную молнию, закрытую планкой с металлическими кнопками. Широкие манжеты и пояс оформлены регулируемой сборкой, которая не дает холодному ветру проникнуть внутрь. Модель изготовлена из прочной и плотной ветронепроницаемой ткани. </t>
  </si>
  <si>
    <t>SL 200127 - nero</t>
  </si>
  <si>
    <t>SL 200127 - pearl</t>
  </si>
  <si>
    <t>SS 200128 - beige</t>
  </si>
  <si>
    <t>Наполнитель: Синтепон DUPONT. Верх: 100% полиэстер. Подкладка: 100% полиэстер.</t>
  </si>
  <si>
    <t>38/40</t>
  </si>
  <si>
    <t>42/44</t>
  </si>
  <si>
    <t>46/48</t>
  </si>
  <si>
    <t>50/52</t>
  </si>
  <si>
    <t xml:space="preserve">Необычная повседневная куртка со спущенным  плечом и свободным рукавом. Модель с воротником-стойкой дополнена съемным капюшоном. Куртка застегивается на молнию, закрытую клапаном. Прорезной пояс может фиксироваться как спереди, так и сзади, визуально меняя вид изделия. Карманы, оформленные листочкой, фиксируются потайной кнопкой. Боковые разрезы и удлиненная спинка с кокеткой завершают дизайн изделия. Модель изготовлена из прочной гладкой ткани с мерцанием. По передней детали модель утеплена синтепоном. </t>
  </si>
  <si>
    <t>SS 200128 - blue</t>
  </si>
  <si>
    <t>SS 200128 - navy</t>
  </si>
  <si>
    <t>SS 200128 - red</t>
  </si>
  <si>
    <t>SM 200130 - desert sand</t>
  </si>
  <si>
    <t xml:space="preserve">Стильный плащ длиной выше колен. Модель с цельнокроеным капюшоном застегивается металлическую молнию, закрытую клапаном на потайных металлических кнопках. Талия подчеркнута резинкой, врезные карманы – на металлических молниях. Плащ изготовлен из прочной и плотной непромокаемой ткани. Модель оформлена кокеткой и отрезной деталью по низу. </t>
  </si>
  <si>
    <t>SM 200130 - dried rose</t>
  </si>
  <si>
    <t>сушёная роза</t>
  </si>
  <si>
    <t>SM 200130 - nero</t>
  </si>
  <si>
    <t>SM 200131 - navy</t>
  </si>
  <si>
    <t>Стильная удлиненная ветровка с регулируемым капюшоном на молнии. Куртка с врезными карманами на молниях оформлена эластичным поясом, который дарит эффект приталенного силуэта. Широкие манжеты фиксируются кнопками, спина оформлена шлицей. Куртка изготовлена из плотного непродуваемого материала.</t>
  </si>
  <si>
    <t>SM 200131 - rose mist</t>
  </si>
  <si>
    <t>розовый туман</t>
  </si>
  <si>
    <t>SM 200131 - taupe</t>
  </si>
  <si>
    <t>серо-коричневый</t>
  </si>
  <si>
    <t>SS 200132 - lilac grey</t>
  </si>
  <si>
    <t xml:space="preserve">Стильная куртка с цельнокроеным регулируемым капюшоном. Модель застегивается на молнию, закрытую планкой на потайных кнопках. Встроенная резинка на поясе делает силуэт приталенным. Удобные врезные карманы – на молниях. Куртка изготовлена из непродуваемого и непромокаемого гладкого материала.   </t>
  </si>
  <si>
    <t>SS 200132 - navy</t>
  </si>
  <si>
    <t>SS 200132 - pearl</t>
  </si>
  <si>
    <t>SS 200133 - cobalt</t>
  </si>
  <si>
    <t>кобальт</t>
  </si>
  <si>
    <t>верх:100% нейлон, подкладка: 100% нейлон, наполнитель: синтепух dupont</t>
  </si>
  <si>
    <t xml:space="preserve">Эффектный утепленный и легкий бомбер. Воротник, манжеты и низ изделия – из основной ткани, оформленные сборкой, плотно прилегают и препятствуют попаданию холодного воздуха. Бомбер застегивается на молнию. Карманы, оформленные листочкой, фиксируются кнопкой. Фирменная металлическая фурнитура – высокого качества. Куртка изготовлена из легкого и прочного нейлона, дополнена подкладкой, наполнитель – синтепух, который отлично держит форму. Изящная горизонтальная стежка завершает модный дизайн. </t>
  </si>
  <si>
    <t>SS 200133 - fuchsia</t>
  </si>
  <si>
    <t>фуксия</t>
  </si>
  <si>
    <t>SS 200133 - khaki</t>
  </si>
  <si>
    <t>SS 200133 - light beige</t>
  </si>
  <si>
    <t>светло бежевый</t>
  </si>
  <si>
    <t>SS 200133 - mint</t>
  </si>
  <si>
    <t>SS 200133 - mustard</t>
  </si>
  <si>
    <t>горчичный</t>
  </si>
  <si>
    <t>SS 200133 - nero</t>
  </si>
  <si>
    <t>SS 200133 - violet</t>
  </si>
  <si>
    <t>фиолетовый</t>
  </si>
  <si>
    <t>SS 200134 - cobalt</t>
  </si>
  <si>
    <t>верх:100% нейлон, подкладка: 100% полиэстер, трикотаж: 97% полиэстер, 3% эластан, наполнитель: синтепух dupont</t>
  </si>
  <si>
    <t xml:space="preserve">Эффектный утепленный бомбер – для яркого образа. Модель с небольшой воротником-«стойкой», зафиксированной кнопкой в тон. Куртка на молнии с длинными рукавами с прорезиненными манжетами. Эластичный трикотажный низ, оформленный окантовками, плотно прилегает к телу. Карманы – на молнии. Металлическая фурнитура – фирменная. Бомбер изготовлен из легкого и прочного нейлона, дополнен подкладкой, наполнитель – синтепух, который отлично держит форму. Изящная горизонтальная стежка завершает модный дизайн. </t>
  </si>
  <si>
    <t>SS 200134 - khaki</t>
  </si>
  <si>
    <t>SS 200134 - mustard</t>
  </si>
  <si>
    <t>SS 200134 - nero</t>
  </si>
  <si>
    <t>SS 200134 - red</t>
  </si>
  <si>
    <t>KVL 200731 - brown</t>
  </si>
  <si>
    <t>Жилет женский</t>
  </si>
  <si>
    <t>коричневый</t>
  </si>
  <si>
    <t>50% вискоза, 30% нейлон, 20% полиэстер</t>
  </si>
  <si>
    <t>40/42</t>
  </si>
  <si>
    <t>44/46</t>
  </si>
  <si>
    <t>48/50</t>
  </si>
  <si>
    <t xml:space="preserve">Стильный жилет прямого силуэта длиной ниже колен. Модель с глубоким вырезом и лацканами застегивается на пуговицы. Накладные карманы – с клапанами. Твидовый узор и полоски по бокам подчеркивают силуэт изделия, делая его универсальным.  Окантовки по срезам завершают дизайн. Жилет без подкладки изготовлен из теплого трикотажа, который отлично держит форму. </t>
  </si>
  <si>
    <t>KVL 200731 - nero</t>
  </si>
  <si>
    <t>KPL 200732 - brown</t>
  </si>
  <si>
    <t xml:space="preserve">Универсальное пальто прямого кроя длиной выше колена со свободными рукавами семь восьмых. Модель с лацканами застегивается на потайные кнопки. Втачные карманы, подвернутые манжеты, фигурный низ оформлены окантовками. Пальто без подкладки изготовлено из плотного трикотажа с ворсистой поверхностью, который отлично греет и держит форму. Геометрический принт создает свободное настроение и актуален как никогда! </t>
  </si>
  <si>
    <t>KPL 200732 - nero</t>
  </si>
  <si>
    <t>KPL 200734 - nero</t>
  </si>
  <si>
    <t xml:space="preserve">Трикотажное пальто прямого силуэта длины миди со спущенной линией плеч. Модель с лацканами и крупными накладными карманами застегивается на пуговицы. Пальто без подкладки изготовлено из плотного трикотажа с ворсистой поверхностью, который держит форму, сохраняет тепло и не колется.  Геометрический узор привлекает внимание к модели. </t>
  </si>
  <si>
    <t>KPL 200735 - nero</t>
  </si>
  <si>
    <t xml:space="preserve">Эффектное трикотажное пальто прямого кроя длиной ниже колена. Модель с лацканами и втачными карманами застегивается на пуговицы. Пальто без подкладки изготовлено из плотного трикотажа с ворсистой поверхностью, который отлично греет и держит форму. Контрастный геометрический принт привлекает внимание. </t>
  </si>
  <si>
    <t>KPL 200735 - white</t>
  </si>
  <si>
    <t>белый</t>
  </si>
  <si>
    <t>KPL 200752 - camel</t>
  </si>
  <si>
    <t>кэмел</t>
  </si>
  <si>
    <t>59% нейлон, 28% вискоза, 13% полиэстер</t>
  </si>
  <si>
    <t xml:space="preserve">Облегченное пальто из теплого трикотажа. Модель с лацканами длиной ниже колена застегивается на потайные кнопки. Расклешенный силуэт подчеркнут встроенным поясом. Пальто с глубокими прорезными карманами оформлено патами и хлястиком. Универсальный дизайн позволяет сочетать модель с любой одеждой.  </t>
  </si>
  <si>
    <t>KPL 200752 - nero</t>
  </si>
  <si>
    <t>KVL 200753 - beige</t>
  </si>
  <si>
    <t xml:space="preserve">Эффектное пальто-жилет длиной миди на потайной кнопке. Приталенный силуэт подчеркнут поясом на шлевках. Цельнокроеный шалевый воротник переходит в глубокий капюшон. Жилет дополнен объемными накладными карманами и оформлен разрезами. Модель без подкладки изготовлена из эластичного трикотажа, который держит форму. Прекрасно сочетается с разными стилями одежды. </t>
  </si>
  <si>
    <t>KVL 200753 - 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</si>
</sst>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13">
    <font>
      <sz val="10"/>
      <name val="Arial Cyr"/>
    </font>
    <font>
      <sz val="10"/>
      <name val="Arial Cyr"/>
    </font>
    <font>
      <b/>
      <sz val="10"/>
      <name val="Arial Cyr"/>
    </font>
    <font>
      <sz val="10"/>
      <name val="Arial"/>
      <family val="2"/>
    </font>
    <font>
      <sz val="10"/>
      <name val="Arial Cyr"/>
    </font>
    <font>
      <u/>
      <sz val="10"/>
      <color indexed="12"/>
      <name val="Arial Cyr"/>
    </font>
    <font>
      <sz val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u/>
      <sz val="10"/>
      <color rgb="FF2424FF" tint="0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DD8E6" tint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5" fillId="0" borderId="0">
      <alignment vertical="top"/>
      <protection locked="0"/>
    </xf>
    <xf numFmtId="0" fontId="0" fillId="0" borderId="0"/>
    <xf numFmtId="0" fontId="11" fillId="0" borderId="0"/>
  </cellStyleXfs>
  <cellXfs count="73">
    <xf numFmtId="0" applyNumberFormat="1" fontId="5" applyFont="1" fillId="0" applyFill="1" borderId="0" applyBorder="1" xfId="0" applyAlignment="1">
      <alignment vertical="top"/>
      <protection locked="0"/>
    </xf>
    <xf numFmtId="0" applyNumberFormat="1" fontId="0" applyFont="1" fillId="0" applyFill="1" borderId="0" applyBorder="1" xfId="1" applyProtection="1"/>
    <xf numFmtId="0" applyNumberFormat="1" fontId="11" applyFont="1" fillId="0" applyFill="1" borderId="0" applyBorder="1" xfId="2" applyProtection="1"/>
    <xf numFmtId="0" applyNumberFormat="1" fontId="0" applyFont="1" fillId="0" applyFill="1" borderId="0" applyBorder="1" xfId="1" applyProtection="1"/>
    <xf numFmtId="0" applyNumberFormat="1" fontId="2" applyFont="1" fillId="0" applyFill="1" borderId="0" applyBorder="1" xfId="1" applyProtection="1"/>
    <xf numFmtId="0" applyNumberFormat="1" fontId="6" applyFont="1" fillId="0" applyFill="1" borderId="0" applyBorder="1" xfId="1" applyProtection="1"/>
    <xf numFmtId="0" applyNumberFormat="1" fontId="3" applyFont="1" fillId="0" applyFill="1" borderId="0" applyBorder="1" xfId="1" applyProtection="1"/>
    <xf numFmtId="0" applyNumberFormat="1" fontId="7" applyFont="1" fillId="0" applyFill="1" borderId="0" applyBorder="1" xfId="1" applyProtection="1"/>
    <xf numFmtId="3" applyNumberFormat="1" fontId="0" applyFont="1" fillId="0" applyFill="1" borderId="0" applyBorder="1" xfId="1" applyProtection="1"/>
    <xf numFmtId="4" applyNumberFormat="1" fontId="0" applyFont="1" fillId="0" applyFill="1" borderId="0" applyBorder="1" xfId="1" applyProtection="1"/>
    <xf numFmtId="0" applyNumberFormat="1" fontId="9" applyFont="1" fillId="0" applyFill="1" borderId="0" applyBorder="1" xfId="1" applyProtection="1"/>
    <xf numFmtId="0" applyNumberFormat="1" fontId="8" applyFont="1" fillId="0" applyFill="1" borderId="0" applyBorder="1" xfId="1" applyProtection="1" applyAlignment="1">
      <alignment horizontal="center"/>
    </xf>
    <xf numFmtId="0" applyNumberFormat="1" fontId="3" applyFont="1" fillId="0" applyFill="1" borderId="0" applyBorder="1" xfId="1" applyProtection="1"/>
    <xf numFmtId="4" applyNumberFormat="1" fontId="3" applyFont="1" fillId="0" applyFill="1" borderId="0" applyBorder="1" xfId="1" applyProtection="1"/>
    <xf numFmtId="0" applyNumberFormat="1" fontId="0" applyFont="1" fillId="0" applyFill="1" borderId="0" applyBorder="1" xfId="1" applyProtection="1" applyAlignment="1">
      <alignment vertical="center" wrapText="1"/>
    </xf>
    <xf numFmtId="0" applyNumberFormat="1" fontId="0" applyFont="1" fillId="0" applyFill="1" borderId="0" applyBorder="1" xfId="1" applyProtection="1">
      <alignment wrapText="1"/>
    </xf>
    <xf numFmtId="0" applyNumberFormat="1" fontId="1" applyFont="1" fillId="2" applyFill="1" borderId="1" applyBorder="1" xfId="1" applyProtection="1" applyAlignment="1">
      <alignment horizontal="center" vertical="center" wrapText="1"/>
    </xf>
    <xf numFmtId="0" applyNumberFormat="1" fontId="2" applyFont="1" fillId="2" applyFill="1" borderId="1" applyBorder="1" xfId="1" applyProtection="1" applyAlignment="1">
      <alignment horizontal="center" vertical="center" wrapText="1"/>
    </xf>
    <xf numFmtId="3" applyNumberFormat="1" fontId="2" applyFont="1" fillId="2" applyFill="1" borderId="1" applyBorder="1" xfId="1" applyProtection="1" applyAlignment="1">
      <alignment horizontal="center" vertical="center" wrapText="1"/>
    </xf>
    <xf numFmtId="4" applyNumberFormat="1" fontId="2" applyFont="1" fillId="2" applyFill="1" borderId="1" applyBorder="1" xfId="1" applyProtection="1" applyAlignment="1">
      <alignment horizontal="center" vertical="center" wrapText="1"/>
    </xf>
    <xf numFmtId="0" applyNumberFormat="1" fontId="1" applyFont="1" fillId="2" applyFill="1" borderId="2" applyBorder="1" xfId="1" applyProtection="1" applyAlignment="1">
      <alignment horizontal="center" wrapText="1"/>
    </xf>
    <xf numFmtId="0" applyNumberFormat="1" fontId="2" applyFont="1" fillId="2" applyFill="1" borderId="2" applyBorder="1" xfId="1" applyProtection="1" applyAlignment="1">
      <alignment horizontal="center" wrapText="1"/>
    </xf>
    <xf numFmtId="0" applyNumberFormat="1" fontId="1" applyFont="1" fillId="2" applyFill="1" borderId="1" applyBorder="1" xfId="1" applyProtection="1" applyAlignment="1">
      <alignment horizontal="center" wrapText="1"/>
    </xf>
    <xf numFmtId="3" applyNumberFormat="1" fontId="2" applyFont="1" fillId="2" applyFill="1" borderId="2" applyBorder="1" xfId="1" applyProtection="1" applyAlignment="1">
      <alignment horizontal="center" wrapText="1"/>
    </xf>
    <xf numFmtId="0" applyNumberFormat="1" fontId="2" applyFont="1" fillId="2" applyFill="1" borderId="1" applyBorder="1" xfId="1" applyProtection="1" applyAlignment="1">
      <alignment horizontal="center" wrapText="1"/>
    </xf>
    <xf numFmtId="0" applyNumberFormat="1" fontId="2" applyFont="1" fillId="5" applyFill="1" borderId="5" applyBorder="1" xfId="1" applyProtection="1" applyAlignment="1">
      <alignment horizontal="center" vertical="center"/>
    </xf>
    <xf numFmtId="0" applyNumberFormat="1" fontId="2" applyFont="1" fillId="5" applyFill="1" borderId="5" applyBorder="1" xfId="1" applyProtection="1" applyAlignment="1">
      <alignment vertical="center"/>
    </xf>
    <xf numFmtId="0" applyNumberFormat="1" fontId="0" applyFont="1" fillId="5" applyFill="1" borderId="5" applyBorder="1" xfId="1" applyProtection="1" applyAlignment="1">
      <alignment vertical="center" wrapText="1"/>
    </xf>
    <xf numFmtId="0" applyNumberFormat="1" fontId="0" applyFont="1" fillId="5" applyFill="1" borderId="6" applyBorder="1" xfId="1" applyProtection="1" applyAlignment="1">
      <alignment vertical="center" wrapText="1"/>
    </xf>
    <xf numFmtId="0" applyNumberFormat="1" fontId="1" applyFont="1" fillId="0" applyFill="1" borderId="7" applyBorder="1" xfId="1" applyProtection="1" applyAlignment="1">
      <alignment vertical="center"/>
    </xf>
    <xf numFmtId="0" applyNumberFormat="1" fontId="1" applyFont="1" fillId="0" applyFill="1" borderId="7" applyBorder="1" xfId="1" applyProtection="1"/>
    <xf numFmtId="0" applyNumberFormat="1" fontId="0" applyFont="1" fillId="0" applyFill="1" borderId="0" applyBorder="1" xfId="1" applyProtection="1"/>
    <xf numFmtId="3" applyNumberFormat="1" fontId="10" applyFont="1" fillId="0" applyFill="1" borderId="0" applyBorder="1" xfId="1" applyProtection="1" applyAlignment="1">
      <alignment horizontal="right"/>
    </xf>
    <xf numFmtId="3" applyNumberFormat="1" fontId="10" applyFont="1" fillId="0" applyFill="1" borderId="8" applyBorder="1" xfId="1" applyProtection="1" applyAlignment="1">
      <alignment horizontal="right"/>
    </xf>
    <xf numFmtId="4" applyNumberFormat="1" fontId="10" applyFont="1" fillId="0" applyFill="1" borderId="9" applyBorder="1" xfId="1" applyProtection="1" applyAlignment="1">
      <alignment horizontal="right"/>
    </xf>
    <xf numFmtId="0" applyNumberFormat="1" fontId="2" applyFont="1" fillId="5" applyFill="1" borderId="4" applyBorder="1" xfId="1" applyProtection="1" applyAlignment="1">
      <alignment vertical="center"/>
    </xf>
    <xf numFmtId="49" applyNumberFormat="1" fontId="4" applyFont="1" fillId="6" applyFill="1" borderId="10" applyBorder="1" xfId="1" applyProtection="1" applyAlignment="1">
      <alignment horizontal="center" vertical="center" wrapText="1"/>
    </xf>
    <xf numFmtId="3" applyNumberFormat="1" fontId="4" applyFont="1" fillId="0" applyFill="1" borderId="11" applyBorder="1" xfId="1" applyProtection="1" applyAlignment="1">
      <alignment horizontal="center" vertical="center"/>
    </xf>
    <xf numFmtId="0" applyNumberFormat="1" fontId="8" applyFont="1" fillId="0" applyFill="1" borderId="0" applyBorder="1" xfId="1" applyProtection="1"/>
    <xf numFmtId="0" applyNumberFormat="1" fontId="3" applyFont="1" fillId="3" applyFill="1" borderId="0" applyBorder="1" xfId="1" applyProtection="1"/>
    <xf numFmtId="0" applyNumberFormat="1" fontId="0" applyFont="1" fillId="3" applyFill="1" borderId="0" applyBorder="1" xfId="1" applyProtection="1"/>
    <xf numFmtId="0" applyNumberFormat="1" fontId="3" applyFont="1" fillId="4" applyFill="1" borderId="0" applyBorder="1" xfId="1" applyProtection="1"/>
    <xf numFmtId="0" applyNumberFormat="1" fontId="0" applyFont="1" fillId="4" applyFill="1" borderId="0" applyBorder="1" xfId="1" applyProtection="1"/>
    <xf numFmtId="0" applyNumberFormat="1" fontId="3" applyFont="1" fillId="0" applyFill="1" borderId="0" applyBorder="1" xfId="1" applyProtection="1"/>
    <xf numFmtId="0" applyNumberFormat="1" fontId="0" applyFont="1" fillId="0" applyFill="1" borderId="0" applyBorder="1" xfId="1" applyProtection="1"/>
    <xf numFmtId="0" applyNumberFormat="1" fontId="2" applyFont="1" fillId="2" applyFill="1" borderId="4" applyBorder="1" xfId="1" applyProtection="1" applyAlignment="1">
      <alignment horizontal="center" vertical="center" wrapText="1"/>
    </xf>
    <xf numFmtId="0" applyNumberFormat="1" fontId="10" applyFont="1" fillId="7" applyFill="1" borderId="0" applyBorder="1" xfId="2" applyProtection="1" applyAlignment="1">
      <alignment horizontal="left" vertical="center" wrapText="1"/>
    </xf>
    <xf numFmtId="0" applyNumberFormat="1" fontId="5" applyFont="1" fillId="7" applyFill="1" borderId="0" applyBorder="1" xfId="0" applyProtection="1" applyAlignment="1">
      <alignment horizontal="left" vertical="center" wrapText="1"/>
    </xf>
    <xf numFmtId="0" applyNumberFormat="1" fontId="5" applyFont="1" fillId="0" applyFill="1" borderId="0" applyBorder="1" xfId="0" applyProtection="1" applyAlignment="1">
      <alignment horizontal="left"/>
    </xf>
    <xf numFmtId="3" applyNumberFormat="1" fontId="4" applyFont="1" fillId="0" applyFill="1" borderId="12" applyBorder="1" xfId="1" applyProtection="1" applyAlignment="1">
      <alignment horizontal="center" vertical="center" wrapText="1"/>
    </xf>
    <xf numFmtId="3" applyNumberFormat="1" fontId="4" applyFont="1" fillId="0" applyFill="1" borderId="13" applyBorder="1" xfId="1" applyProtection="1" applyAlignment="1">
      <alignment horizontal="center" vertical="center" wrapText="1"/>
    </xf>
    <xf numFmtId="0" applyNumberFormat="1" fontId="4" applyFont="1" fillId="0" applyFill="1" borderId="7" applyBorder="1" xfId="1" applyProtection="1" applyAlignment="1">
      <alignment horizontal="center" vertical="center"/>
    </xf>
    <xf numFmtId="0" applyNumberFormat="1" fontId="4" applyFont="1" fillId="0" applyFill="1" borderId="12" applyBorder="1" xfId="1" applyProtection="1" applyAlignment="1">
      <alignment horizontal="center" vertical="center"/>
    </xf>
    <xf numFmtId="0" applyNumberFormat="1" fontId="4" applyFont="1" fillId="0" applyFill="1" borderId="13" applyBorder="1" xfId="1" applyProtection="1" applyAlignment="1">
      <alignment horizontal="center" vertical="center"/>
    </xf>
    <xf numFmtId="0" applyNumberFormat="1" fontId="4" applyFont="1" fillId="0" applyFill="1" borderId="12" applyBorder="1" xfId="1" applyProtection="1" applyAlignment="1">
      <alignment horizontal="left" vertical="center" wrapText="1"/>
    </xf>
    <xf numFmtId="0" applyNumberFormat="1" fontId="4" applyFont="1" fillId="0" applyFill="1" borderId="13" applyBorder="1" xfId="1" applyProtection="1" applyAlignment="1">
      <alignment horizontal="left" vertical="center" wrapText="1"/>
    </xf>
    <xf numFmtId="4" applyNumberFormat="1" fontId="1" applyFont="1" fillId="0" applyFill="1" borderId="13" applyBorder="1" xfId="1" applyProtection="1" applyAlignment="1">
      <alignment horizontal="center" vertical="center"/>
    </xf>
    <xf numFmtId="0" applyNumberFormat="1" fontId="2" applyFont="1" fillId="2" applyFill="1" borderId="4" applyBorder="1" xfId="1" applyProtection="1" applyAlignment="1">
      <alignment horizontal="center" vertical="center"/>
    </xf>
    <xf numFmtId="0" applyNumberFormat="1" fontId="2" applyFont="1" fillId="2" applyFill="1" borderId="5" applyBorder="1" xfId="1" applyProtection="1" applyAlignment="1">
      <alignment horizontal="center" vertical="center"/>
    </xf>
    <xf numFmtId="4" applyNumberFormat="1" fontId="4" applyFont="1" fillId="0" applyFill="1" borderId="12" applyBorder="1" xfId="1" applyProtection="1" applyAlignment="1">
      <alignment horizontal="center" vertical="center"/>
    </xf>
    <xf numFmtId="4" applyNumberFormat="1" fontId="4" applyFont="1" fillId="0" applyFill="1" borderId="13" applyBorder="1" xfId="1" applyProtection="1" applyAlignment="1">
      <alignment horizontal="center" vertical="center"/>
    </xf>
    <xf numFmtId="3" applyNumberFormat="1" fontId="4" applyFont="1" fillId="0" applyFill="1" borderId="13" applyBorder="1" xfId="1" applyProtection="1" applyAlignment="1">
      <alignment horizontal="center" vertical="center"/>
    </xf>
    <xf numFmtId="0" applyNumberFormat="1" fontId="3" applyFont="1" fillId="0" applyFill="1" borderId="0" applyBorder="1" xfId="1" applyProtection="1" applyAlignment="1">
      <alignment horizontal="right"/>
    </xf>
    <xf numFmtId="0" applyNumberFormat="1" fontId="3" applyFont="1" fillId="0" applyFill="1" borderId="0" applyBorder="1" xfId="1" applyProtection="1" applyAlignment="1">
      <alignment horizontal="right"/>
    </xf>
    <xf numFmtId="0" applyNumberFormat="1" fontId="0" applyFont="1" fillId="0" applyFill="1" borderId="12" applyBorder="1" xfId="1" applyProtection="1" applyAlignment="1">
      <alignment horizontal="left" vertical="center" wrapText="1"/>
    </xf>
    <xf numFmtId="0" applyNumberFormat="1" fontId="1" applyFont="1" fillId="0" applyFill="1" borderId="13" applyBorder="1" xfId="1" applyProtection="1" applyAlignment="1">
      <alignment horizontal="left" vertical="center" wrapText="1"/>
    </xf>
    <xf numFmtId="0" applyNumberFormat="1" fontId="3" applyFont="1" fillId="4" applyFill="1" borderId="3" applyBorder="1" xfId="1" applyProtection="1" applyAlignment="1">
      <alignment horizontal="center"/>
    </xf>
    <xf numFmtId="0" applyNumberFormat="1" fontId="3" applyFont="1" fillId="4" applyFill="1" borderId="5" applyBorder="1" xfId="1" applyProtection="1" applyAlignment="1">
      <alignment horizontal="center"/>
    </xf>
    <xf numFmtId="0" applyNumberFormat="1" fontId="12" applyFont="1" fillId="0" applyFill="1" borderId="12" applyBorder="1" xfId="1" applyProtection="1" applyAlignment="1">
      <alignment horizontal="left" vertical="center" wrapText="1"/>
    </xf>
    <xf numFmtId="49" applyNumberFormat="1" fontId="4" applyFont="1" fillId="8" applyFill="1" borderId="10" applyBorder="1" xfId="1" applyProtection="1" applyAlignment="1">
      <alignment horizontal="center" vertical="center" wrapText="1"/>
    </xf>
    <xf numFmtId="3" applyNumberFormat="1" fontId="4" applyFont="1" fillId="9" applyFill="1" borderId="11" applyBorder="1" xfId="1" applyProtection="1" applyAlignment="1">
      <alignment horizontal="center" vertical="center"/>
    </xf>
    <xf numFmtId="1" applyNumberFormat="1" fontId="4" applyFont="1" fillId="0" applyFill="1" borderId="12" applyBorder="1" xfId="1" applyProtection="1" applyAlignment="1">
      <alignment horizontal="center" vertical="center"/>
    </xf>
    <xf numFmtId="3" applyNumberFormat="1" fontId="1" applyFont="1" fillId="0" applyFill="1" borderId="12" applyBorder="1" xfId="1" applyProtection="1" applyAlignment="1">
      <alignment horizontal="center" vertical="center"/>
    </xf>
  </cellXfs>
  <cellStyles count="3">
    <cellStyle name="Гиперссылка" xfId="0" builtinId="8"/>
    <cellStyle name="Обычный" xfId="1" builtinId="0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3</xdr:col>
      <xdr:colOff>1838325</xdr:colOff>
      <xdr:row>5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0"/>
          <a:ext cx="2266950" cy="1190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5" Type="http://schemas.openxmlformats.org/officeDocument/2006/relationships/hyperlink" Target="http://www.consowear.ru/" TargetMode="External"/><Relationship Id="rId6" Type="http://schemas.openxmlformats.org/officeDocument/2006/relationships/hyperlink" Target="mailto:info@consowear.ru" TargetMode="External"/><Relationship Id="rId7" Type="http://schemas.openxmlformats.org/officeDocument/2006/relationships/hyperlink" Target="https://volcante.com/prod32544?1&amp;138_837_15052020_0212" TargetMode="External"/><Relationship Id="rId4" Type="http://schemas.openxmlformats.org/officeDocument/2006/relationships/drawing" Target="../drawings/drawing1.xml"/><Relationship Id="rId8" Type="http://schemas.openxmlformats.org/officeDocument/2006/relationships/hyperlink" Target="https://volcante.com/prod32543?1&amp;138_837_15052020_0212" TargetMode="External"/><Relationship Id="rId9" Type="http://schemas.openxmlformats.org/officeDocument/2006/relationships/hyperlink" Target="https://volcante.com/prod32546?1&amp;138_837_15052020_0212" TargetMode="External"/><Relationship Id="rId10" Type="http://schemas.openxmlformats.org/officeDocument/2006/relationships/hyperlink" Target="https://volcante.com/prod32576?1&amp;138_837_15052020_0212" TargetMode="External"/><Relationship Id="rId11" Type="http://schemas.openxmlformats.org/officeDocument/2006/relationships/hyperlink" Target="https://volcante.com/prod32575?1&amp;138_837_15052020_0212" TargetMode="External"/><Relationship Id="rId12" Type="http://schemas.openxmlformats.org/officeDocument/2006/relationships/hyperlink" Target="https://volcante.com/prod32574?1&amp;138_837_15052020_0212" TargetMode="External"/><Relationship Id="rId13" Type="http://schemas.openxmlformats.org/officeDocument/2006/relationships/hyperlink" Target="https://volcante.com/prod32573?1&amp;138_837_15052020_0212" TargetMode="External"/><Relationship Id="rId14" Type="http://schemas.openxmlformats.org/officeDocument/2006/relationships/hyperlink" Target="https://volcante.com/prod32572?1&amp;138_837_15052020_0212" TargetMode="External"/><Relationship Id="rId15" Type="http://schemas.openxmlformats.org/officeDocument/2006/relationships/hyperlink" Target="https://volcante.com/prod32571?1&amp;138_837_15052020_0212" TargetMode="External"/><Relationship Id="rId16" Type="http://schemas.openxmlformats.org/officeDocument/2006/relationships/hyperlink" Target="https://volcante.com/prod32570?1&amp;138_837_15052020_0212" TargetMode="External"/><Relationship Id="rId17" Type="http://schemas.openxmlformats.org/officeDocument/2006/relationships/hyperlink" Target="https://volcante.com/prod32569?1&amp;138_837_15052020_0212" TargetMode="External"/><Relationship Id="rId18" Type="http://schemas.openxmlformats.org/officeDocument/2006/relationships/hyperlink" Target="https://volcante.com/prod32568?1&amp;138_837_15052020_0212" TargetMode="External"/><Relationship Id="rId19" Type="http://schemas.openxmlformats.org/officeDocument/2006/relationships/hyperlink" Target="https://volcante.com/prod32567?1&amp;138_837_15052020_0212" TargetMode="External"/><Relationship Id="rId20" Type="http://schemas.openxmlformats.org/officeDocument/2006/relationships/hyperlink" Target="https://volcante.com/prod32566?1&amp;138_837_15052020_0212" TargetMode="External"/><Relationship Id="rId21" Type="http://schemas.openxmlformats.org/officeDocument/2006/relationships/hyperlink" Target="https://volcante.com/prod32586?1&amp;138_837_15052020_0212" TargetMode="External"/><Relationship Id="rId22" Type="http://schemas.openxmlformats.org/officeDocument/2006/relationships/hyperlink" Target="https://volcante.com/prod32585?1&amp;138_837_15052020_0212" TargetMode="External"/><Relationship Id="rId23" Type="http://schemas.openxmlformats.org/officeDocument/2006/relationships/hyperlink" Target="https://volcante.com/prod32584?1&amp;138_837_15052020_0212" TargetMode="External"/><Relationship Id="rId24" Type="http://schemas.openxmlformats.org/officeDocument/2006/relationships/hyperlink" Target="https://volcante.com/prod32583?1&amp;138_837_15052020_0212" TargetMode="External"/><Relationship Id="rId25" Type="http://schemas.openxmlformats.org/officeDocument/2006/relationships/hyperlink" Target="https://volcante.com/prod32582?1&amp;138_837_15052020_0212" TargetMode="External"/><Relationship Id="rId26" Type="http://schemas.openxmlformats.org/officeDocument/2006/relationships/hyperlink" Target="https://volcante.com/prod32581?1&amp;138_837_15052020_0212" TargetMode="External"/><Relationship Id="rId27" Type="http://schemas.openxmlformats.org/officeDocument/2006/relationships/hyperlink" Target="https://volcante.com/prod32565?1&amp;138_837_15052020_0212" TargetMode="External"/><Relationship Id="rId28" Type="http://schemas.openxmlformats.org/officeDocument/2006/relationships/hyperlink" Target="https://volcante.com/prod32564?1&amp;138_837_15052020_0212" TargetMode="External"/><Relationship Id="rId29" Type="http://schemas.openxmlformats.org/officeDocument/2006/relationships/hyperlink" Target="https://volcante.com/prod32563?1&amp;138_837_15052020_0212" TargetMode="External"/><Relationship Id="rId30" Type="http://schemas.openxmlformats.org/officeDocument/2006/relationships/hyperlink" Target="https://volcante.com/prod32547?1&amp;138_837_15052020_0212" TargetMode="External"/><Relationship Id="rId31" Type="http://schemas.openxmlformats.org/officeDocument/2006/relationships/hyperlink" Target="https://volcante.com/prod32548?1&amp;138_837_15052020_0212" TargetMode="External"/><Relationship Id="rId32" Type="http://schemas.openxmlformats.org/officeDocument/2006/relationships/hyperlink" Target="https://volcante.com/prod32549?1&amp;138_837_15052020_0212" TargetMode="External"/><Relationship Id="rId33" Type="http://schemas.openxmlformats.org/officeDocument/2006/relationships/hyperlink" Target="https://volcante.com/prod32550?1&amp;138_837_15052020_0212" TargetMode="External"/><Relationship Id="rId34" Type="http://schemas.openxmlformats.org/officeDocument/2006/relationships/hyperlink" Target="https://volcante.com/prod32551?1&amp;138_837_15052020_0212" TargetMode="External"/><Relationship Id="rId35" Type="http://schemas.openxmlformats.org/officeDocument/2006/relationships/hyperlink" Target="https://volcante.com/prod32552?1&amp;138_837_15052020_0212" TargetMode="External"/><Relationship Id="rId36" Type="http://schemas.openxmlformats.org/officeDocument/2006/relationships/hyperlink" Target="https://volcante.com/prod32579?1&amp;138_837_15052020_0212" TargetMode="External"/><Relationship Id="rId37" Type="http://schemas.openxmlformats.org/officeDocument/2006/relationships/hyperlink" Target="https://volcante.com/prod32578?1&amp;138_837_15052020_0212" TargetMode="External"/><Relationship Id="rId38" Type="http://schemas.openxmlformats.org/officeDocument/2006/relationships/hyperlink" Target="https://volcante.com/prod32577?1&amp;138_837_15052020_0212" TargetMode="External"/><Relationship Id="rId39" Type="http://schemas.openxmlformats.org/officeDocument/2006/relationships/hyperlink" Target="https://volcante.com/prod32562?1&amp;138_837_15052020_0212" TargetMode="External"/><Relationship Id="rId40" Type="http://schemas.openxmlformats.org/officeDocument/2006/relationships/hyperlink" Target="https://volcante.com/prod32561?1&amp;138_837_15052020_0212" TargetMode="External"/><Relationship Id="rId41" Type="http://schemas.openxmlformats.org/officeDocument/2006/relationships/hyperlink" Target="https://volcante.com/prod32560?1&amp;138_837_15052020_0212" TargetMode="External"/><Relationship Id="rId42" Type="http://schemas.openxmlformats.org/officeDocument/2006/relationships/hyperlink" Target="https://volcante.com/prod32559?1&amp;138_837_15052020_0212" TargetMode="External"/><Relationship Id="rId43" Type="http://schemas.openxmlformats.org/officeDocument/2006/relationships/hyperlink" Target="https://volcante.com/prod32558?1&amp;138_837_15052020_0212" TargetMode="External"/><Relationship Id="rId44" Type="http://schemas.openxmlformats.org/officeDocument/2006/relationships/hyperlink" Target="https://volcante.com/prod32557?1&amp;138_837_15052020_0212" TargetMode="External"/><Relationship Id="rId45" Type="http://schemas.openxmlformats.org/officeDocument/2006/relationships/hyperlink" Target="https://volcante.com/prod32556?1&amp;138_837_15052020_0212" TargetMode="External"/><Relationship Id="rId46" Type="http://schemas.openxmlformats.org/officeDocument/2006/relationships/hyperlink" Target="https://volcante.com/prod32555?1&amp;138_837_15052020_0212" TargetMode="External"/><Relationship Id="rId47" Type="http://schemas.openxmlformats.org/officeDocument/2006/relationships/hyperlink" Target="https://volcante.com/prod32554?1&amp;138_837_15052020_0212" TargetMode="External"/><Relationship Id="rId48" Type="http://schemas.openxmlformats.org/officeDocument/2006/relationships/hyperlink" Target="https://volcante.com/prod32553?1&amp;138_837_15052020_0212" TargetMode="External"/><Relationship Id="rId49" Type="http://schemas.openxmlformats.org/officeDocument/2006/relationships/hyperlink" Target="https://opt.consowear.ru/prod31292?1&amp;138_837_15052020_0212" TargetMode="External"/><Relationship Id="rId50" Type="http://schemas.openxmlformats.org/officeDocument/2006/relationships/hyperlink" Target="https://opt.consowear.ru/prod31293?1&amp;138_837_15052020_0212" TargetMode="External"/><Relationship Id="rId51" Type="http://schemas.openxmlformats.org/officeDocument/2006/relationships/hyperlink" Target="https://opt.consowear.ru/prod32242?1&amp;138_837_15052020_0212" TargetMode="External"/><Relationship Id="rId52" Type="http://schemas.openxmlformats.org/officeDocument/2006/relationships/hyperlink" Target="https://opt.consowear.ru/prod31295?1&amp;138_837_15052020_0212" TargetMode="External"/><Relationship Id="rId53" Type="http://schemas.openxmlformats.org/officeDocument/2006/relationships/hyperlink" Target="https://opt.consowear.ru/prod31298?1&amp;138_837_15052020_0212" TargetMode="External"/><Relationship Id="rId54" Type="http://schemas.openxmlformats.org/officeDocument/2006/relationships/hyperlink" Target="https://opt.consowear.ru/prod31296?1&amp;138_837_15052020_0212" TargetMode="External"/><Relationship Id="rId55" Type="http://schemas.openxmlformats.org/officeDocument/2006/relationships/hyperlink" Target="https://opt.consowear.ru/prod31297?1&amp;138_837_15052020_0212" TargetMode="External"/><Relationship Id="rId56" Type="http://schemas.openxmlformats.org/officeDocument/2006/relationships/hyperlink" Target="https://opt.consowear.ru/prod32243?1&amp;138_837_15052020_0212" TargetMode="External"/><Relationship Id="rId57" Type="http://schemas.openxmlformats.org/officeDocument/2006/relationships/hyperlink" Target="https://opt.consowear.ru/prod31302?1&amp;138_837_15052020_0212" TargetMode="External"/><Relationship Id="rId58" Type="http://schemas.openxmlformats.org/officeDocument/2006/relationships/hyperlink" Target="https://opt.consowear.ru/prod31300?1&amp;138_837_15052020_0212" TargetMode="External"/><Relationship Id="rId59" Type="http://schemas.openxmlformats.org/officeDocument/2006/relationships/hyperlink" Target="https://opt.consowear.ru/prod31299?1&amp;138_837_15052020_0212" TargetMode="External"/><Relationship Id="rId60" Type="http://schemas.openxmlformats.org/officeDocument/2006/relationships/hyperlink" Target="https://opt.consowear.ru/prod31304?1&amp;138_837_15052020_0212" TargetMode="External"/><Relationship Id="rId61" Type="http://schemas.openxmlformats.org/officeDocument/2006/relationships/hyperlink" Target="https://opt.consowear.ru/prod31305?1&amp;138_837_15052020_0212" TargetMode="External"/><Relationship Id="rId62" Type="http://schemas.openxmlformats.org/officeDocument/2006/relationships/hyperlink" Target="https://opt.consowear.ru/prod31303?1&amp;138_837_15052020_0212" TargetMode="External"/><Relationship Id="rId63" Type="http://schemas.openxmlformats.org/officeDocument/2006/relationships/hyperlink" Target="https://opt.consowear.ru/prod32244?1&amp;138_837_15052020_0212" TargetMode="External"/><Relationship Id="rId64" Type="http://schemas.openxmlformats.org/officeDocument/2006/relationships/hyperlink" Target="https://opt.consowear.ru/prod31307?1&amp;138_837_15052020_0212" TargetMode="External"/><Relationship Id="rId65" Type="http://schemas.openxmlformats.org/officeDocument/2006/relationships/hyperlink" Target="https://opt.consowear.ru/prod31308?1&amp;138_837_15052020_0212" TargetMode="External"/><Relationship Id="rId66" Type="http://schemas.openxmlformats.org/officeDocument/2006/relationships/hyperlink" Target="https://opt.consowear.ru/prod31306?1&amp;138_837_15052020_0212" TargetMode="External"/><Relationship Id="rId67" Type="http://schemas.openxmlformats.org/officeDocument/2006/relationships/hyperlink" Target="https://opt.consowear.ru/prod31311?1&amp;138_837_15052020_0212" TargetMode="External"/><Relationship Id="rId68" Type="http://schemas.openxmlformats.org/officeDocument/2006/relationships/hyperlink" Target="https://opt.consowear.ru/prod31312?1&amp;138_837_15052020_0212" TargetMode="External"/><Relationship Id="rId69" Type="http://schemas.openxmlformats.org/officeDocument/2006/relationships/hyperlink" Target="https://opt.consowear.ru/prod31310?1&amp;138_837_15052020_0212" TargetMode="External"/><Relationship Id="rId70" Type="http://schemas.openxmlformats.org/officeDocument/2006/relationships/hyperlink" Target="https://opt.consowear.ru/prod31317?1&amp;138_837_15052020_0212" TargetMode="External"/><Relationship Id="rId71" Type="http://schemas.openxmlformats.org/officeDocument/2006/relationships/hyperlink" Target="https://opt.consowear.ru/prod31316?1&amp;138_837_15052020_0212" TargetMode="External"/><Relationship Id="rId72" Type="http://schemas.openxmlformats.org/officeDocument/2006/relationships/hyperlink" Target="https://opt.consowear.ru/prod31315?1&amp;138_837_15052020_0212" TargetMode="External"/><Relationship Id="rId73" Type="http://schemas.openxmlformats.org/officeDocument/2006/relationships/hyperlink" Target="https://opt.consowear.ru/prod31314?1&amp;138_837_15052020_0212" TargetMode="External"/><Relationship Id="rId74" Type="http://schemas.openxmlformats.org/officeDocument/2006/relationships/hyperlink" Target="https://opt.consowear.ru/prod32245?1&amp;138_837_15052020_0212" TargetMode="External"/><Relationship Id="rId75" Type="http://schemas.openxmlformats.org/officeDocument/2006/relationships/hyperlink" Target="https://opt.consowear.ru/prod31318?1&amp;138_837_15052020_0212" TargetMode="External"/><Relationship Id="rId76" Type="http://schemas.openxmlformats.org/officeDocument/2006/relationships/hyperlink" Target="https://opt.consowear.ru/prod31321?1&amp;138_837_15052020_0212" TargetMode="External"/><Relationship Id="rId77" Type="http://schemas.openxmlformats.org/officeDocument/2006/relationships/hyperlink" Target="https://opt.consowear.ru/prod31320?1&amp;138_837_15052020_0212" TargetMode="External"/><Relationship Id="rId78" Type="http://schemas.openxmlformats.org/officeDocument/2006/relationships/hyperlink" Target="https://opt.consowear.ru/prod31324?1&amp;138_837_15052020_0212" TargetMode="External"/><Relationship Id="rId79" Type="http://schemas.openxmlformats.org/officeDocument/2006/relationships/hyperlink" Target="https://opt.consowear.ru/prod31323?1&amp;138_837_15052020_0212" TargetMode="External"/><Relationship Id="rId80" Type="http://schemas.openxmlformats.org/officeDocument/2006/relationships/hyperlink" Target="https://opt.consowear.ru/prod31322?1&amp;138_837_15052020_0212" TargetMode="External"/><Relationship Id="rId81" Type="http://schemas.openxmlformats.org/officeDocument/2006/relationships/hyperlink" Target="https://opt.consowear.ru/prod32246?1&amp;138_837_15052020_0212" TargetMode="External"/><Relationship Id="rId82" Type="http://schemas.openxmlformats.org/officeDocument/2006/relationships/hyperlink" Target="https://opt.consowear.ru/prod31325?1&amp;138_837_15052020_0212" TargetMode="External"/><Relationship Id="rId83" Type="http://schemas.openxmlformats.org/officeDocument/2006/relationships/hyperlink" Target="https://opt.consowear.ru/prod31327?1&amp;138_837_15052020_0212" TargetMode="External"/><Relationship Id="rId84" Type="http://schemas.openxmlformats.org/officeDocument/2006/relationships/hyperlink" Target="https://opt.consowear.ru/prod32247?1&amp;138_837_15052020_0212" TargetMode="External"/><Relationship Id="rId85" Type="http://schemas.openxmlformats.org/officeDocument/2006/relationships/hyperlink" Target="https://opt.consowear.ru/prod31332?1&amp;138_837_15052020_0212" TargetMode="External"/><Relationship Id="rId86" Type="http://schemas.openxmlformats.org/officeDocument/2006/relationships/hyperlink" Target="https://opt.consowear.ru/prod31334?1&amp;138_837_15052020_0212" TargetMode="External"/><Relationship Id="rId87" Type="http://schemas.openxmlformats.org/officeDocument/2006/relationships/hyperlink" Target="https://opt.consowear.ru/prod32248?1&amp;138_837_15052020_0212" TargetMode="External"/><Relationship Id="rId88" Type="http://schemas.openxmlformats.org/officeDocument/2006/relationships/hyperlink" Target="https://opt.consowear.ru/prod31336?1&amp;138_837_15052020_0212" TargetMode="External"/><Relationship Id="rId89" Type="http://schemas.openxmlformats.org/officeDocument/2006/relationships/hyperlink" Target="https://opt.consowear.ru/prod31335?1&amp;138_837_15052020_0212" TargetMode="External"/><Relationship Id="rId90" Type="http://schemas.openxmlformats.org/officeDocument/2006/relationships/hyperlink" Target="https://opt.consowear.ru/prod31337?1&amp;138_837_15052020_0212" TargetMode="External"/><Relationship Id="rId91" Type="http://schemas.openxmlformats.org/officeDocument/2006/relationships/hyperlink" Target="https://opt.consowear.ru/prod32251?1&amp;138_837_15052020_0212" TargetMode="External"/><Relationship Id="rId92" Type="http://schemas.openxmlformats.org/officeDocument/2006/relationships/hyperlink" Target="https://opt.consowear.ru/prod31343?1&amp;138_837_15052020_0212" TargetMode="External"/><Relationship Id="rId93" Type="http://schemas.openxmlformats.org/officeDocument/2006/relationships/hyperlink" Target="https://opt.consowear.ru/prod32249?1&amp;138_837_15052020_0212" TargetMode="External"/><Relationship Id="rId94" Type="http://schemas.openxmlformats.org/officeDocument/2006/relationships/hyperlink" Target="https://opt.consowear.ru/prod32252?1&amp;138_837_15052020_0212" TargetMode="External"/><Relationship Id="rId95" Type="http://schemas.openxmlformats.org/officeDocument/2006/relationships/hyperlink" Target="https://opt.consowear.ru/prod31345?1&amp;138_837_15052020_0212" TargetMode="External"/><Relationship Id="rId96" Type="http://schemas.openxmlformats.org/officeDocument/2006/relationships/hyperlink" Target="https://opt.consowear.ru/prod31347?1&amp;138_837_15052020_0212" TargetMode="External"/><Relationship Id="rId97" Type="http://schemas.openxmlformats.org/officeDocument/2006/relationships/hyperlink" Target="https://opt.consowear.ru/prod31344?1&amp;138_837_15052020_0212" TargetMode="External"/><Relationship Id="rId98" Type="http://schemas.openxmlformats.org/officeDocument/2006/relationships/hyperlink" Target="https://opt.consowear.ru/prod31346?1&amp;138_837_15052020_0212" TargetMode="External"/><Relationship Id="rId99" Type="http://schemas.openxmlformats.org/officeDocument/2006/relationships/hyperlink" Target="https://opt.consowear.ru/prod32255?1&amp;138_837_15052020_0212" TargetMode="External"/><Relationship Id="rId100" Type="http://schemas.openxmlformats.org/officeDocument/2006/relationships/hyperlink" Target="https://opt.consowear.ru/prod32256?1&amp;138_837_15052020_0212" TargetMode="External"/><Relationship Id="rId101" Type="http://schemas.openxmlformats.org/officeDocument/2006/relationships/hyperlink" Target="https://opt.consowear.ru/prod32253?1&amp;138_837_15052020_0212" TargetMode="External"/><Relationship Id="rId102" Type="http://schemas.openxmlformats.org/officeDocument/2006/relationships/hyperlink" Target="https://opt.consowear.ru/prod31349?1&amp;138_837_15052020_0212" TargetMode="External"/><Relationship Id="rId103" Type="http://schemas.openxmlformats.org/officeDocument/2006/relationships/hyperlink" Target="https://opt.consowear.ru/prod31355?1&amp;138_837_15052020_0212" TargetMode="External"/><Relationship Id="rId104" Type="http://schemas.openxmlformats.org/officeDocument/2006/relationships/hyperlink" Target="https://opt.consowear.ru/prod32258?1&amp;138_837_15052020_0212" TargetMode="External"/><Relationship Id="rId105" Type="http://schemas.openxmlformats.org/officeDocument/2006/relationships/hyperlink" Target="https://opt.consowear.ru/prod31356?1&amp;138_837_15052020_0212" TargetMode="External"/><Relationship Id="rId106" Type="http://schemas.openxmlformats.org/officeDocument/2006/relationships/hyperlink" Target="https://opt.consowear.ru/prod31361?1&amp;138_837_15052020_0212" TargetMode="External"/><Relationship Id="rId107" Type="http://schemas.openxmlformats.org/officeDocument/2006/relationships/hyperlink" Target="https://opt.consowear.ru/prod32261?1&amp;138_837_15052020_0212" TargetMode="External"/><Relationship Id="rId108" Type="http://schemas.openxmlformats.org/officeDocument/2006/relationships/hyperlink" Target="https://opt.consowear.ru/prod31363?1&amp;138_837_15052020_0212" TargetMode="External"/><Relationship Id="rId109" Type="http://schemas.openxmlformats.org/officeDocument/2006/relationships/hyperlink" Target="https://opt.consowear.ru/prod31365?1&amp;138_837_15052020_0212" TargetMode="External"/><Relationship Id="rId110" Type="http://schemas.openxmlformats.org/officeDocument/2006/relationships/hyperlink" Target="https://opt.consowear.ru/prod31366?1&amp;138_837_15052020_0212" TargetMode="External"/><Relationship Id="rId111" Type="http://schemas.openxmlformats.org/officeDocument/2006/relationships/hyperlink" Target="https://opt.consowear.ru/prod31364?1&amp;138_837_15052020_0212" TargetMode="External"/><Relationship Id="rId112" Type="http://schemas.openxmlformats.org/officeDocument/2006/relationships/hyperlink" Target="https://opt.consowear.ru/prod31367?1&amp;138_837_15052020_0212" TargetMode="External"/><Relationship Id="rId113" Type="http://schemas.openxmlformats.org/officeDocument/2006/relationships/hyperlink" Target="https://opt.consowear.ru/prod31368?1&amp;138_837_15052020_0212" TargetMode="External"/><Relationship Id="rId114" Type="http://schemas.openxmlformats.org/officeDocument/2006/relationships/hyperlink" Target="https://opt.consowear.ru/prod32254?1&amp;138_837_15052020_0212" TargetMode="External"/><Relationship Id="rId115" Type="http://schemas.openxmlformats.org/officeDocument/2006/relationships/hyperlink" Target="https://opt.consowear.ru/prod32250?1&amp;138_837_15052020_0212" TargetMode="External"/><Relationship Id="rId116" Type="http://schemas.openxmlformats.org/officeDocument/2006/relationships/hyperlink" Target="https://opt.consowear.ru/prod31370?1&amp;138_837_15052020_0212" TargetMode="External"/><Relationship Id="rId117" Type="http://schemas.openxmlformats.org/officeDocument/2006/relationships/hyperlink" Target="https://opt.consowear.ru/prod31371?1&amp;138_837_15052020_0212" TargetMode="External"/><Relationship Id="rId118" Type="http://schemas.openxmlformats.org/officeDocument/2006/relationships/hyperlink" Target="https://opt.consowear.ru/prod31369?1&amp;138_837_15052020_0212" TargetMode="External"/><Relationship Id="rId119" Type="http://schemas.openxmlformats.org/officeDocument/2006/relationships/hyperlink" Target="https://opt.consowear.ru/prod31375?1&amp;138_837_15052020_0212" TargetMode="External"/><Relationship Id="rId120" Type="http://schemas.openxmlformats.org/officeDocument/2006/relationships/hyperlink" Target="https://opt.consowear.ru/prod31376?1&amp;138_837_15052020_0212" TargetMode="External"/><Relationship Id="rId121" Type="http://schemas.openxmlformats.org/officeDocument/2006/relationships/hyperlink" Target="https://opt.consowear.ru/prod31374?1&amp;138_837_15052020_0212" TargetMode="External"/><Relationship Id="rId122" Type="http://schemas.openxmlformats.org/officeDocument/2006/relationships/hyperlink" Target="https://opt.consowear.ru/prod31377?1&amp;138_837_15052020_0212" TargetMode="External"/><Relationship Id="rId123" Type="http://schemas.openxmlformats.org/officeDocument/2006/relationships/hyperlink" Target="https://opt.consowear.ru/prod32857?1&amp;138_837_15052020_0212" TargetMode="External"/><Relationship Id="rId124" Type="http://schemas.openxmlformats.org/officeDocument/2006/relationships/hyperlink" Target="https://opt.consowear.ru/prod31378?1&amp;138_837_15052020_0212" TargetMode="External"/><Relationship Id="rId125" Type="http://schemas.openxmlformats.org/officeDocument/2006/relationships/hyperlink" Target="https://opt.consowear.ru/prod31381?1&amp;138_837_15052020_0212" TargetMode="External"/><Relationship Id="rId126" Type="http://schemas.openxmlformats.org/officeDocument/2006/relationships/hyperlink" Target="https://opt.consowear.ru/prod31380?1&amp;138_837_15052020_0212" TargetMode="External"/><Relationship Id="rId127" Type="http://schemas.openxmlformats.org/officeDocument/2006/relationships/hyperlink" Target="https://opt.consowear.ru/prod31382?1&amp;138_837_15052020_0212" TargetMode="External"/><Relationship Id="rId128" Type="http://schemas.openxmlformats.org/officeDocument/2006/relationships/hyperlink" Target="https://opt.consowear.ru/prod32924?1&amp;138_837_15052020_0212" TargetMode="External"/><Relationship Id="rId129" Type="http://schemas.openxmlformats.org/officeDocument/2006/relationships/hyperlink" Target="https://opt.consowear.ru/prod32925?1&amp;138_837_15052020_0212" TargetMode="External"/><Relationship Id="rId130" Type="http://schemas.openxmlformats.org/officeDocument/2006/relationships/hyperlink" Target="https://opt.consowear.ru/prod32931?1&amp;138_837_15052020_0212" TargetMode="External"/><Relationship Id="rId131" Type="http://schemas.openxmlformats.org/officeDocument/2006/relationships/hyperlink" Target="https://opt.consowear.ru/prod32926?1&amp;138_837_15052020_0212" TargetMode="External"/><Relationship Id="rId132" Type="http://schemas.openxmlformats.org/officeDocument/2006/relationships/hyperlink" Target="https://opt.consowear.ru/prod32927?1&amp;138_837_15052020_0212" TargetMode="External"/><Relationship Id="rId133" Type="http://schemas.openxmlformats.org/officeDocument/2006/relationships/hyperlink" Target="https://opt.consowear.ru/prod32928?1&amp;138_837_15052020_0212" TargetMode="External"/><Relationship Id="rId134" Type="http://schemas.openxmlformats.org/officeDocument/2006/relationships/hyperlink" Target="https://opt.consowear.ru/prod32930?1&amp;138_837_15052020_0212" TargetMode="External"/><Relationship Id="rId135" Type="http://schemas.openxmlformats.org/officeDocument/2006/relationships/hyperlink" Target="https://opt.consowear.ru/prod32929?1&amp;138_837_15052020_0212" TargetMode="External"/><Relationship Id="rId136" Type="http://schemas.openxmlformats.org/officeDocument/2006/relationships/hyperlink" Target="https://opt.consowear.ru/prod32856?1&amp;138_837_15052020_0212" TargetMode="External"/><Relationship Id="rId137" Type="http://schemas.openxmlformats.org/officeDocument/2006/relationships/hyperlink" Target="https://opt.consowear.ru/prod32932?1&amp;138_837_15052020_0212" TargetMode="External"/><Relationship Id="rId138" Type="http://schemas.openxmlformats.org/officeDocument/2006/relationships/hyperlink" Target="https://opt.consowear.ru/prod32933?1&amp;138_837_15052020_0212" TargetMode="External"/><Relationship Id="rId139" Type="http://schemas.openxmlformats.org/officeDocument/2006/relationships/hyperlink" Target="https://opt.consowear.ru/prod32934?1&amp;138_837_15052020_0212" TargetMode="External"/><Relationship Id="rId140" Type="http://schemas.openxmlformats.org/officeDocument/2006/relationships/hyperlink" Target="https://opt.consowear.ru/prod32855?1&amp;138_837_15052020_0212" TargetMode="External"/><Relationship Id="rId141" Type="http://schemas.openxmlformats.org/officeDocument/2006/relationships/hyperlink" Target="https://opt.consowear.ru/prod32908?1&amp;138_837_15052020_0212" TargetMode="External"/><Relationship Id="rId142" Type="http://schemas.openxmlformats.org/officeDocument/2006/relationships/hyperlink" Target="https://opt.consowear.ru/prod32909?1&amp;138_837_15052020_0212" TargetMode="External"/><Relationship Id="rId143" Type="http://schemas.openxmlformats.org/officeDocument/2006/relationships/hyperlink" Target="https://opt.consowear.ru/prod32910?1&amp;138_837_15052020_0212" TargetMode="External"/><Relationship Id="rId144" Type="http://schemas.openxmlformats.org/officeDocument/2006/relationships/hyperlink" Target="https://opt.consowear.ru/prod32911?1&amp;138_837_15052020_0212" TargetMode="External"/><Relationship Id="rId145" Type="http://schemas.openxmlformats.org/officeDocument/2006/relationships/hyperlink" Target="https://opt.consowear.ru/prod32914?1&amp;138_837_15052020_0212" TargetMode="External"/><Relationship Id="rId146" Type="http://schemas.openxmlformats.org/officeDocument/2006/relationships/hyperlink" Target="https://opt.consowear.ru/prod32915?1&amp;138_837_15052020_0212" TargetMode="External"/><Relationship Id="rId147" Type="http://schemas.openxmlformats.org/officeDocument/2006/relationships/hyperlink" Target="https://opt.consowear.ru/prod32916?1&amp;138_837_15052020_0212" TargetMode="External"/><Relationship Id="rId148" Type="http://schemas.openxmlformats.org/officeDocument/2006/relationships/hyperlink" Target="https://opt.consowear.ru/prod32919?1&amp;138_837_15052020_0212" TargetMode="External"/><Relationship Id="rId149" Type="http://schemas.openxmlformats.org/officeDocument/2006/relationships/hyperlink" Target="https://opt.consowear.ru/prod32921?1&amp;138_837_15052020_0212" TargetMode="External"/><Relationship Id="rId150" Type="http://schemas.openxmlformats.org/officeDocument/2006/relationships/hyperlink" Target="https://opt.consowear.ru/prod32922?1&amp;138_837_15052020_0212" TargetMode="External"/><Relationship Id="rId151" Type="http://schemas.openxmlformats.org/officeDocument/2006/relationships/hyperlink" Target="https://opt.consowear.ru/prod32923?1&amp;138_837_15052020_0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305"/>
  <sheetViews>
    <sheetView tabSelected="0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 activeCell="A1" sqref="A1"/>
    </sheetView>
  </sheetViews>
  <sheetFormatPr defaultRowHeight="12.75" x14ac:dyDescent="0.2"/>
  <cols>
    <col min="1" max="1" width="1.28515625" customWidth="1" style="3"/>
    <col min="2" max="2" width="5.7109375" customWidth="1" style="3"/>
    <col min="3" max="3" hidden="1" width="0.28515625" customWidth="1" style="3"/>
    <col min="4" max="4" width="28.140625" customWidth="1" style="3"/>
    <col min="5" max="5" width="31.5703125" customWidth="1" style="3"/>
    <col min="6" max="7" width="20" customWidth="1" style="3"/>
    <col min="8" max="15" width="6" customWidth="1" style="3"/>
    <col min="16" max="16" width="12.140625" customWidth="1" style="3"/>
    <col min="17" max="17" width="9.85546875" customWidth="1" style="3"/>
    <col min="18" max="18" width="12.42578125" customWidth="1" style="8"/>
    <col min="19" max="20" width="13" customWidth="1" style="9"/>
    <col min="21" max="21" width="31.28515625" customWidth="1" style="3"/>
  </cols>
  <sheetData>
    <row r="1" ht="15.75" customHeight="1" s="6" customFormat="1">
      <c r="C1" s="5"/>
      <c r="D1" s="5"/>
      <c r="E1" s="46" t="s">
        <v>0</v>
      </c>
      <c r="F1" s="46"/>
      <c r="G1" s="62" t="s">
        <v>1</v>
      </c>
      <c r="H1" s="66"/>
      <c r="I1" s="66"/>
      <c r="J1" s="66"/>
      <c r="K1" s="66"/>
      <c r="L1" s="66"/>
      <c r="M1" s="66"/>
      <c r="N1" s="66"/>
      <c r="O1" s="66"/>
      <c r="P1" s="66"/>
    </row>
    <row r="2" ht="15.75" customHeight="1" s="6" customFormat="1">
      <c r="C2" s="5"/>
      <c r="D2" s="5"/>
      <c r="E2" s="46" t="s">
        <v>2</v>
      </c>
      <c r="F2" s="46"/>
      <c r="G2" s="63" t="s">
        <v>3</v>
      </c>
      <c r="H2" s="67"/>
      <c r="I2" s="67"/>
      <c r="J2" s="67"/>
      <c r="K2" s="67"/>
      <c r="L2" s="67"/>
      <c r="M2" s="67"/>
      <c r="N2" s="67"/>
      <c r="O2" s="67"/>
      <c r="P2" s="67"/>
    </row>
    <row r="3" ht="15.75" customHeight="1" s="6" customFormat="1">
      <c r="C3" s="5"/>
      <c r="D3" s="5"/>
      <c r="E3" s="47" t="s">
        <v>4</v>
      </c>
      <c r="F3" s="47"/>
      <c r="G3" s="63" t="s">
        <v>5</v>
      </c>
      <c r="H3" s="67"/>
      <c r="I3" s="67"/>
      <c r="J3" s="67"/>
      <c r="K3" s="67"/>
      <c r="L3" s="67"/>
      <c r="M3" s="67"/>
      <c r="N3" s="67"/>
      <c r="O3" s="67"/>
      <c r="P3" s="67"/>
    </row>
    <row r="4" ht="16.5" customHeight="1" s="6" customFormat="1">
      <c r="C4" s="7"/>
      <c r="D4" s="7"/>
      <c r="E4" s="48" t="s">
        <v>6</v>
      </c>
      <c r="F4" s="48"/>
      <c r="G4" s="2"/>
      <c r="H4" s="12"/>
      <c r="I4" s="12"/>
      <c r="J4" s="12"/>
      <c r="K4" s="12"/>
      <c r="L4" s="12"/>
      <c r="M4" s="12"/>
      <c r="N4" s="12"/>
      <c r="O4" s="12"/>
      <c r="P4" s="13"/>
    </row>
    <row r="5" ht="15.75" customHeight="1" s="6" customFormat="1">
      <c r="C5" s="7"/>
      <c r="D5" s="7"/>
      <c r="E5" s="10"/>
      <c r="F5" s="10"/>
      <c r="G5" s="10"/>
      <c r="H5" s="12"/>
      <c r="I5" s="12"/>
      <c r="J5" s="12"/>
      <c r="K5" s="12"/>
      <c r="L5" s="12"/>
      <c r="M5" s="12"/>
      <c r="N5" s="12"/>
      <c r="O5" s="12"/>
      <c r="P5" s="13"/>
    </row>
    <row r="6" ht="16.9" customHeight="1" s="6" customFormat="1">
      <c r="A6" s="38"/>
      <c r="B6" s="38"/>
      <c r="C6" s="38"/>
      <c r="D6" s="38"/>
      <c r="E6" s="38" t="s">
        <v>7</v>
      </c>
      <c r="F6" s="38"/>
      <c r="G6" s="38"/>
      <c r="H6" s="11"/>
      <c r="I6" s="11"/>
      <c r="J6" s="11"/>
      <c r="K6" s="11"/>
      <c r="L6" s="11"/>
      <c r="M6" s="11"/>
      <c r="N6" s="11"/>
      <c r="O6" s="11"/>
      <c r="P6" s="13"/>
    </row>
    <row r="7" ht="14.45" customHeight="1" s="6" customFormat="1">
      <c r="A7" s="39" t="s">
        <v>8</v>
      </c>
      <c r="B7" s="40"/>
      <c r="C7" s="40"/>
      <c r="D7" s="40"/>
      <c r="E7" s="40"/>
      <c r="F7" s="40"/>
      <c r="G7" s="40"/>
      <c r="H7" s="12"/>
      <c r="I7" s="12"/>
      <c r="J7" s="12"/>
      <c r="K7" s="12"/>
      <c r="L7" s="12"/>
      <c r="M7" s="12"/>
      <c r="N7" s="12"/>
      <c r="O7" s="12"/>
      <c r="P7" s="13"/>
    </row>
    <row r="8" s="6" customFormat="1">
      <c r="A8" s="41" t="s">
        <v>9</v>
      </c>
      <c r="B8" s="42"/>
      <c r="C8" s="42"/>
      <c r="D8" s="42"/>
      <c r="E8" s="42"/>
      <c r="F8" s="42"/>
      <c r="G8" s="42"/>
      <c r="H8" s="12"/>
      <c r="I8" s="12"/>
      <c r="J8" s="12"/>
      <c r="K8" s="12"/>
      <c r="L8" s="12"/>
      <c r="M8" s="12"/>
      <c r="N8" s="12"/>
      <c r="O8" s="12"/>
      <c r="P8" s="13"/>
    </row>
    <row r="9" s="6" customFormat="1">
      <c r="A9" s="43" t="s">
        <v>10</v>
      </c>
      <c r="B9" s="44"/>
      <c r="C9" s="44"/>
      <c r="D9" s="44"/>
      <c r="E9" s="44"/>
      <c r="F9" s="44"/>
      <c r="G9" s="44"/>
      <c r="H9" s="12"/>
      <c r="I9" s="12"/>
      <c r="J9" s="12"/>
      <c r="K9" s="12"/>
      <c r="L9" s="12"/>
      <c r="M9" s="12"/>
      <c r="N9" s="12"/>
      <c r="O9" s="12"/>
      <c r="P9" s="13"/>
    </row>
    <row r="10" ht="4.5" customHeight="1">
      <c r="B10" s="4"/>
      <c r="C10" s="4"/>
    </row>
    <row r="11" ht="27" customHeight="1" s="14" customFormat="1">
      <c r="A11" s="29" t="s">
        <v>11</v>
      </c>
      <c r="B11" s="16" t="s">
        <v>12</v>
      </c>
      <c r="C11" s="16" t="s">
        <v>13</v>
      </c>
      <c r="D11" s="45" t="s">
        <v>14</v>
      </c>
      <c r="E11" s="17" t="s">
        <v>15</v>
      </c>
      <c r="F11" s="17" t="s">
        <v>16</v>
      </c>
      <c r="G11" s="17" t="s">
        <v>17</v>
      </c>
      <c r="H11" s="57" t="s">
        <v>18</v>
      </c>
      <c r="I11" s="58"/>
      <c r="J11" s="58"/>
      <c r="K11" s="58"/>
      <c r="L11" s="58"/>
      <c r="M11" s="58"/>
      <c r="N11" s="58"/>
      <c r="O11" s="58"/>
      <c r="P11" s="24" t="s">
        <v>19</v>
      </c>
      <c r="Q11" s="17" t="s">
        <v>19</v>
      </c>
      <c r="R11" s="18" t="s">
        <v>20</v>
      </c>
      <c r="S11" s="19" t="s">
        <v>21</v>
      </c>
      <c r="T11" s="19" t="s">
        <v>21</v>
      </c>
      <c r="U11" s="17" t="s">
        <v>22</v>
      </c>
    </row>
    <row r="12" ht="0.75" customHeight="1" s="15" customFormat="1">
      <c r="A12" s="30"/>
      <c r="B12" s="20"/>
      <c r="C12" s="20" t="s">
        <v>23</v>
      </c>
      <c r="D12" s="21"/>
      <c r="E12" s="21"/>
      <c r="F12" s="21"/>
      <c r="G12" s="21"/>
      <c r="H12" s="22" t="s">
        <v>24</v>
      </c>
      <c r="I12" s="22" t="s">
        <v>25</v>
      </c>
      <c r="J12" s="22" t="s">
        <v>26</v>
      </c>
      <c r="K12" s="22" t="s">
        <v>27</v>
      </c>
      <c r="L12" s="22" t="s">
        <v>28</v>
      </c>
      <c r="M12" s="22" t="s">
        <v>29</v>
      </c>
      <c r="N12" s="22" t="s">
        <v>30</v>
      </c>
      <c r="O12" s="22" t="s">
        <v>31</v>
      </c>
      <c r="P12" s="22"/>
      <c r="Q12" s="22"/>
      <c r="R12" s="22"/>
      <c r="S12" s="23"/>
      <c r="T12" s="23"/>
      <c r="U12" s="22"/>
    </row>
    <row r="13" s="14" customFormat="1">
      <c r="A13" s="29" t="s">
        <v>11</v>
      </c>
      <c r="B13" s="35" t="s">
        <v>32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5"/>
      <c r="P13" s="27"/>
      <c r="Q13" s="27"/>
      <c r="R13" s="27"/>
      <c r="S13" s="27"/>
      <c r="T13" s="27"/>
      <c r="U13" s="28"/>
    </row>
    <row r="14" ht="15.75" customHeight="1">
      <c r="A14" s="51" t="s">
        <v>11</v>
      </c>
      <c r="B14" s="52">
        <v>1</v>
      </c>
      <c r="C14" s="52">
        <v>41720</v>
      </c>
      <c r="D14" s="68" t="s">
        <v>33</v>
      </c>
      <c r="E14" s="54" t="s">
        <v>34</v>
      </c>
      <c r="F14" s="54" t="s">
        <v>35</v>
      </c>
      <c r="G14" s="64" t="s">
        <v>36</v>
      </c>
      <c r="H14" s="69" t="s">
        <v>11</v>
      </c>
      <c r="I14" s="36" t="s">
        <v>37</v>
      </c>
      <c r="J14" s="36" t="s">
        <v>38</v>
      </c>
      <c r="K14" s="36" t="s">
        <v>39</v>
      </c>
      <c r="L14" s="36" t="s">
        <v>40</v>
      </c>
      <c r="M14" s="36" t="s">
        <v>41</v>
      </c>
      <c r="N14" s="36" t="s">
        <v>42</v>
      </c>
      <c r="O14" s="69" t="s">
        <v>11</v>
      </c>
      <c r="P14" s="59">
        <v>3200</v>
      </c>
      <c r="Q14" s="59">
        <v>3200</v>
      </c>
      <c r="R14" s="71">
        <f>SUM(I15:N15)</f>
        <v>0</v>
      </c>
      <c r="S14" s="72">
        <f>SUM(I15:N15)*P14</f>
        <v>0</v>
      </c>
      <c r="T14" s="72">
        <f>SUM(I15:N15)*Q14</f>
        <v>0</v>
      </c>
      <c r="U14" s="49" t="s">
        <v>43</v>
      </c>
    </row>
    <row r="15" ht="13.5">
      <c r="A15" s="51"/>
      <c r="B15" s="53"/>
      <c r="C15" s="53"/>
      <c r="D15" s="55"/>
      <c r="E15" s="55"/>
      <c r="F15" s="55"/>
      <c r="G15" s="65"/>
      <c r="H15" s="37" t="s">
        <v>11</v>
      </c>
      <c r="I15" s="70" t="s">
        <v>44</v>
      </c>
      <c r="J15" s="70" t="s">
        <v>44</v>
      </c>
      <c r="K15" s="70" t="s">
        <v>44</v>
      </c>
      <c r="L15" s="70" t="s">
        <v>44</v>
      </c>
      <c r="M15" s="70" t="s">
        <v>44</v>
      </c>
      <c r="N15" s="70" t="s">
        <v>44</v>
      </c>
      <c r="O15" s="37" t="s">
        <v>11</v>
      </c>
      <c r="P15" s="60"/>
      <c r="Q15" s="60"/>
      <c r="R15" s="61"/>
      <c r="S15" s="56"/>
      <c r="T15" s="56"/>
      <c r="U15" s="50"/>
    </row>
    <row r="16" ht="15.75" customHeight="1">
      <c r="A16" s="51" t="s">
        <v>11</v>
      </c>
      <c r="B16" s="52">
        <v>2</v>
      </c>
      <c r="C16" s="52">
        <v>41254</v>
      </c>
      <c r="D16" s="68" t="s">
        <v>45</v>
      </c>
      <c r="E16" s="54" t="s">
        <v>34</v>
      </c>
      <c r="F16" s="54" t="s">
        <v>46</v>
      </c>
      <c r="G16" s="64" t="s">
        <v>36</v>
      </c>
      <c r="H16" s="69" t="s">
        <v>11</v>
      </c>
      <c r="I16" s="36" t="s">
        <v>37</v>
      </c>
      <c r="J16" s="36" t="s">
        <v>38</v>
      </c>
      <c r="K16" s="36" t="s">
        <v>39</v>
      </c>
      <c r="L16" s="36" t="s">
        <v>40</v>
      </c>
      <c r="M16" s="36" t="s">
        <v>41</v>
      </c>
      <c r="N16" s="36" t="s">
        <v>42</v>
      </c>
      <c r="O16" s="69" t="s">
        <v>11</v>
      </c>
      <c r="P16" s="59">
        <v>3200</v>
      </c>
      <c r="Q16" s="59">
        <v>3200</v>
      </c>
      <c r="R16" s="71">
        <f>SUM(I17:N17)</f>
        <v>0</v>
      </c>
      <c r="S16" s="72">
        <f>SUM(I17:N17)*P16</f>
        <v>0</v>
      </c>
      <c r="T16" s="72">
        <f>SUM(I17:N17)*Q16</f>
        <v>0</v>
      </c>
      <c r="U16" s="49" t="s">
        <v>43</v>
      </c>
    </row>
    <row r="17" ht="13.5" customHeight="1">
      <c r="A17" s="51"/>
      <c r="B17" s="53"/>
      <c r="C17" s="53"/>
      <c r="D17" s="55"/>
      <c r="E17" s="55"/>
      <c r="F17" s="55"/>
      <c r="G17" s="65"/>
      <c r="H17" s="37" t="s">
        <v>11</v>
      </c>
      <c r="I17" s="70" t="s">
        <v>44</v>
      </c>
      <c r="J17" s="70" t="s">
        <v>44</v>
      </c>
      <c r="K17" s="70" t="s">
        <v>44</v>
      </c>
      <c r="L17" s="70" t="s">
        <v>44</v>
      </c>
      <c r="M17" s="70" t="s">
        <v>44</v>
      </c>
      <c r="N17" s="70" t="s">
        <v>44</v>
      </c>
      <c r="O17" s="37" t="s">
        <v>11</v>
      </c>
      <c r="P17" s="60"/>
      <c r="Q17" s="60"/>
      <c r="R17" s="61"/>
      <c r="S17" s="56"/>
      <c r="T17" s="56"/>
      <c r="U17" s="50"/>
    </row>
    <row r="18" ht="15.75" customHeight="1">
      <c r="A18" s="51" t="s">
        <v>11</v>
      </c>
      <c r="B18" s="52">
        <v>3</v>
      </c>
      <c r="C18" s="52">
        <v>41719</v>
      </c>
      <c r="D18" s="68" t="s">
        <v>47</v>
      </c>
      <c r="E18" s="54" t="s">
        <v>34</v>
      </c>
      <c r="F18" s="54" t="s">
        <v>48</v>
      </c>
      <c r="G18" s="64" t="s">
        <v>36</v>
      </c>
      <c r="H18" s="69" t="s">
        <v>11</v>
      </c>
      <c r="I18" s="36" t="s">
        <v>37</v>
      </c>
      <c r="J18" s="36" t="s">
        <v>38</v>
      </c>
      <c r="K18" s="36" t="s">
        <v>39</v>
      </c>
      <c r="L18" s="36" t="s">
        <v>40</v>
      </c>
      <c r="M18" s="36" t="s">
        <v>41</v>
      </c>
      <c r="N18" s="36" t="s">
        <v>42</v>
      </c>
      <c r="O18" s="69" t="s">
        <v>11</v>
      </c>
      <c r="P18" s="59">
        <v>3200</v>
      </c>
      <c r="Q18" s="59">
        <v>3200</v>
      </c>
      <c r="R18" s="71">
        <f>SUM(I19:N19)</f>
        <v>0</v>
      </c>
      <c r="S18" s="72">
        <f>SUM(I19:N19)*P18</f>
        <v>0</v>
      </c>
      <c r="T18" s="72">
        <f>SUM(I19:N19)*Q18</f>
        <v>0</v>
      </c>
      <c r="U18" s="49" t="s">
        <v>43</v>
      </c>
    </row>
    <row r="19" ht="13.5" customHeight="1">
      <c r="A19" s="51"/>
      <c r="B19" s="53"/>
      <c r="C19" s="53"/>
      <c r="D19" s="55"/>
      <c r="E19" s="55"/>
      <c r="F19" s="55"/>
      <c r="G19" s="65"/>
      <c r="H19" s="37" t="s">
        <v>11</v>
      </c>
      <c r="I19" s="70" t="s">
        <v>44</v>
      </c>
      <c r="J19" s="70" t="s">
        <v>44</v>
      </c>
      <c r="K19" s="37" t="s">
        <v>11</v>
      </c>
      <c r="L19" s="37" t="s">
        <v>11</v>
      </c>
      <c r="M19" s="37" t="s">
        <v>11</v>
      </c>
      <c r="N19" s="37" t="s">
        <v>11</v>
      </c>
      <c r="O19" s="37" t="s">
        <v>11</v>
      </c>
      <c r="P19" s="60"/>
      <c r="Q19" s="60"/>
      <c r="R19" s="61"/>
      <c r="S19" s="56"/>
      <c r="T19" s="56"/>
      <c r="U19" s="50"/>
    </row>
    <row r="20" ht="15.75" customHeight="1">
      <c r="A20" s="51" t="s">
        <v>11</v>
      </c>
      <c r="B20" s="52">
        <v>4</v>
      </c>
      <c r="C20" s="52">
        <v>41721</v>
      </c>
      <c r="D20" s="68" t="s">
        <v>49</v>
      </c>
      <c r="E20" s="54" t="s">
        <v>50</v>
      </c>
      <c r="F20" s="54" t="s">
        <v>51</v>
      </c>
      <c r="G20" s="64" t="s">
        <v>52</v>
      </c>
      <c r="H20" s="69" t="s">
        <v>11</v>
      </c>
      <c r="I20" s="36" t="s">
        <v>37</v>
      </c>
      <c r="J20" s="36" t="s">
        <v>38</v>
      </c>
      <c r="K20" s="36" t="s">
        <v>39</v>
      </c>
      <c r="L20" s="36" t="s">
        <v>40</v>
      </c>
      <c r="M20" s="36" t="s">
        <v>41</v>
      </c>
      <c r="N20" s="36" t="s">
        <v>42</v>
      </c>
      <c r="O20" s="69" t="s">
        <v>11</v>
      </c>
      <c r="P20" s="59">
        <v>3600</v>
      </c>
      <c r="Q20" s="59">
        <v>3600</v>
      </c>
      <c r="R20" s="71">
        <f>SUM(I21:N21)</f>
        <v>0</v>
      </c>
      <c r="S20" s="72">
        <f>SUM(I21:N21)*P20</f>
        <v>0</v>
      </c>
      <c r="T20" s="72">
        <f>SUM(I21:N21)*Q20</f>
        <v>0</v>
      </c>
      <c r="U20" s="49" t="s">
        <v>53</v>
      </c>
    </row>
    <row r="21" ht="13.5" customHeight="1">
      <c r="A21" s="51"/>
      <c r="B21" s="53"/>
      <c r="C21" s="53"/>
      <c r="D21" s="55"/>
      <c r="E21" s="55"/>
      <c r="F21" s="55"/>
      <c r="G21" s="65"/>
      <c r="H21" s="37" t="s">
        <v>11</v>
      </c>
      <c r="I21" s="70" t="s">
        <v>44</v>
      </c>
      <c r="J21" s="70" t="s">
        <v>44</v>
      </c>
      <c r="K21" s="70" t="s">
        <v>44</v>
      </c>
      <c r="L21" s="70" t="s">
        <v>44</v>
      </c>
      <c r="M21" s="70" t="s">
        <v>44</v>
      </c>
      <c r="N21" s="70" t="s">
        <v>44</v>
      </c>
      <c r="O21" s="37" t="s">
        <v>11</v>
      </c>
      <c r="P21" s="60"/>
      <c r="Q21" s="60"/>
      <c r="R21" s="61"/>
      <c r="S21" s="56"/>
      <c r="T21" s="56"/>
      <c r="U21" s="50"/>
    </row>
    <row r="22" ht="15.75" customHeight="1">
      <c r="A22" s="51" t="s">
        <v>11</v>
      </c>
      <c r="B22" s="52">
        <v>5</v>
      </c>
      <c r="C22" s="52">
        <v>41723</v>
      </c>
      <c r="D22" s="68" t="s">
        <v>54</v>
      </c>
      <c r="E22" s="54" t="s">
        <v>50</v>
      </c>
      <c r="F22" s="54" t="s">
        <v>55</v>
      </c>
      <c r="G22" s="64" t="s">
        <v>52</v>
      </c>
      <c r="H22" s="69" t="s">
        <v>11</v>
      </c>
      <c r="I22" s="36" t="s">
        <v>37</v>
      </c>
      <c r="J22" s="36" t="s">
        <v>38</v>
      </c>
      <c r="K22" s="36" t="s">
        <v>39</v>
      </c>
      <c r="L22" s="36" t="s">
        <v>40</v>
      </c>
      <c r="M22" s="36" t="s">
        <v>41</v>
      </c>
      <c r="N22" s="36" t="s">
        <v>42</v>
      </c>
      <c r="O22" s="69" t="s">
        <v>11</v>
      </c>
      <c r="P22" s="59">
        <v>3600</v>
      </c>
      <c r="Q22" s="59">
        <v>3600</v>
      </c>
      <c r="R22" s="71">
        <f>SUM(I23:N23)</f>
        <v>0</v>
      </c>
      <c r="S22" s="72">
        <f>SUM(I23:N23)*P22</f>
        <v>0</v>
      </c>
      <c r="T22" s="72">
        <f>SUM(I23:N23)*Q22</f>
        <v>0</v>
      </c>
      <c r="U22" s="49" t="s">
        <v>53</v>
      </c>
    </row>
    <row r="23" ht="13.5" customHeight="1">
      <c r="A23" s="51"/>
      <c r="B23" s="53"/>
      <c r="C23" s="53"/>
      <c r="D23" s="55"/>
      <c r="E23" s="55"/>
      <c r="F23" s="55"/>
      <c r="G23" s="65"/>
      <c r="H23" s="37" t="s">
        <v>11</v>
      </c>
      <c r="I23" s="70" t="s">
        <v>44</v>
      </c>
      <c r="J23" s="70" t="s">
        <v>44</v>
      </c>
      <c r="K23" s="70" t="s">
        <v>44</v>
      </c>
      <c r="L23" s="70" t="s">
        <v>44</v>
      </c>
      <c r="M23" s="70" t="s">
        <v>44</v>
      </c>
      <c r="N23" s="70" t="s">
        <v>44</v>
      </c>
      <c r="O23" s="37" t="s">
        <v>11</v>
      </c>
      <c r="P23" s="60"/>
      <c r="Q23" s="60"/>
      <c r="R23" s="61"/>
      <c r="S23" s="56"/>
      <c r="T23" s="56"/>
      <c r="U23" s="50"/>
    </row>
    <row r="24" ht="15.75" customHeight="1">
      <c r="A24" s="51" t="s">
        <v>11</v>
      </c>
      <c r="B24" s="52">
        <v>6</v>
      </c>
      <c r="C24" s="52">
        <v>41722</v>
      </c>
      <c r="D24" s="68" t="s">
        <v>56</v>
      </c>
      <c r="E24" s="54" t="s">
        <v>50</v>
      </c>
      <c r="F24" s="54" t="s">
        <v>46</v>
      </c>
      <c r="G24" s="64" t="s">
        <v>52</v>
      </c>
      <c r="H24" s="69" t="s">
        <v>11</v>
      </c>
      <c r="I24" s="36" t="s">
        <v>37</v>
      </c>
      <c r="J24" s="36" t="s">
        <v>38</v>
      </c>
      <c r="K24" s="36" t="s">
        <v>39</v>
      </c>
      <c r="L24" s="36" t="s">
        <v>40</v>
      </c>
      <c r="M24" s="36" t="s">
        <v>41</v>
      </c>
      <c r="N24" s="36" t="s">
        <v>42</v>
      </c>
      <c r="O24" s="69" t="s">
        <v>11</v>
      </c>
      <c r="P24" s="59">
        <v>3600</v>
      </c>
      <c r="Q24" s="59">
        <v>3600</v>
      </c>
      <c r="R24" s="71">
        <f>SUM(I25:N25)</f>
        <v>0</v>
      </c>
      <c r="S24" s="72">
        <f>SUM(I25:N25)*P24</f>
        <v>0</v>
      </c>
      <c r="T24" s="72">
        <f>SUM(I25:N25)*Q24</f>
        <v>0</v>
      </c>
      <c r="U24" s="49" t="s">
        <v>53</v>
      </c>
    </row>
    <row r="25" ht="13.5" customHeight="1">
      <c r="A25" s="51"/>
      <c r="B25" s="53"/>
      <c r="C25" s="53"/>
      <c r="D25" s="55"/>
      <c r="E25" s="55"/>
      <c r="F25" s="55"/>
      <c r="G25" s="65"/>
      <c r="H25" s="37" t="s">
        <v>11</v>
      </c>
      <c r="I25" s="70" t="s">
        <v>44</v>
      </c>
      <c r="J25" s="70" t="s">
        <v>44</v>
      </c>
      <c r="K25" s="70" t="s">
        <v>44</v>
      </c>
      <c r="L25" s="70" t="s">
        <v>44</v>
      </c>
      <c r="M25" s="70" t="s">
        <v>44</v>
      </c>
      <c r="N25" s="70" t="s">
        <v>44</v>
      </c>
      <c r="O25" s="37" t="s">
        <v>11</v>
      </c>
      <c r="P25" s="60"/>
      <c r="Q25" s="60"/>
      <c r="R25" s="61"/>
      <c r="S25" s="56"/>
      <c r="T25" s="56"/>
      <c r="U25" s="50"/>
    </row>
    <row r="26" ht="15.75" customHeight="1">
      <c r="A26" s="51" t="s">
        <v>11</v>
      </c>
      <c r="B26" s="52">
        <v>7</v>
      </c>
      <c r="C26" s="52">
        <v>41724</v>
      </c>
      <c r="D26" s="68" t="s">
        <v>57</v>
      </c>
      <c r="E26" s="54" t="s">
        <v>50</v>
      </c>
      <c r="F26" s="54" t="s">
        <v>55</v>
      </c>
      <c r="G26" s="64" t="s">
        <v>58</v>
      </c>
      <c r="H26" s="69" t="s">
        <v>11</v>
      </c>
      <c r="I26" s="36" t="s">
        <v>37</v>
      </c>
      <c r="J26" s="36" t="s">
        <v>38</v>
      </c>
      <c r="K26" s="36" t="s">
        <v>39</v>
      </c>
      <c r="L26" s="36" t="s">
        <v>40</v>
      </c>
      <c r="M26" s="36" t="s">
        <v>41</v>
      </c>
      <c r="N26" s="69" t="s">
        <v>11</v>
      </c>
      <c r="O26" s="69" t="s">
        <v>11</v>
      </c>
      <c r="P26" s="59">
        <v>3600</v>
      </c>
      <c r="Q26" s="59">
        <v>3600</v>
      </c>
      <c r="R26" s="71">
        <f>SUM(I27:N27)</f>
        <v>0</v>
      </c>
      <c r="S26" s="72">
        <f>SUM(I27:N27)*P26</f>
        <v>0</v>
      </c>
      <c r="T26" s="72">
        <f>SUM(I27:N27)*Q26</f>
        <v>0</v>
      </c>
      <c r="U26" s="49" t="s">
        <v>59</v>
      </c>
    </row>
    <row r="27" ht="13.5" customHeight="1">
      <c r="A27" s="51"/>
      <c r="B27" s="53"/>
      <c r="C27" s="53"/>
      <c r="D27" s="55"/>
      <c r="E27" s="55"/>
      <c r="F27" s="55"/>
      <c r="G27" s="65"/>
      <c r="H27" s="37" t="s">
        <v>11</v>
      </c>
      <c r="I27" s="70" t="s">
        <v>44</v>
      </c>
      <c r="J27" s="70" t="s">
        <v>44</v>
      </c>
      <c r="K27" s="70" t="s">
        <v>44</v>
      </c>
      <c r="L27" s="70" t="s">
        <v>44</v>
      </c>
      <c r="M27" s="70" t="s">
        <v>44</v>
      </c>
      <c r="N27" s="37" t="s">
        <v>11</v>
      </c>
      <c r="O27" s="37" t="s">
        <v>11</v>
      </c>
      <c r="P27" s="60"/>
      <c r="Q27" s="60"/>
      <c r="R27" s="61"/>
      <c r="S27" s="56"/>
      <c r="T27" s="56"/>
      <c r="U27" s="50"/>
    </row>
    <row r="28" ht="15.75" customHeight="1">
      <c r="A28" s="51" t="s">
        <v>11</v>
      </c>
      <c r="B28" s="52">
        <v>8</v>
      </c>
      <c r="C28" s="52">
        <v>41725</v>
      </c>
      <c r="D28" s="68" t="s">
        <v>60</v>
      </c>
      <c r="E28" s="54" t="s">
        <v>50</v>
      </c>
      <c r="F28" s="54" t="s">
        <v>61</v>
      </c>
      <c r="G28" s="64" t="s">
        <v>58</v>
      </c>
      <c r="H28" s="69" t="s">
        <v>11</v>
      </c>
      <c r="I28" s="36" t="s">
        <v>37</v>
      </c>
      <c r="J28" s="36" t="s">
        <v>38</v>
      </c>
      <c r="K28" s="36" t="s">
        <v>39</v>
      </c>
      <c r="L28" s="36" t="s">
        <v>40</v>
      </c>
      <c r="M28" s="36" t="s">
        <v>41</v>
      </c>
      <c r="N28" s="69" t="s">
        <v>11</v>
      </c>
      <c r="O28" s="69" t="s">
        <v>11</v>
      </c>
      <c r="P28" s="59">
        <v>3600</v>
      </c>
      <c r="Q28" s="59">
        <v>3600</v>
      </c>
      <c r="R28" s="71">
        <f>SUM(I29:N29)</f>
        <v>0</v>
      </c>
      <c r="S28" s="72">
        <f>SUM(I29:N29)*P28</f>
        <v>0</v>
      </c>
      <c r="T28" s="72">
        <f>SUM(I29:N29)*Q28</f>
        <v>0</v>
      </c>
      <c r="U28" s="49" t="s">
        <v>59</v>
      </c>
    </row>
    <row r="29" ht="13.5" customHeight="1">
      <c r="A29" s="51"/>
      <c r="B29" s="53"/>
      <c r="C29" s="53"/>
      <c r="D29" s="55"/>
      <c r="E29" s="55"/>
      <c r="F29" s="55"/>
      <c r="G29" s="65"/>
      <c r="H29" s="37" t="s">
        <v>11</v>
      </c>
      <c r="I29" s="70" t="s">
        <v>44</v>
      </c>
      <c r="J29" s="70" t="s">
        <v>44</v>
      </c>
      <c r="K29" s="70" t="s">
        <v>44</v>
      </c>
      <c r="L29" s="70" t="s">
        <v>44</v>
      </c>
      <c r="M29" s="70" t="s">
        <v>44</v>
      </c>
      <c r="N29" s="37" t="s">
        <v>11</v>
      </c>
      <c r="O29" s="37" t="s">
        <v>11</v>
      </c>
      <c r="P29" s="60"/>
      <c r="Q29" s="60"/>
      <c r="R29" s="61"/>
      <c r="S29" s="56"/>
      <c r="T29" s="56"/>
      <c r="U29" s="50"/>
    </row>
    <row r="30" ht="15.75" customHeight="1">
      <c r="A30" s="51" t="s">
        <v>11</v>
      </c>
      <c r="B30" s="52">
        <v>9</v>
      </c>
      <c r="C30" s="52">
        <v>41726</v>
      </c>
      <c r="D30" s="68" t="s">
        <v>62</v>
      </c>
      <c r="E30" s="54" t="s">
        <v>50</v>
      </c>
      <c r="F30" s="54" t="s">
        <v>63</v>
      </c>
      <c r="G30" s="64" t="s">
        <v>58</v>
      </c>
      <c r="H30" s="69" t="s">
        <v>11</v>
      </c>
      <c r="I30" s="36" t="s">
        <v>37</v>
      </c>
      <c r="J30" s="36" t="s">
        <v>38</v>
      </c>
      <c r="K30" s="36" t="s">
        <v>39</v>
      </c>
      <c r="L30" s="36" t="s">
        <v>40</v>
      </c>
      <c r="M30" s="36" t="s">
        <v>41</v>
      </c>
      <c r="N30" s="69" t="s">
        <v>11</v>
      </c>
      <c r="O30" s="69" t="s">
        <v>11</v>
      </c>
      <c r="P30" s="59">
        <v>3600</v>
      </c>
      <c r="Q30" s="59">
        <v>3600</v>
      </c>
      <c r="R30" s="71">
        <f>SUM(I31:N31)</f>
        <v>0</v>
      </c>
      <c r="S30" s="72">
        <f>SUM(I31:N31)*P30</f>
        <v>0</v>
      </c>
      <c r="T30" s="72">
        <f>SUM(I31:N31)*Q30</f>
        <v>0</v>
      </c>
      <c r="U30" s="49" t="s">
        <v>59</v>
      </c>
    </row>
    <row r="31" ht="13.5" customHeight="1">
      <c r="A31" s="51"/>
      <c r="B31" s="53"/>
      <c r="C31" s="53"/>
      <c r="D31" s="55"/>
      <c r="E31" s="55"/>
      <c r="F31" s="55"/>
      <c r="G31" s="65"/>
      <c r="H31" s="37" t="s">
        <v>11</v>
      </c>
      <c r="I31" s="70" t="s">
        <v>44</v>
      </c>
      <c r="J31" s="70" t="s">
        <v>44</v>
      </c>
      <c r="K31" s="70" t="s">
        <v>44</v>
      </c>
      <c r="L31" s="70" t="s">
        <v>44</v>
      </c>
      <c r="M31" s="70" t="s">
        <v>44</v>
      </c>
      <c r="N31" s="37" t="s">
        <v>11</v>
      </c>
      <c r="O31" s="37" t="s">
        <v>11</v>
      </c>
      <c r="P31" s="60"/>
      <c r="Q31" s="60"/>
      <c r="R31" s="61"/>
      <c r="S31" s="56"/>
      <c r="T31" s="56"/>
      <c r="U31" s="50"/>
    </row>
    <row r="32" ht="15.75" customHeight="1">
      <c r="A32" s="51" t="s">
        <v>11</v>
      </c>
      <c r="B32" s="52">
        <v>10</v>
      </c>
      <c r="C32" s="52">
        <v>41268</v>
      </c>
      <c r="D32" s="68" t="s">
        <v>64</v>
      </c>
      <c r="E32" s="54" t="s">
        <v>34</v>
      </c>
      <c r="F32" s="54" t="s">
        <v>65</v>
      </c>
      <c r="G32" s="64" t="s">
        <v>58</v>
      </c>
      <c r="H32" s="69" t="s">
        <v>11</v>
      </c>
      <c r="I32" s="36" t="s">
        <v>37</v>
      </c>
      <c r="J32" s="36" t="s">
        <v>38</v>
      </c>
      <c r="K32" s="36" t="s">
        <v>39</v>
      </c>
      <c r="L32" s="36" t="s">
        <v>40</v>
      </c>
      <c r="M32" s="36" t="s">
        <v>41</v>
      </c>
      <c r="N32" s="36" t="s">
        <v>42</v>
      </c>
      <c r="O32" s="69" t="s">
        <v>11</v>
      </c>
      <c r="P32" s="59">
        <v>3800</v>
      </c>
      <c r="Q32" s="59">
        <v>3800</v>
      </c>
      <c r="R32" s="71">
        <f>SUM(I33:N33)</f>
        <v>0</v>
      </c>
      <c r="S32" s="72">
        <f>SUM(I33:N33)*P32</f>
        <v>0</v>
      </c>
      <c r="T32" s="72">
        <f>SUM(I33:N33)*Q32</f>
        <v>0</v>
      </c>
      <c r="U32" s="49" t="s">
        <v>66</v>
      </c>
    </row>
    <row r="33" ht="13.5" customHeight="1">
      <c r="A33" s="51"/>
      <c r="B33" s="53"/>
      <c r="C33" s="53"/>
      <c r="D33" s="55"/>
      <c r="E33" s="55"/>
      <c r="F33" s="55"/>
      <c r="G33" s="65"/>
      <c r="H33" s="37" t="s">
        <v>11</v>
      </c>
      <c r="I33" s="70" t="s">
        <v>44</v>
      </c>
      <c r="J33" s="70" t="s">
        <v>44</v>
      </c>
      <c r="K33" s="70" t="s">
        <v>44</v>
      </c>
      <c r="L33" s="70" t="s">
        <v>44</v>
      </c>
      <c r="M33" s="70" t="s">
        <v>44</v>
      </c>
      <c r="N33" s="70" t="s">
        <v>44</v>
      </c>
      <c r="O33" s="37" t="s">
        <v>11</v>
      </c>
      <c r="P33" s="60"/>
      <c r="Q33" s="60"/>
      <c r="R33" s="61"/>
      <c r="S33" s="56"/>
      <c r="T33" s="56"/>
      <c r="U33" s="50"/>
    </row>
    <row r="34" ht="15.75" customHeight="1">
      <c r="A34" s="51" t="s">
        <v>11</v>
      </c>
      <c r="B34" s="52">
        <v>11</v>
      </c>
      <c r="C34" s="52">
        <v>41727</v>
      </c>
      <c r="D34" s="68" t="s">
        <v>67</v>
      </c>
      <c r="E34" s="54" t="s">
        <v>34</v>
      </c>
      <c r="F34" s="54" t="s">
        <v>46</v>
      </c>
      <c r="G34" s="64" t="s">
        <v>58</v>
      </c>
      <c r="H34" s="69" t="s">
        <v>11</v>
      </c>
      <c r="I34" s="36" t="s">
        <v>37</v>
      </c>
      <c r="J34" s="36" t="s">
        <v>38</v>
      </c>
      <c r="K34" s="36" t="s">
        <v>39</v>
      </c>
      <c r="L34" s="36" t="s">
        <v>40</v>
      </c>
      <c r="M34" s="36" t="s">
        <v>41</v>
      </c>
      <c r="N34" s="36" t="s">
        <v>42</v>
      </c>
      <c r="O34" s="69" t="s">
        <v>11</v>
      </c>
      <c r="P34" s="59">
        <v>3800</v>
      </c>
      <c r="Q34" s="59">
        <v>3800</v>
      </c>
      <c r="R34" s="71">
        <f>SUM(I35:N35)</f>
        <v>0</v>
      </c>
      <c r="S34" s="72">
        <f>SUM(I35:N35)*P34</f>
        <v>0</v>
      </c>
      <c r="T34" s="72">
        <f>SUM(I35:N35)*Q34</f>
        <v>0</v>
      </c>
      <c r="U34" s="49" t="s">
        <v>66</v>
      </c>
    </row>
    <row r="35" ht="13.5" customHeight="1">
      <c r="A35" s="51"/>
      <c r="B35" s="53"/>
      <c r="C35" s="53"/>
      <c r="D35" s="55"/>
      <c r="E35" s="55"/>
      <c r="F35" s="55"/>
      <c r="G35" s="65"/>
      <c r="H35" s="37" t="s">
        <v>11</v>
      </c>
      <c r="I35" s="70" t="s">
        <v>44</v>
      </c>
      <c r="J35" s="70" t="s">
        <v>44</v>
      </c>
      <c r="K35" s="70" t="s">
        <v>44</v>
      </c>
      <c r="L35" s="70" t="s">
        <v>44</v>
      </c>
      <c r="M35" s="70" t="s">
        <v>44</v>
      </c>
      <c r="N35" s="70" t="s">
        <v>44</v>
      </c>
      <c r="O35" s="37" t="s">
        <v>11</v>
      </c>
      <c r="P35" s="60"/>
      <c r="Q35" s="60"/>
      <c r="R35" s="61"/>
      <c r="S35" s="56"/>
      <c r="T35" s="56"/>
      <c r="U35" s="50"/>
    </row>
    <row r="36" ht="15.75" customHeight="1">
      <c r="A36" s="51" t="s">
        <v>11</v>
      </c>
      <c r="B36" s="52">
        <v>12</v>
      </c>
      <c r="C36" s="52">
        <v>41729</v>
      </c>
      <c r="D36" s="68" t="s">
        <v>68</v>
      </c>
      <c r="E36" s="54" t="s">
        <v>34</v>
      </c>
      <c r="F36" s="54" t="s">
        <v>69</v>
      </c>
      <c r="G36" s="64" t="s">
        <v>36</v>
      </c>
      <c r="H36" s="69" t="s">
        <v>11</v>
      </c>
      <c r="I36" s="36" t="s">
        <v>37</v>
      </c>
      <c r="J36" s="36" t="s">
        <v>38</v>
      </c>
      <c r="K36" s="36" t="s">
        <v>39</v>
      </c>
      <c r="L36" s="36" t="s">
        <v>40</v>
      </c>
      <c r="M36" s="36" t="s">
        <v>41</v>
      </c>
      <c r="N36" s="36" t="s">
        <v>42</v>
      </c>
      <c r="O36" s="36" t="s">
        <v>70</v>
      </c>
      <c r="P36" s="59">
        <v>3200</v>
      </c>
      <c r="Q36" s="59">
        <v>3200</v>
      </c>
      <c r="R36" s="71">
        <f>SUM(I37:O37)</f>
        <v>0</v>
      </c>
      <c r="S36" s="72">
        <f>SUM(I37:O37)*P36</f>
        <v>0</v>
      </c>
      <c r="T36" s="72">
        <f>SUM(I37:O37)*Q36</f>
        <v>0</v>
      </c>
      <c r="U36" s="49" t="s">
        <v>71</v>
      </c>
    </row>
    <row r="37" ht="13.5" customHeight="1">
      <c r="A37" s="51"/>
      <c r="B37" s="53"/>
      <c r="C37" s="53"/>
      <c r="D37" s="55"/>
      <c r="E37" s="55"/>
      <c r="F37" s="55"/>
      <c r="G37" s="65"/>
      <c r="H37" s="37" t="s">
        <v>11</v>
      </c>
      <c r="I37" s="70" t="s">
        <v>44</v>
      </c>
      <c r="J37" s="70" t="s">
        <v>44</v>
      </c>
      <c r="K37" s="70" t="s">
        <v>44</v>
      </c>
      <c r="L37" s="70" t="s">
        <v>44</v>
      </c>
      <c r="M37" s="70" t="s">
        <v>44</v>
      </c>
      <c r="N37" s="70" t="s">
        <v>44</v>
      </c>
      <c r="O37" s="70" t="s">
        <v>44</v>
      </c>
      <c r="P37" s="60"/>
      <c r="Q37" s="60"/>
      <c r="R37" s="61"/>
      <c r="S37" s="56"/>
      <c r="T37" s="56"/>
      <c r="U37" s="50"/>
    </row>
    <row r="38" ht="15.75" customHeight="1">
      <c r="A38" s="51" t="s">
        <v>11</v>
      </c>
      <c r="B38" s="52">
        <v>13</v>
      </c>
      <c r="C38" s="52">
        <v>41728</v>
      </c>
      <c r="D38" s="68" t="s">
        <v>72</v>
      </c>
      <c r="E38" s="54" t="s">
        <v>34</v>
      </c>
      <c r="F38" s="54" t="s">
        <v>73</v>
      </c>
      <c r="G38" s="64" t="s">
        <v>36</v>
      </c>
      <c r="H38" s="69" t="s">
        <v>11</v>
      </c>
      <c r="I38" s="36" t="s">
        <v>37</v>
      </c>
      <c r="J38" s="36" t="s">
        <v>38</v>
      </c>
      <c r="K38" s="36" t="s">
        <v>39</v>
      </c>
      <c r="L38" s="36" t="s">
        <v>40</v>
      </c>
      <c r="M38" s="36" t="s">
        <v>41</v>
      </c>
      <c r="N38" s="36" t="s">
        <v>42</v>
      </c>
      <c r="O38" s="36" t="s">
        <v>70</v>
      </c>
      <c r="P38" s="59">
        <v>3200</v>
      </c>
      <c r="Q38" s="59">
        <v>3200</v>
      </c>
      <c r="R38" s="71">
        <f>SUM(I39:O39)</f>
        <v>0</v>
      </c>
      <c r="S38" s="72">
        <f>SUM(I39:O39)*P38</f>
        <v>0</v>
      </c>
      <c r="T38" s="72">
        <f>SUM(I39:O39)*Q38</f>
        <v>0</v>
      </c>
      <c r="U38" s="49" t="s">
        <v>71</v>
      </c>
    </row>
    <row r="39" ht="13.5" customHeight="1">
      <c r="A39" s="51"/>
      <c r="B39" s="53"/>
      <c r="C39" s="53"/>
      <c r="D39" s="55"/>
      <c r="E39" s="55"/>
      <c r="F39" s="55"/>
      <c r="G39" s="65"/>
      <c r="H39" s="37" t="s">
        <v>11</v>
      </c>
      <c r="I39" s="70" t="s">
        <v>44</v>
      </c>
      <c r="J39" s="70" t="s">
        <v>44</v>
      </c>
      <c r="K39" s="70" t="s">
        <v>44</v>
      </c>
      <c r="L39" s="70" t="s">
        <v>44</v>
      </c>
      <c r="M39" s="70" t="s">
        <v>44</v>
      </c>
      <c r="N39" s="70" t="s">
        <v>44</v>
      </c>
      <c r="O39" s="70" t="s">
        <v>44</v>
      </c>
      <c r="P39" s="60"/>
      <c r="Q39" s="60"/>
      <c r="R39" s="61"/>
      <c r="S39" s="56"/>
      <c r="T39" s="56"/>
      <c r="U39" s="50"/>
    </row>
    <row r="40" ht="15.75" customHeight="1">
      <c r="A40" s="51" t="s">
        <v>11</v>
      </c>
      <c r="B40" s="52">
        <v>14</v>
      </c>
      <c r="C40" s="52">
        <v>41730</v>
      </c>
      <c r="D40" s="68" t="s">
        <v>74</v>
      </c>
      <c r="E40" s="54" t="s">
        <v>34</v>
      </c>
      <c r="F40" s="54" t="s">
        <v>75</v>
      </c>
      <c r="G40" s="64" t="s">
        <v>36</v>
      </c>
      <c r="H40" s="69" t="s">
        <v>11</v>
      </c>
      <c r="I40" s="36" t="s">
        <v>37</v>
      </c>
      <c r="J40" s="36" t="s">
        <v>38</v>
      </c>
      <c r="K40" s="36" t="s">
        <v>39</v>
      </c>
      <c r="L40" s="36" t="s">
        <v>40</v>
      </c>
      <c r="M40" s="36" t="s">
        <v>41</v>
      </c>
      <c r="N40" s="36" t="s">
        <v>42</v>
      </c>
      <c r="O40" s="36" t="s">
        <v>70</v>
      </c>
      <c r="P40" s="59">
        <v>3200</v>
      </c>
      <c r="Q40" s="59">
        <v>3200</v>
      </c>
      <c r="R40" s="71">
        <f>SUM(I41:O41)</f>
        <v>0</v>
      </c>
      <c r="S40" s="72">
        <f>SUM(I41:O41)*P40</f>
        <v>0</v>
      </c>
      <c r="T40" s="72">
        <f>SUM(I41:O41)*Q40</f>
        <v>0</v>
      </c>
      <c r="U40" s="49" t="s">
        <v>71</v>
      </c>
    </row>
    <row r="41" ht="13.5" customHeight="1">
      <c r="A41" s="51"/>
      <c r="B41" s="53"/>
      <c r="C41" s="53"/>
      <c r="D41" s="55"/>
      <c r="E41" s="55"/>
      <c r="F41" s="55"/>
      <c r="G41" s="65"/>
      <c r="H41" s="37" t="s">
        <v>11</v>
      </c>
      <c r="I41" s="70" t="s">
        <v>44</v>
      </c>
      <c r="J41" s="70" t="s">
        <v>44</v>
      </c>
      <c r="K41" s="70" t="s">
        <v>44</v>
      </c>
      <c r="L41" s="70" t="s">
        <v>44</v>
      </c>
      <c r="M41" s="70" t="s">
        <v>44</v>
      </c>
      <c r="N41" s="70" t="s">
        <v>44</v>
      </c>
      <c r="O41" s="70" t="s">
        <v>44</v>
      </c>
      <c r="P41" s="60"/>
      <c r="Q41" s="60"/>
      <c r="R41" s="61"/>
      <c r="S41" s="56"/>
      <c r="T41" s="56"/>
      <c r="U41" s="50"/>
    </row>
    <row r="42" ht="15.75" customHeight="1">
      <c r="A42" s="51" t="s">
        <v>11</v>
      </c>
      <c r="B42" s="52">
        <v>15</v>
      </c>
      <c r="C42" s="52">
        <v>41732</v>
      </c>
      <c r="D42" s="68" t="s">
        <v>76</v>
      </c>
      <c r="E42" s="54" t="s">
        <v>77</v>
      </c>
      <c r="F42" s="54" t="s">
        <v>78</v>
      </c>
      <c r="G42" s="64" t="s">
        <v>79</v>
      </c>
      <c r="H42" s="69" t="s">
        <v>11</v>
      </c>
      <c r="I42" s="69" t="s">
        <v>11</v>
      </c>
      <c r="J42" s="36" t="s">
        <v>38</v>
      </c>
      <c r="K42" s="36" t="s">
        <v>39</v>
      </c>
      <c r="L42" s="36" t="s">
        <v>40</v>
      </c>
      <c r="M42" s="36" t="s">
        <v>41</v>
      </c>
      <c r="N42" s="36" t="s">
        <v>42</v>
      </c>
      <c r="O42" s="36" t="s">
        <v>70</v>
      </c>
      <c r="P42" s="59">
        <v>4000</v>
      </c>
      <c r="Q42" s="59">
        <v>4000</v>
      </c>
      <c r="R42" s="71">
        <f>SUM(J43:O43)</f>
        <v>0</v>
      </c>
      <c r="S42" s="72">
        <f>SUM(J43:O43)*P42</f>
        <v>0</v>
      </c>
      <c r="T42" s="72">
        <f>SUM(J43:O43)*Q42</f>
        <v>0</v>
      </c>
      <c r="U42" s="49" t="s">
        <v>80</v>
      </c>
    </row>
    <row r="43" ht="13.5" customHeight="1">
      <c r="A43" s="51"/>
      <c r="B43" s="53"/>
      <c r="C43" s="53"/>
      <c r="D43" s="55"/>
      <c r="E43" s="55"/>
      <c r="F43" s="55"/>
      <c r="G43" s="65"/>
      <c r="H43" s="37" t="s">
        <v>11</v>
      </c>
      <c r="I43" s="37" t="s">
        <v>11</v>
      </c>
      <c r="J43" s="70" t="s">
        <v>44</v>
      </c>
      <c r="K43" s="70" t="s">
        <v>44</v>
      </c>
      <c r="L43" s="70" t="s">
        <v>44</v>
      </c>
      <c r="M43" s="70" t="s">
        <v>44</v>
      </c>
      <c r="N43" s="70" t="s">
        <v>44</v>
      </c>
      <c r="O43" s="70" t="s">
        <v>44</v>
      </c>
      <c r="P43" s="60"/>
      <c r="Q43" s="60"/>
      <c r="R43" s="61"/>
      <c r="S43" s="56"/>
      <c r="T43" s="56"/>
      <c r="U43" s="50"/>
    </row>
    <row r="44" ht="15.75" customHeight="1">
      <c r="A44" s="51" t="s">
        <v>11</v>
      </c>
      <c r="B44" s="52">
        <v>16</v>
      </c>
      <c r="C44" s="52">
        <v>41277</v>
      </c>
      <c r="D44" s="68" t="s">
        <v>81</v>
      </c>
      <c r="E44" s="54" t="s">
        <v>77</v>
      </c>
      <c r="F44" s="54" t="s">
        <v>46</v>
      </c>
      <c r="G44" s="64" t="s">
        <v>79</v>
      </c>
      <c r="H44" s="69" t="s">
        <v>11</v>
      </c>
      <c r="I44" s="69" t="s">
        <v>11</v>
      </c>
      <c r="J44" s="36" t="s">
        <v>38</v>
      </c>
      <c r="K44" s="36" t="s">
        <v>39</v>
      </c>
      <c r="L44" s="36" t="s">
        <v>40</v>
      </c>
      <c r="M44" s="36" t="s">
        <v>41</v>
      </c>
      <c r="N44" s="36" t="s">
        <v>42</v>
      </c>
      <c r="O44" s="36" t="s">
        <v>70</v>
      </c>
      <c r="P44" s="59">
        <v>4000</v>
      </c>
      <c r="Q44" s="59">
        <v>4000</v>
      </c>
      <c r="R44" s="71">
        <f>SUM(J45:O45)</f>
        <v>0</v>
      </c>
      <c r="S44" s="72">
        <f>SUM(J45:O45)*P44</f>
        <v>0</v>
      </c>
      <c r="T44" s="72">
        <f>SUM(J45:O45)*Q44</f>
        <v>0</v>
      </c>
      <c r="U44" s="49" t="s">
        <v>80</v>
      </c>
    </row>
    <row r="45" ht="13.5" customHeight="1">
      <c r="A45" s="51"/>
      <c r="B45" s="53"/>
      <c r="C45" s="53"/>
      <c r="D45" s="55"/>
      <c r="E45" s="55"/>
      <c r="F45" s="55"/>
      <c r="G45" s="65"/>
      <c r="H45" s="37" t="s">
        <v>11</v>
      </c>
      <c r="I45" s="37" t="s">
        <v>11</v>
      </c>
      <c r="J45" s="70" t="s">
        <v>44</v>
      </c>
      <c r="K45" s="70" t="s">
        <v>44</v>
      </c>
      <c r="L45" s="70" t="s">
        <v>44</v>
      </c>
      <c r="M45" s="70" t="s">
        <v>44</v>
      </c>
      <c r="N45" s="70" t="s">
        <v>44</v>
      </c>
      <c r="O45" s="70" t="s">
        <v>44</v>
      </c>
      <c r="P45" s="60"/>
      <c r="Q45" s="60"/>
      <c r="R45" s="61"/>
      <c r="S45" s="56"/>
      <c r="T45" s="56"/>
      <c r="U45" s="50"/>
    </row>
    <row r="46" ht="15.75" customHeight="1">
      <c r="A46" s="51" t="s">
        <v>11</v>
      </c>
      <c r="B46" s="52">
        <v>17</v>
      </c>
      <c r="C46" s="52">
        <v>41731</v>
      </c>
      <c r="D46" s="68" t="s">
        <v>82</v>
      </c>
      <c r="E46" s="54" t="s">
        <v>77</v>
      </c>
      <c r="F46" s="54" t="s">
        <v>73</v>
      </c>
      <c r="G46" s="64" t="s">
        <v>79</v>
      </c>
      <c r="H46" s="69" t="s">
        <v>11</v>
      </c>
      <c r="I46" s="69" t="s">
        <v>11</v>
      </c>
      <c r="J46" s="36" t="s">
        <v>38</v>
      </c>
      <c r="K46" s="36" t="s">
        <v>39</v>
      </c>
      <c r="L46" s="36" t="s">
        <v>40</v>
      </c>
      <c r="M46" s="36" t="s">
        <v>41</v>
      </c>
      <c r="N46" s="36" t="s">
        <v>42</v>
      </c>
      <c r="O46" s="36" t="s">
        <v>70</v>
      </c>
      <c r="P46" s="59">
        <v>4000</v>
      </c>
      <c r="Q46" s="59">
        <v>4000</v>
      </c>
      <c r="R46" s="71">
        <f>SUM(J47:O47)</f>
        <v>0</v>
      </c>
      <c r="S46" s="72">
        <f>SUM(J47:O47)*P46</f>
        <v>0</v>
      </c>
      <c r="T46" s="72">
        <f>SUM(J47:O47)*Q46</f>
        <v>0</v>
      </c>
      <c r="U46" s="49" t="s">
        <v>80</v>
      </c>
    </row>
    <row r="47" ht="13.5" customHeight="1">
      <c r="A47" s="51"/>
      <c r="B47" s="53"/>
      <c r="C47" s="53"/>
      <c r="D47" s="55"/>
      <c r="E47" s="55"/>
      <c r="F47" s="55"/>
      <c r="G47" s="65"/>
      <c r="H47" s="37" t="s">
        <v>11</v>
      </c>
      <c r="I47" s="37" t="s">
        <v>11</v>
      </c>
      <c r="J47" s="70" t="s">
        <v>44</v>
      </c>
      <c r="K47" s="70" t="s">
        <v>44</v>
      </c>
      <c r="L47" s="70" t="s">
        <v>44</v>
      </c>
      <c r="M47" s="70" t="s">
        <v>44</v>
      </c>
      <c r="N47" s="70" t="s">
        <v>44</v>
      </c>
      <c r="O47" s="70" t="s">
        <v>44</v>
      </c>
      <c r="P47" s="60"/>
      <c r="Q47" s="60"/>
      <c r="R47" s="61"/>
      <c r="S47" s="56"/>
      <c r="T47" s="56"/>
      <c r="U47" s="50"/>
    </row>
    <row r="48" ht="15.75" customHeight="1">
      <c r="A48" s="51" t="s">
        <v>11</v>
      </c>
      <c r="B48" s="52">
        <v>18</v>
      </c>
      <c r="C48" s="52">
        <v>41734</v>
      </c>
      <c r="D48" s="68" t="s">
        <v>83</v>
      </c>
      <c r="E48" s="54" t="s">
        <v>77</v>
      </c>
      <c r="F48" s="54" t="s">
        <v>11</v>
      </c>
      <c r="G48" s="64" t="s">
        <v>84</v>
      </c>
      <c r="H48" s="69" t="s">
        <v>11</v>
      </c>
      <c r="I48" s="36" t="s">
        <v>37</v>
      </c>
      <c r="J48" s="36" t="s">
        <v>38</v>
      </c>
      <c r="K48" s="36" t="s">
        <v>39</v>
      </c>
      <c r="L48" s="36" t="s">
        <v>40</v>
      </c>
      <c r="M48" s="36" t="s">
        <v>41</v>
      </c>
      <c r="N48" s="36" t="s">
        <v>42</v>
      </c>
      <c r="O48" s="69" t="s">
        <v>11</v>
      </c>
      <c r="P48" s="59">
        <v>4000</v>
      </c>
      <c r="Q48" s="59">
        <v>4000</v>
      </c>
      <c r="R48" s="71">
        <f>SUM(I49:O49)</f>
        <v>0</v>
      </c>
      <c r="S48" s="72">
        <f>SUM(I49:O49)*P48</f>
        <v>0</v>
      </c>
      <c r="T48" s="72">
        <f>SUM(I49:O49)*Q48</f>
        <v>0</v>
      </c>
      <c r="U48" s="49" t="s">
        <v>85</v>
      </c>
    </row>
    <row r="49" ht="13.5" customHeight="1">
      <c r="A49" s="51"/>
      <c r="B49" s="53"/>
      <c r="C49" s="53"/>
      <c r="D49" s="55"/>
      <c r="E49" s="55"/>
      <c r="F49" s="55"/>
      <c r="G49" s="65"/>
      <c r="H49" s="37" t="s">
        <v>11</v>
      </c>
      <c r="I49" s="70" t="s">
        <v>44</v>
      </c>
      <c r="J49" s="70" t="s">
        <v>44</v>
      </c>
      <c r="K49" s="70" t="s">
        <v>44</v>
      </c>
      <c r="L49" s="37" t="s">
        <v>11</v>
      </c>
      <c r="M49" s="37" t="s">
        <v>11</v>
      </c>
      <c r="N49" s="37" t="s">
        <v>11</v>
      </c>
      <c r="O49" s="37" t="s">
        <v>11</v>
      </c>
      <c r="P49" s="60"/>
      <c r="Q49" s="60"/>
      <c r="R49" s="61"/>
      <c r="S49" s="56"/>
      <c r="T49" s="56"/>
      <c r="U49" s="50"/>
    </row>
    <row r="50" ht="15.75" customHeight="1">
      <c r="A50" s="51" t="s">
        <v>11</v>
      </c>
      <c r="B50" s="52">
        <v>19</v>
      </c>
      <c r="C50" s="52">
        <v>41733</v>
      </c>
      <c r="D50" s="68" t="s">
        <v>86</v>
      </c>
      <c r="E50" s="54" t="s">
        <v>77</v>
      </c>
      <c r="F50" s="54" t="s">
        <v>87</v>
      </c>
      <c r="G50" s="64" t="s">
        <v>84</v>
      </c>
      <c r="H50" s="69" t="s">
        <v>11</v>
      </c>
      <c r="I50" s="36" t="s">
        <v>37</v>
      </c>
      <c r="J50" s="36" t="s">
        <v>38</v>
      </c>
      <c r="K50" s="36" t="s">
        <v>39</v>
      </c>
      <c r="L50" s="36" t="s">
        <v>40</v>
      </c>
      <c r="M50" s="36" t="s">
        <v>41</v>
      </c>
      <c r="N50" s="36" t="s">
        <v>42</v>
      </c>
      <c r="O50" s="69" t="s">
        <v>11</v>
      </c>
      <c r="P50" s="59">
        <v>4000</v>
      </c>
      <c r="Q50" s="59">
        <v>4000</v>
      </c>
      <c r="R50" s="71">
        <f>SUM(I51:O51)</f>
        <v>0</v>
      </c>
      <c r="S50" s="72">
        <f>SUM(I51:O51)*P50</f>
        <v>0</v>
      </c>
      <c r="T50" s="72">
        <f>SUM(I51:O51)*Q50</f>
        <v>0</v>
      </c>
      <c r="U50" s="49" t="s">
        <v>85</v>
      </c>
    </row>
    <row r="51" ht="13.5" customHeight="1">
      <c r="A51" s="51"/>
      <c r="B51" s="53"/>
      <c r="C51" s="53"/>
      <c r="D51" s="55"/>
      <c r="E51" s="55"/>
      <c r="F51" s="55"/>
      <c r="G51" s="65"/>
      <c r="H51" s="37" t="s">
        <v>11</v>
      </c>
      <c r="I51" s="70" t="s">
        <v>44</v>
      </c>
      <c r="J51" s="70" t="s">
        <v>44</v>
      </c>
      <c r="K51" s="70" t="s">
        <v>44</v>
      </c>
      <c r="L51" s="37" t="s">
        <v>11</v>
      </c>
      <c r="M51" s="37" t="s">
        <v>11</v>
      </c>
      <c r="N51" s="37" t="s">
        <v>11</v>
      </c>
      <c r="O51" s="37" t="s">
        <v>11</v>
      </c>
      <c r="P51" s="60"/>
      <c r="Q51" s="60"/>
      <c r="R51" s="61"/>
      <c r="S51" s="56"/>
      <c r="T51" s="56"/>
      <c r="U51" s="50"/>
    </row>
    <row r="52" ht="15.75" customHeight="1">
      <c r="A52" s="51" t="s">
        <v>11</v>
      </c>
      <c r="B52" s="52">
        <v>20</v>
      </c>
      <c r="C52" s="52">
        <v>41282</v>
      </c>
      <c r="D52" s="68" t="s">
        <v>88</v>
      </c>
      <c r="E52" s="54" t="s">
        <v>77</v>
      </c>
      <c r="F52" s="54" t="s">
        <v>89</v>
      </c>
      <c r="G52" s="64" t="s">
        <v>84</v>
      </c>
      <c r="H52" s="69" t="s">
        <v>11</v>
      </c>
      <c r="I52" s="36" t="s">
        <v>37</v>
      </c>
      <c r="J52" s="36" t="s">
        <v>38</v>
      </c>
      <c r="K52" s="36" t="s">
        <v>39</v>
      </c>
      <c r="L52" s="36" t="s">
        <v>40</v>
      </c>
      <c r="M52" s="36" t="s">
        <v>41</v>
      </c>
      <c r="N52" s="36" t="s">
        <v>42</v>
      </c>
      <c r="O52" s="69" t="s">
        <v>11</v>
      </c>
      <c r="P52" s="59">
        <v>4000</v>
      </c>
      <c r="Q52" s="59">
        <v>4000</v>
      </c>
      <c r="R52" s="71">
        <f>SUM(I53:O53)</f>
        <v>0</v>
      </c>
      <c r="S52" s="72">
        <f>SUM(I53:O53)*P52</f>
        <v>0</v>
      </c>
      <c r="T52" s="72">
        <f>SUM(I53:O53)*Q52</f>
        <v>0</v>
      </c>
      <c r="U52" s="49" t="s">
        <v>85</v>
      </c>
    </row>
    <row r="53" ht="13.5" customHeight="1">
      <c r="A53" s="51"/>
      <c r="B53" s="53"/>
      <c r="C53" s="53"/>
      <c r="D53" s="55"/>
      <c r="E53" s="55"/>
      <c r="F53" s="55"/>
      <c r="G53" s="65"/>
      <c r="H53" s="37" t="s">
        <v>11</v>
      </c>
      <c r="I53" s="70" t="s">
        <v>44</v>
      </c>
      <c r="J53" s="70" t="s">
        <v>44</v>
      </c>
      <c r="K53" s="37" t="s">
        <v>11</v>
      </c>
      <c r="L53" s="37" t="s">
        <v>11</v>
      </c>
      <c r="M53" s="37" t="s">
        <v>11</v>
      </c>
      <c r="N53" s="37" t="s">
        <v>11</v>
      </c>
      <c r="O53" s="37" t="s">
        <v>11</v>
      </c>
      <c r="P53" s="60"/>
      <c r="Q53" s="60"/>
      <c r="R53" s="61"/>
      <c r="S53" s="56"/>
      <c r="T53" s="56"/>
      <c r="U53" s="50"/>
    </row>
    <row r="54" ht="15.75" customHeight="1">
      <c r="A54" s="51" t="s">
        <v>11</v>
      </c>
      <c r="B54" s="52">
        <v>21</v>
      </c>
      <c r="C54" s="52">
        <v>41737</v>
      </c>
      <c r="D54" s="68" t="s">
        <v>90</v>
      </c>
      <c r="E54" s="54" t="s">
        <v>34</v>
      </c>
      <c r="F54" s="54" t="s">
        <v>51</v>
      </c>
      <c r="G54" s="64" t="s">
        <v>91</v>
      </c>
      <c r="H54" s="69" t="s">
        <v>11</v>
      </c>
      <c r="I54" s="36" t="s">
        <v>37</v>
      </c>
      <c r="J54" s="36" t="s">
        <v>38</v>
      </c>
      <c r="K54" s="36" t="s">
        <v>39</v>
      </c>
      <c r="L54" s="36" t="s">
        <v>40</v>
      </c>
      <c r="M54" s="36" t="s">
        <v>41</v>
      </c>
      <c r="N54" s="36" t="s">
        <v>42</v>
      </c>
      <c r="O54" s="36" t="s">
        <v>70</v>
      </c>
      <c r="P54" s="59">
        <v>3540</v>
      </c>
      <c r="Q54" s="59">
        <v>3540</v>
      </c>
      <c r="R54" s="71">
        <f>SUM(I55:O55)</f>
        <v>0</v>
      </c>
      <c r="S54" s="72">
        <f>SUM(I55:O55)*P54</f>
        <v>0</v>
      </c>
      <c r="T54" s="72">
        <f>SUM(I55:O55)*Q54</f>
        <v>0</v>
      </c>
      <c r="U54" s="49" t="s">
        <v>92</v>
      </c>
    </row>
    <row r="55" ht="13.5" customHeight="1">
      <c r="A55" s="51"/>
      <c r="B55" s="53"/>
      <c r="C55" s="53"/>
      <c r="D55" s="55"/>
      <c r="E55" s="55"/>
      <c r="F55" s="55"/>
      <c r="G55" s="65"/>
      <c r="H55" s="37" t="s">
        <v>11</v>
      </c>
      <c r="I55" s="70" t="s">
        <v>44</v>
      </c>
      <c r="J55" s="70" t="s">
        <v>44</v>
      </c>
      <c r="K55" s="70" t="s">
        <v>44</v>
      </c>
      <c r="L55" s="70" t="s">
        <v>44</v>
      </c>
      <c r="M55" s="70" t="s">
        <v>44</v>
      </c>
      <c r="N55" s="70" t="s">
        <v>44</v>
      </c>
      <c r="O55" s="70" t="s">
        <v>44</v>
      </c>
      <c r="P55" s="60"/>
      <c r="Q55" s="60"/>
      <c r="R55" s="61"/>
      <c r="S55" s="56"/>
      <c r="T55" s="56"/>
      <c r="U55" s="50"/>
    </row>
    <row r="56" ht="15.75" customHeight="1">
      <c r="A56" s="51" t="s">
        <v>11</v>
      </c>
      <c r="B56" s="52">
        <v>22</v>
      </c>
      <c r="C56" s="52">
        <v>41735</v>
      </c>
      <c r="D56" s="68" t="s">
        <v>93</v>
      </c>
      <c r="E56" s="54" t="s">
        <v>34</v>
      </c>
      <c r="F56" s="54" t="s">
        <v>35</v>
      </c>
      <c r="G56" s="64" t="s">
        <v>91</v>
      </c>
      <c r="H56" s="69" t="s">
        <v>11</v>
      </c>
      <c r="I56" s="36" t="s">
        <v>37</v>
      </c>
      <c r="J56" s="36" t="s">
        <v>38</v>
      </c>
      <c r="K56" s="36" t="s">
        <v>39</v>
      </c>
      <c r="L56" s="36" t="s">
        <v>40</v>
      </c>
      <c r="M56" s="36" t="s">
        <v>41</v>
      </c>
      <c r="N56" s="36" t="s">
        <v>42</v>
      </c>
      <c r="O56" s="36" t="s">
        <v>70</v>
      </c>
      <c r="P56" s="59">
        <v>3540</v>
      </c>
      <c r="Q56" s="59">
        <v>3540</v>
      </c>
      <c r="R56" s="71">
        <f>SUM(I57:O57)</f>
        <v>0</v>
      </c>
      <c r="S56" s="72">
        <f>SUM(I57:O57)*P56</f>
        <v>0</v>
      </c>
      <c r="T56" s="72">
        <f>SUM(I57:O57)*Q56</f>
        <v>0</v>
      </c>
      <c r="U56" s="49" t="s">
        <v>92</v>
      </c>
    </row>
    <row r="57" ht="13.5" customHeight="1">
      <c r="A57" s="51"/>
      <c r="B57" s="53"/>
      <c r="C57" s="53"/>
      <c r="D57" s="55"/>
      <c r="E57" s="55"/>
      <c r="F57" s="55"/>
      <c r="G57" s="65"/>
      <c r="H57" s="37" t="s">
        <v>11</v>
      </c>
      <c r="I57" s="70" t="s">
        <v>44</v>
      </c>
      <c r="J57" s="70" t="s">
        <v>44</v>
      </c>
      <c r="K57" s="70" t="s">
        <v>44</v>
      </c>
      <c r="L57" s="70" t="s">
        <v>44</v>
      </c>
      <c r="M57" s="70" t="s">
        <v>44</v>
      </c>
      <c r="N57" s="37" t="s">
        <v>11</v>
      </c>
      <c r="O57" s="37" t="s">
        <v>11</v>
      </c>
      <c r="P57" s="60"/>
      <c r="Q57" s="60"/>
      <c r="R57" s="61"/>
      <c r="S57" s="56"/>
      <c r="T57" s="56"/>
      <c r="U57" s="50"/>
    </row>
    <row r="58" ht="15.75" customHeight="1">
      <c r="A58" s="51" t="s">
        <v>11</v>
      </c>
      <c r="B58" s="52">
        <v>23</v>
      </c>
      <c r="C58" s="52">
        <v>41736</v>
      </c>
      <c r="D58" s="68" t="s">
        <v>94</v>
      </c>
      <c r="E58" s="54" t="s">
        <v>34</v>
      </c>
      <c r="F58" s="54" t="s">
        <v>63</v>
      </c>
      <c r="G58" s="64" t="s">
        <v>91</v>
      </c>
      <c r="H58" s="69" t="s">
        <v>11</v>
      </c>
      <c r="I58" s="36" t="s">
        <v>37</v>
      </c>
      <c r="J58" s="36" t="s">
        <v>38</v>
      </c>
      <c r="K58" s="36" t="s">
        <v>39</v>
      </c>
      <c r="L58" s="36" t="s">
        <v>40</v>
      </c>
      <c r="M58" s="36" t="s">
        <v>41</v>
      </c>
      <c r="N58" s="36" t="s">
        <v>42</v>
      </c>
      <c r="O58" s="36" t="s">
        <v>70</v>
      </c>
      <c r="P58" s="59">
        <v>3540</v>
      </c>
      <c r="Q58" s="59">
        <v>3540</v>
      </c>
      <c r="R58" s="71">
        <f>SUM(I59:O59)</f>
        <v>0</v>
      </c>
      <c r="S58" s="72">
        <f>SUM(I59:O59)*P58</f>
        <v>0</v>
      </c>
      <c r="T58" s="72">
        <f>SUM(I59:O59)*Q58</f>
        <v>0</v>
      </c>
      <c r="U58" s="49" t="s">
        <v>92</v>
      </c>
    </row>
    <row r="59" ht="13.5" customHeight="1">
      <c r="A59" s="51"/>
      <c r="B59" s="53"/>
      <c r="C59" s="53"/>
      <c r="D59" s="55"/>
      <c r="E59" s="55"/>
      <c r="F59" s="55"/>
      <c r="G59" s="65"/>
      <c r="H59" s="37" t="s">
        <v>11</v>
      </c>
      <c r="I59" s="70" t="s">
        <v>44</v>
      </c>
      <c r="J59" s="70" t="s">
        <v>44</v>
      </c>
      <c r="K59" s="70" t="s">
        <v>44</v>
      </c>
      <c r="L59" s="70" t="s">
        <v>44</v>
      </c>
      <c r="M59" s="70" t="s">
        <v>44</v>
      </c>
      <c r="N59" s="37" t="s">
        <v>11</v>
      </c>
      <c r="O59" s="70" t="s">
        <v>44</v>
      </c>
      <c r="P59" s="60"/>
      <c r="Q59" s="60"/>
      <c r="R59" s="61"/>
      <c r="S59" s="56"/>
      <c r="T59" s="56"/>
      <c r="U59" s="50"/>
    </row>
    <row r="60" ht="15.75" customHeight="1">
      <c r="A60" s="51" t="s">
        <v>11</v>
      </c>
      <c r="B60" s="52">
        <v>24</v>
      </c>
      <c r="C60" s="52">
        <v>41738</v>
      </c>
      <c r="D60" s="68" t="s">
        <v>95</v>
      </c>
      <c r="E60" s="54" t="s">
        <v>34</v>
      </c>
      <c r="F60" s="54" t="s">
        <v>69</v>
      </c>
      <c r="G60" s="64" t="s">
        <v>36</v>
      </c>
      <c r="H60" s="69" t="s">
        <v>11</v>
      </c>
      <c r="I60" s="36" t="s">
        <v>37</v>
      </c>
      <c r="J60" s="36" t="s">
        <v>38</v>
      </c>
      <c r="K60" s="36" t="s">
        <v>39</v>
      </c>
      <c r="L60" s="36" t="s">
        <v>40</v>
      </c>
      <c r="M60" s="36" t="s">
        <v>41</v>
      </c>
      <c r="N60" s="36" t="s">
        <v>42</v>
      </c>
      <c r="O60" s="69" t="s">
        <v>11</v>
      </c>
      <c r="P60" s="59">
        <v>3200</v>
      </c>
      <c r="Q60" s="59">
        <v>3200</v>
      </c>
      <c r="R60" s="71">
        <f>SUM(I61:O61)</f>
        <v>0</v>
      </c>
      <c r="S60" s="72">
        <f>SUM(I61:O61)*P60</f>
        <v>0</v>
      </c>
      <c r="T60" s="72">
        <f>SUM(I61:O61)*Q60</f>
        <v>0</v>
      </c>
      <c r="U60" s="49" t="s">
        <v>96</v>
      </c>
    </row>
    <row r="61" ht="13.5" customHeight="1">
      <c r="A61" s="51"/>
      <c r="B61" s="53"/>
      <c r="C61" s="53"/>
      <c r="D61" s="55"/>
      <c r="E61" s="55"/>
      <c r="F61" s="55"/>
      <c r="G61" s="65"/>
      <c r="H61" s="37" t="s">
        <v>11</v>
      </c>
      <c r="I61" s="70" t="s">
        <v>44</v>
      </c>
      <c r="J61" s="70" t="s">
        <v>44</v>
      </c>
      <c r="K61" s="70" t="s">
        <v>44</v>
      </c>
      <c r="L61" s="70" t="s">
        <v>44</v>
      </c>
      <c r="M61" s="70" t="s">
        <v>44</v>
      </c>
      <c r="N61" s="37" t="s">
        <v>11</v>
      </c>
      <c r="O61" s="37" t="s">
        <v>11</v>
      </c>
      <c r="P61" s="60"/>
      <c r="Q61" s="60"/>
      <c r="R61" s="61"/>
      <c r="S61" s="56"/>
      <c r="T61" s="56"/>
      <c r="U61" s="50"/>
    </row>
    <row r="62" ht="15.75" customHeight="1">
      <c r="A62" s="51" t="s">
        <v>11</v>
      </c>
      <c r="B62" s="52">
        <v>25</v>
      </c>
      <c r="C62" s="52">
        <v>41740</v>
      </c>
      <c r="D62" s="68" t="s">
        <v>97</v>
      </c>
      <c r="E62" s="54" t="s">
        <v>34</v>
      </c>
      <c r="F62" s="54" t="s">
        <v>73</v>
      </c>
      <c r="G62" s="64" t="s">
        <v>36</v>
      </c>
      <c r="H62" s="69" t="s">
        <v>11</v>
      </c>
      <c r="I62" s="36" t="s">
        <v>37</v>
      </c>
      <c r="J62" s="36" t="s">
        <v>38</v>
      </c>
      <c r="K62" s="36" t="s">
        <v>39</v>
      </c>
      <c r="L62" s="36" t="s">
        <v>40</v>
      </c>
      <c r="M62" s="36" t="s">
        <v>41</v>
      </c>
      <c r="N62" s="36" t="s">
        <v>42</v>
      </c>
      <c r="O62" s="69" t="s">
        <v>11</v>
      </c>
      <c r="P62" s="59">
        <v>3200</v>
      </c>
      <c r="Q62" s="59">
        <v>3200</v>
      </c>
      <c r="R62" s="71">
        <f>SUM(I63:O63)</f>
        <v>0</v>
      </c>
      <c r="S62" s="72">
        <f>SUM(I63:O63)*P62</f>
        <v>0</v>
      </c>
      <c r="T62" s="72">
        <f>SUM(I63:O63)*Q62</f>
        <v>0</v>
      </c>
      <c r="U62" s="49" t="s">
        <v>96</v>
      </c>
    </row>
    <row r="63" ht="13.5" customHeight="1">
      <c r="A63" s="51"/>
      <c r="B63" s="53"/>
      <c r="C63" s="53"/>
      <c r="D63" s="55"/>
      <c r="E63" s="55"/>
      <c r="F63" s="55"/>
      <c r="G63" s="65"/>
      <c r="H63" s="37" t="s">
        <v>11</v>
      </c>
      <c r="I63" s="70" t="s">
        <v>44</v>
      </c>
      <c r="J63" s="70" t="s">
        <v>44</v>
      </c>
      <c r="K63" s="70" t="s">
        <v>44</v>
      </c>
      <c r="L63" s="70" t="s">
        <v>44</v>
      </c>
      <c r="M63" s="70" t="s">
        <v>44</v>
      </c>
      <c r="N63" s="37" t="s">
        <v>11</v>
      </c>
      <c r="O63" s="37" t="s">
        <v>11</v>
      </c>
      <c r="P63" s="60"/>
      <c r="Q63" s="60"/>
      <c r="R63" s="61"/>
      <c r="S63" s="56"/>
      <c r="T63" s="56"/>
      <c r="U63" s="50"/>
    </row>
    <row r="64" ht="15.75" customHeight="1">
      <c r="A64" s="51" t="s">
        <v>11</v>
      </c>
      <c r="B64" s="52">
        <v>26</v>
      </c>
      <c r="C64" s="52">
        <v>41739</v>
      </c>
      <c r="D64" s="68" t="s">
        <v>98</v>
      </c>
      <c r="E64" s="54" t="s">
        <v>34</v>
      </c>
      <c r="F64" s="54" t="s">
        <v>75</v>
      </c>
      <c r="G64" s="64" t="s">
        <v>36</v>
      </c>
      <c r="H64" s="69" t="s">
        <v>11</v>
      </c>
      <c r="I64" s="36" t="s">
        <v>37</v>
      </c>
      <c r="J64" s="36" t="s">
        <v>38</v>
      </c>
      <c r="K64" s="36" t="s">
        <v>39</v>
      </c>
      <c r="L64" s="36" t="s">
        <v>40</v>
      </c>
      <c r="M64" s="36" t="s">
        <v>41</v>
      </c>
      <c r="N64" s="36" t="s">
        <v>42</v>
      </c>
      <c r="O64" s="69" t="s">
        <v>11</v>
      </c>
      <c r="P64" s="59">
        <v>3200</v>
      </c>
      <c r="Q64" s="59">
        <v>3200</v>
      </c>
      <c r="R64" s="71">
        <f>SUM(I65:O65)</f>
        <v>0</v>
      </c>
      <c r="S64" s="72">
        <f>SUM(I65:O65)*P64</f>
        <v>0</v>
      </c>
      <c r="T64" s="72">
        <f>SUM(I65:O65)*Q64</f>
        <v>0</v>
      </c>
      <c r="U64" s="49" t="s">
        <v>96</v>
      </c>
    </row>
    <row r="65" ht="13.5" customHeight="1">
      <c r="A65" s="51"/>
      <c r="B65" s="53"/>
      <c r="C65" s="53"/>
      <c r="D65" s="55"/>
      <c r="E65" s="55"/>
      <c r="F65" s="55"/>
      <c r="G65" s="65"/>
      <c r="H65" s="37" t="s">
        <v>11</v>
      </c>
      <c r="I65" s="70" t="s">
        <v>44</v>
      </c>
      <c r="J65" s="70" t="s">
        <v>44</v>
      </c>
      <c r="K65" s="70" t="s">
        <v>44</v>
      </c>
      <c r="L65" s="70" t="s">
        <v>44</v>
      </c>
      <c r="M65" s="70" t="s">
        <v>44</v>
      </c>
      <c r="N65" s="37" t="s">
        <v>11</v>
      </c>
      <c r="O65" s="37" t="s">
        <v>11</v>
      </c>
      <c r="P65" s="60"/>
      <c r="Q65" s="60"/>
      <c r="R65" s="61"/>
      <c r="S65" s="56"/>
      <c r="T65" s="56"/>
      <c r="U65" s="50"/>
    </row>
    <row r="66" ht="15.75" customHeight="1">
      <c r="A66" s="51" t="s">
        <v>11</v>
      </c>
      <c r="B66" s="52">
        <v>27</v>
      </c>
      <c r="C66" s="52">
        <v>41742</v>
      </c>
      <c r="D66" s="68" t="s">
        <v>99</v>
      </c>
      <c r="E66" s="54" t="s">
        <v>34</v>
      </c>
      <c r="F66" s="54" t="s">
        <v>35</v>
      </c>
      <c r="G66" s="64" t="s">
        <v>100</v>
      </c>
      <c r="H66" s="69" t="s">
        <v>11</v>
      </c>
      <c r="I66" s="36" t="s">
        <v>37</v>
      </c>
      <c r="J66" s="36" t="s">
        <v>38</v>
      </c>
      <c r="K66" s="36" t="s">
        <v>39</v>
      </c>
      <c r="L66" s="36" t="s">
        <v>40</v>
      </c>
      <c r="M66" s="36" t="s">
        <v>41</v>
      </c>
      <c r="N66" s="36" t="s">
        <v>42</v>
      </c>
      <c r="O66" s="69" t="s">
        <v>11</v>
      </c>
      <c r="P66" s="59">
        <v>3200</v>
      </c>
      <c r="Q66" s="59">
        <v>3200</v>
      </c>
      <c r="R66" s="71">
        <f>SUM(I67:O67)</f>
        <v>0</v>
      </c>
      <c r="S66" s="72">
        <f>SUM(I67:O67)*P66</f>
        <v>0</v>
      </c>
      <c r="T66" s="72">
        <f>SUM(I67:O67)*Q66</f>
        <v>0</v>
      </c>
      <c r="U66" s="49" t="s">
        <v>11</v>
      </c>
    </row>
    <row r="67" ht="13.5" customHeight="1">
      <c r="A67" s="51"/>
      <c r="B67" s="53"/>
      <c r="C67" s="53"/>
      <c r="D67" s="55"/>
      <c r="E67" s="55"/>
      <c r="F67" s="55"/>
      <c r="G67" s="65"/>
      <c r="H67" s="37" t="s">
        <v>11</v>
      </c>
      <c r="I67" s="70" t="s">
        <v>44</v>
      </c>
      <c r="J67" s="70" t="s">
        <v>44</v>
      </c>
      <c r="K67" s="70" t="s">
        <v>44</v>
      </c>
      <c r="L67" s="70" t="s">
        <v>44</v>
      </c>
      <c r="M67" s="70" t="s">
        <v>44</v>
      </c>
      <c r="N67" s="70" t="s">
        <v>44</v>
      </c>
      <c r="O67" s="37" t="s">
        <v>11</v>
      </c>
      <c r="P67" s="60"/>
      <c r="Q67" s="60"/>
      <c r="R67" s="61"/>
      <c r="S67" s="56"/>
      <c r="T67" s="56"/>
      <c r="U67" s="50"/>
    </row>
    <row r="68" ht="15.75" customHeight="1">
      <c r="A68" s="51" t="s">
        <v>11</v>
      </c>
      <c r="B68" s="52">
        <v>28</v>
      </c>
      <c r="C68" s="52">
        <v>41743</v>
      </c>
      <c r="D68" s="68" t="s">
        <v>101</v>
      </c>
      <c r="E68" s="54" t="s">
        <v>34</v>
      </c>
      <c r="F68" s="54" t="s">
        <v>102</v>
      </c>
      <c r="G68" s="64" t="s">
        <v>100</v>
      </c>
      <c r="H68" s="69" t="s">
        <v>11</v>
      </c>
      <c r="I68" s="36" t="s">
        <v>37</v>
      </c>
      <c r="J68" s="36" t="s">
        <v>38</v>
      </c>
      <c r="K68" s="36" t="s">
        <v>39</v>
      </c>
      <c r="L68" s="36" t="s">
        <v>40</v>
      </c>
      <c r="M68" s="36" t="s">
        <v>41</v>
      </c>
      <c r="N68" s="36" t="s">
        <v>42</v>
      </c>
      <c r="O68" s="69" t="s">
        <v>11</v>
      </c>
      <c r="P68" s="59">
        <v>3200</v>
      </c>
      <c r="Q68" s="59">
        <v>3200</v>
      </c>
      <c r="R68" s="71">
        <f>SUM(I69:O69)</f>
        <v>0</v>
      </c>
      <c r="S68" s="72">
        <f>SUM(I69:O69)*P68</f>
        <v>0</v>
      </c>
      <c r="T68" s="72">
        <f>SUM(I69:O69)*Q68</f>
        <v>0</v>
      </c>
      <c r="U68" s="49" t="s">
        <v>11</v>
      </c>
    </row>
    <row r="69" ht="13.5" customHeight="1">
      <c r="A69" s="51"/>
      <c r="B69" s="53"/>
      <c r="C69" s="53"/>
      <c r="D69" s="55"/>
      <c r="E69" s="55"/>
      <c r="F69" s="55"/>
      <c r="G69" s="65"/>
      <c r="H69" s="37" t="s">
        <v>11</v>
      </c>
      <c r="I69" s="70" t="s">
        <v>44</v>
      </c>
      <c r="J69" s="70" t="s">
        <v>44</v>
      </c>
      <c r="K69" s="70" t="s">
        <v>44</v>
      </c>
      <c r="L69" s="70" t="s">
        <v>44</v>
      </c>
      <c r="M69" s="70" t="s">
        <v>44</v>
      </c>
      <c r="N69" s="70" t="s">
        <v>44</v>
      </c>
      <c r="O69" s="37" t="s">
        <v>11</v>
      </c>
      <c r="P69" s="60"/>
      <c r="Q69" s="60"/>
      <c r="R69" s="61"/>
      <c r="S69" s="56"/>
      <c r="T69" s="56"/>
      <c r="U69" s="50"/>
    </row>
    <row r="70" ht="15.75" customHeight="1">
      <c r="A70" s="51" t="s">
        <v>11</v>
      </c>
      <c r="B70" s="52">
        <v>29</v>
      </c>
      <c r="C70" s="52">
        <v>41741</v>
      </c>
      <c r="D70" s="68" t="s">
        <v>103</v>
      </c>
      <c r="E70" s="54" t="s">
        <v>34</v>
      </c>
      <c r="F70" s="54" t="s">
        <v>48</v>
      </c>
      <c r="G70" s="64" t="s">
        <v>100</v>
      </c>
      <c r="H70" s="69" t="s">
        <v>11</v>
      </c>
      <c r="I70" s="36" t="s">
        <v>37</v>
      </c>
      <c r="J70" s="36" t="s">
        <v>38</v>
      </c>
      <c r="K70" s="36" t="s">
        <v>39</v>
      </c>
      <c r="L70" s="36" t="s">
        <v>40</v>
      </c>
      <c r="M70" s="36" t="s">
        <v>41</v>
      </c>
      <c r="N70" s="36" t="s">
        <v>42</v>
      </c>
      <c r="O70" s="69" t="s">
        <v>11</v>
      </c>
      <c r="P70" s="59">
        <v>3200</v>
      </c>
      <c r="Q70" s="59">
        <v>3200</v>
      </c>
      <c r="R70" s="71">
        <f>SUM(I71:O71)</f>
        <v>0</v>
      </c>
      <c r="S70" s="72">
        <f>SUM(I71:O71)*P70</f>
        <v>0</v>
      </c>
      <c r="T70" s="72">
        <f>SUM(I71:O71)*Q70</f>
        <v>0</v>
      </c>
      <c r="U70" s="49" t="s">
        <v>11</v>
      </c>
    </row>
    <row r="71" ht="13.5" customHeight="1">
      <c r="A71" s="51"/>
      <c r="B71" s="53"/>
      <c r="C71" s="53"/>
      <c r="D71" s="55"/>
      <c r="E71" s="55"/>
      <c r="F71" s="55"/>
      <c r="G71" s="65"/>
      <c r="H71" s="37" t="s">
        <v>11</v>
      </c>
      <c r="I71" s="70" t="s">
        <v>44</v>
      </c>
      <c r="J71" s="70" t="s">
        <v>44</v>
      </c>
      <c r="K71" s="70" t="s">
        <v>44</v>
      </c>
      <c r="L71" s="70" t="s">
        <v>44</v>
      </c>
      <c r="M71" s="70" t="s">
        <v>44</v>
      </c>
      <c r="N71" s="70" t="s">
        <v>44</v>
      </c>
      <c r="O71" s="37" t="s">
        <v>11</v>
      </c>
      <c r="P71" s="60"/>
      <c r="Q71" s="60"/>
      <c r="R71" s="61"/>
      <c r="S71" s="56"/>
      <c r="T71" s="56"/>
      <c r="U71" s="50"/>
    </row>
    <row r="72" ht="15.75" customHeight="1">
      <c r="A72" s="51" t="s">
        <v>11</v>
      </c>
      <c r="B72" s="52">
        <v>30</v>
      </c>
      <c r="C72" s="52">
        <v>41745</v>
      </c>
      <c r="D72" s="68" t="s">
        <v>104</v>
      </c>
      <c r="E72" s="54" t="s">
        <v>77</v>
      </c>
      <c r="F72" s="54" t="s">
        <v>105</v>
      </c>
      <c r="G72" s="64" t="s">
        <v>79</v>
      </c>
      <c r="H72" s="69" t="s">
        <v>11</v>
      </c>
      <c r="I72" s="36" t="s">
        <v>37</v>
      </c>
      <c r="J72" s="36" t="s">
        <v>38</v>
      </c>
      <c r="K72" s="36" t="s">
        <v>39</v>
      </c>
      <c r="L72" s="36" t="s">
        <v>40</v>
      </c>
      <c r="M72" s="36" t="s">
        <v>41</v>
      </c>
      <c r="N72" s="36" t="s">
        <v>42</v>
      </c>
      <c r="O72" s="69" t="s">
        <v>11</v>
      </c>
      <c r="P72" s="59">
        <v>3600</v>
      </c>
      <c r="Q72" s="59">
        <v>3600</v>
      </c>
      <c r="R72" s="71">
        <f>SUM(I73:O73)</f>
        <v>0</v>
      </c>
      <c r="S72" s="72">
        <f>SUM(I73:O73)*P72</f>
        <v>0</v>
      </c>
      <c r="T72" s="72">
        <f>SUM(I73:O73)*Q72</f>
        <v>0</v>
      </c>
      <c r="U72" s="49" t="s">
        <v>106</v>
      </c>
    </row>
    <row r="73" ht="13.5" customHeight="1">
      <c r="A73" s="51"/>
      <c r="B73" s="53"/>
      <c r="C73" s="53"/>
      <c r="D73" s="55"/>
      <c r="E73" s="55"/>
      <c r="F73" s="55"/>
      <c r="G73" s="65"/>
      <c r="H73" s="37" t="s">
        <v>11</v>
      </c>
      <c r="I73" s="70" t="s">
        <v>44</v>
      </c>
      <c r="J73" s="70" t="s">
        <v>44</v>
      </c>
      <c r="K73" s="70" t="s">
        <v>44</v>
      </c>
      <c r="L73" s="70" t="s">
        <v>44</v>
      </c>
      <c r="M73" s="70" t="s">
        <v>44</v>
      </c>
      <c r="N73" s="70" t="s">
        <v>44</v>
      </c>
      <c r="O73" s="37" t="s">
        <v>11</v>
      </c>
      <c r="P73" s="60"/>
      <c r="Q73" s="60"/>
      <c r="R73" s="61"/>
      <c r="S73" s="56"/>
      <c r="T73" s="56"/>
      <c r="U73" s="50"/>
    </row>
    <row r="74" ht="15.75" customHeight="1">
      <c r="A74" s="51" t="s">
        <v>11</v>
      </c>
      <c r="B74" s="52">
        <v>31</v>
      </c>
      <c r="C74" s="52">
        <v>41744</v>
      </c>
      <c r="D74" s="68" t="s">
        <v>107</v>
      </c>
      <c r="E74" s="54" t="s">
        <v>77</v>
      </c>
      <c r="F74" s="54" t="s">
        <v>46</v>
      </c>
      <c r="G74" s="64" t="s">
        <v>79</v>
      </c>
      <c r="H74" s="69" t="s">
        <v>11</v>
      </c>
      <c r="I74" s="36" t="s">
        <v>37</v>
      </c>
      <c r="J74" s="36" t="s">
        <v>38</v>
      </c>
      <c r="K74" s="36" t="s">
        <v>39</v>
      </c>
      <c r="L74" s="36" t="s">
        <v>40</v>
      </c>
      <c r="M74" s="36" t="s">
        <v>41</v>
      </c>
      <c r="N74" s="36" t="s">
        <v>42</v>
      </c>
      <c r="O74" s="69" t="s">
        <v>11</v>
      </c>
      <c r="P74" s="59">
        <v>3600</v>
      </c>
      <c r="Q74" s="59">
        <v>3600</v>
      </c>
      <c r="R74" s="71">
        <f>SUM(I75:O75)</f>
        <v>0</v>
      </c>
      <c r="S74" s="72">
        <f>SUM(I75:O75)*P74</f>
        <v>0</v>
      </c>
      <c r="T74" s="72">
        <f>SUM(I75:O75)*Q74</f>
        <v>0</v>
      </c>
      <c r="U74" s="49" t="s">
        <v>106</v>
      </c>
    </row>
    <row r="75" ht="13.5" customHeight="1">
      <c r="A75" s="51"/>
      <c r="B75" s="53"/>
      <c r="C75" s="53"/>
      <c r="D75" s="55"/>
      <c r="E75" s="55"/>
      <c r="F75" s="55"/>
      <c r="G75" s="65"/>
      <c r="H75" s="37" t="s">
        <v>11</v>
      </c>
      <c r="I75" s="70" t="s">
        <v>44</v>
      </c>
      <c r="J75" s="70" t="s">
        <v>44</v>
      </c>
      <c r="K75" s="70" t="s">
        <v>44</v>
      </c>
      <c r="L75" s="70" t="s">
        <v>44</v>
      </c>
      <c r="M75" s="70" t="s">
        <v>44</v>
      </c>
      <c r="N75" s="70" t="s">
        <v>44</v>
      </c>
      <c r="O75" s="37" t="s">
        <v>11</v>
      </c>
      <c r="P75" s="60"/>
      <c r="Q75" s="60"/>
      <c r="R75" s="61"/>
      <c r="S75" s="56"/>
      <c r="T75" s="56"/>
      <c r="U75" s="50"/>
    </row>
    <row r="76" ht="15.75" customHeight="1">
      <c r="A76" s="51" t="s">
        <v>11</v>
      </c>
      <c r="B76" s="52">
        <v>32</v>
      </c>
      <c r="C76" s="52">
        <v>41746</v>
      </c>
      <c r="D76" s="68" t="s">
        <v>108</v>
      </c>
      <c r="E76" s="54" t="s">
        <v>77</v>
      </c>
      <c r="F76" s="54" t="s">
        <v>109</v>
      </c>
      <c r="G76" s="64" t="s">
        <v>79</v>
      </c>
      <c r="H76" s="69" t="s">
        <v>11</v>
      </c>
      <c r="I76" s="36" t="s">
        <v>37</v>
      </c>
      <c r="J76" s="36" t="s">
        <v>38</v>
      </c>
      <c r="K76" s="36" t="s">
        <v>39</v>
      </c>
      <c r="L76" s="36" t="s">
        <v>40</v>
      </c>
      <c r="M76" s="36" t="s">
        <v>41</v>
      </c>
      <c r="N76" s="36" t="s">
        <v>42</v>
      </c>
      <c r="O76" s="69" t="s">
        <v>11</v>
      </c>
      <c r="P76" s="59">
        <v>3600</v>
      </c>
      <c r="Q76" s="59">
        <v>3600</v>
      </c>
      <c r="R76" s="71">
        <f>SUM(I77:O77)</f>
        <v>0</v>
      </c>
      <c r="S76" s="72">
        <f>SUM(I77:O77)*P76</f>
        <v>0</v>
      </c>
      <c r="T76" s="72">
        <f>SUM(I77:O77)*Q76</f>
        <v>0</v>
      </c>
      <c r="U76" s="49" t="s">
        <v>106</v>
      </c>
    </row>
    <row r="77" ht="13.5" customHeight="1">
      <c r="A77" s="51"/>
      <c r="B77" s="53"/>
      <c r="C77" s="53"/>
      <c r="D77" s="55"/>
      <c r="E77" s="55"/>
      <c r="F77" s="55"/>
      <c r="G77" s="65"/>
      <c r="H77" s="37" t="s">
        <v>11</v>
      </c>
      <c r="I77" s="70" t="s">
        <v>44</v>
      </c>
      <c r="J77" s="70" t="s">
        <v>44</v>
      </c>
      <c r="K77" s="70" t="s">
        <v>44</v>
      </c>
      <c r="L77" s="70" t="s">
        <v>44</v>
      </c>
      <c r="M77" s="70" t="s">
        <v>44</v>
      </c>
      <c r="N77" s="70" t="s">
        <v>44</v>
      </c>
      <c r="O77" s="37" t="s">
        <v>11</v>
      </c>
      <c r="P77" s="60"/>
      <c r="Q77" s="60"/>
      <c r="R77" s="61"/>
      <c r="S77" s="56"/>
      <c r="T77" s="56"/>
      <c r="U77" s="50"/>
    </row>
    <row r="78" ht="15.75" customHeight="1">
      <c r="A78" s="51" t="s">
        <v>11</v>
      </c>
      <c r="B78" s="52">
        <v>33</v>
      </c>
      <c r="C78" s="52">
        <v>41747</v>
      </c>
      <c r="D78" s="68" t="s">
        <v>110</v>
      </c>
      <c r="E78" s="54" t="s">
        <v>77</v>
      </c>
      <c r="F78" s="54" t="s">
        <v>65</v>
      </c>
      <c r="G78" s="64" t="s">
        <v>58</v>
      </c>
      <c r="H78" s="69" t="s">
        <v>11</v>
      </c>
      <c r="I78" s="36" t="s">
        <v>37</v>
      </c>
      <c r="J78" s="36" t="s">
        <v>38</v>
      </c>
      <c r="K78" s="36" t="s">
        <v>39</v>
      </c>
      <c r="L78" s="36" t="s">
        <v>40</v>
      </c>
      <c r="M78" s="36" t="s">
        <v>41</v>
      </c>
      <c r="N78" s="36" t="s">
        <v>42</v>
      </c>
      <c r="O78" s="36" t="s">
        <v>70</v>
      </c>
      <c r="P78" s="59">
        <v>3600</v>
      </c>
      <c r="Q78" s="59">
        <v>3600</v>
      </c>
      <c r="R78" s="71">
        <f>SUM(I79:O79)</f>
        <v>0</v>
      </c>
      <c r="S78" s="72">
        <f>SUM(I79:O79)*P78</f>
        <v>0</v>
      </c>
      <c r="T78" s="72">
        <f>SUM(I79:O79)*Q78</f>
        <v>0</v>
      </c>
      <c r="U78" s="49" t="s">
        <v>111</v>
      </c>
    </row>
    <row r="79" ht="13.5" customHeight="1">
      <c r="A79" s="51"/>
      <c r="B79" s="53"/>
      <c r="C79" s="53"/>
      <c r="D79" s="55"/>
      <c r="E79" s="55"/>
      <c r="F79" s="55"/>
      <c r="G79" s="65"/>
      <c r="H79" s="37" t="s">
        <v>11</v>
      </c>
      <c r="I79" s="70" t="s">
        <v>44</v>
      </c>
      <c r="J79" s="70" t="s">
        <v>44</v>
      </c>
      <c r="K79" s="70" t="s">
        <v>44</v>
      </c>
      <c r="L79" s="70" t="s">
        <v>44</v>
      </c>
      <c r="M79" s="70" t="s">
        <v>44</v>
      </c>
      <c r="N79" s="70" t="s">
        <v>44</v>
      </c>
      <c r="O79" s="70" t="s">
        <v>44</v>
      </c>
      <c r="P79" s="60"/>
      <c r="Q79" s="60"/>
      <c r="R79" s="61"/>
      <c r="S79" s="56"/>
      <c r="T79" s="56"/>
      <c r="U79" s="50"/>
    </row>
    <row r="80" ht="15.75" customHeight="1">
      <c r="A80" s="51" t="s">
        <v>11</v>
      </c>
      <c r="B80" s="52">
        <v>34</v>
      </c>
      <c r="C80" s="52">
        <v>41749</v>
      </c>
      <c r="D80" s="68" t="s">
        <v>112</v>
      </c>
      <c r="E80" s="54" t="s">
        <v>77</v>
      </c>
      <c r="F80" s="54" t="s">
        <v>55</v>
      </c>
      <c r="G80" s="64" t="s">
        <v>58</v>
      </c>
      <c r="H80" s="69" t="s">
        <v>11</v>
      </c>
      <c r="I80" s="36" t="s">
        <v>37</v>
      </c>
      <c r="J80" s="36" t="s">
        <v>38</v>
      </c>
      <c r="K80" s="36" t="s">
        <v>39</v>
      </c>
      <c r="L80" s="36" t="s">
        <v>40</v>
      </c>
      <c r="M80" s="36" t="s">
        <v>41</v>
      </c>
      <c r="N80" s="36" t="s">
        <v>42</v>
      </c>
      <c r="O80" s="36" t="s">
        <v>70</v>
      </c>
      <c r="P80" s="59">
        <v>3600</v>
      </c>
      <c r="Q80" s="59">
        <v>3600</v>
      </c>
      <c r="R80" s="71">
        <f>SUM(I81:O81)</f>
        <v>0</v>
      </c>
      <c r="S80" s="72">
        <f>SUM(I81:O81)*P80</f>
        <v>0</v>
      </c>
      <c r="T80" s="72">
        <f>SUM(I81:O81)*Q80</f>
        <v>0</v>
      </c>
      <c r="U80" s="49" t="s">
        <v>111</v>
      </c>
    </row>
    <row r="81" ht="13.5" customHeight="1">
      <c r="A81" s="51"/>
      <c r="B81" s="53"/>
      <c r="C81" s="53"/>
      <c r="D81" s="55"/>
      <c r="E81" s="55"/>
      <c r="F81" s="55"/>
      <c r="G81" s="65"/>
      <c r="H81" s="37" t="s">
        <v>11</v>
      </c>
      <c r="I81" s="70" t="s">
        <v>44</v>
      </c>
      <c r="J81" s="70" t="s">
        <v>44</v>
      </c>
      <c r="K81" s="70" t="s">
        <v>44</v>
      </c>
      <c r="L81" s="70" t="s">
        <v>44</v>
      </c>
      <c r="M81" s="70" t="s">
        <v>44</v>
      </c>
      <c r="N81" s="70" t="s">
        <v>44</v>
      </c>
      <c r="O81" s="70" t="s">
        <v>44</v>
      </c>
      <c r="P81" s="60"/>
      <c r="Q81" s="60"/>
      <c r="R81" s="61"/>
      <c r="S81" s="56"/>
      <c r="T81" s="56"/>
      <c r="U81" s="50"/>
    </row>
    <row r="82" ht="15.75" customHeight="1">
      <c r="A82" s="51" t="s">
        <v>11</v>
      </c>
      <c r="B82" s="52">
        <v>35</v>
      </c>
      <c r="C82" s="52">
        <v>41748</v>
      </c>
      <c r="D82" s="68" t="s">
        <v>113</v>
      </c>
      <c r="E82" s="54" t="s">
        <v>77</v>
      </c>
      <c r="F82" s="54" t="s">
        <v>46</v>
      </c>
      <c r="G82" s="64" t="s">
        <v>58</v>
      </c>
      <c r="H82" s="69" t="s">
        <v>11</v>
      </c>
      <c r="I82" s="36" t="s">
        <v>37</v>
      </c>
      <c r="J82" s="36" t="s">
        <v>38</v>
      </c>
      <c r="K82" s="36" t="s">
        <v>39</v>
      </c>
      <c r="L82" s="36" t="s">
        <v>40</v>
      </c>
      <c r="M82" s="36" t="s">
        <v>41</v>
      </c>
      <c r="N82" s="36" t="s">
        <v>42</v>
      </c>
      <c r="O82" s="36" t="s">
        <v>70</v>
      </c>
      <c r="P82" s="59">
        <v>3600</v>
      </c>
      <c r="Q82" s="59">
        <v>3600</v>
      </c>
      <c r="R82" s="71">
        <f>SUM(I83:O83)</f>
        <v>0</v>
      </c>
      <c r="S82" s="72">
        <f>SUM(I83:O83)*P82</f>
        <v>0</v>
      </c>
      <c r="T82" s="72">
        <f>SUM(I83:O83)*Q82</f>
        <v>0</v>
      </c>
      <c r="U82" s="49" t="s">
        <v>111</v>
      </c>
    </row>
    <row r="83" ht="13.5" customHeight="1">
      <c r="A83" s="51"/>
      <c r="B83" s="53"/>
      <c r="C83" s="53"/>
      <c r="D83" s="55"/>
      <c r="E83" s="55"/>
      <c r="F83" s="55"/>
      <c r="G83" s="65"/>
      <c r="H83" s="37" t="s">
        <v>11</v>
      </c>
      <c r="I83" s="70" t="s">
        <v>44</v>
      </c>
      <c r="J83" s="70" t="s">
        <v>44</v>
      </c>
      <c r="K83" s="70" t="s">
        <v>44</v>
      </c>
      <c r="L83" s="70" t="s">
        <v>44</v>
      </c>
      <c r="M83" s="70" t="s">
        <v>44</v>
      </c>
      <c r="N83" s="70" t="s">
        <v>44</v>
      </c>
      <c r="O83" s="70" t="s">
        <v>44</v>
      </c>
      <c r="P83" s="60"/>
      <c r="Q83" s="60"/>
      <c r="R83" s="61"/>
      <c r="S83" s="56"/>
      <c r="T83" s="56"/>
      <c r="U83" s="50"/>
    </row>
    <row r="84" ht="15.75" customHeight="1">
      <c r="A84" s="51" t="s">
        <v>11</v>
      </c>
      <c r="B84" s="52">
        <v>36</v>
      </c>
      <c r="C84" s="52">
        <v>41753</v>
      </c>
      <c r="D84" s="68" t="s">
        <v>114</v>
      </c>
      <c r="E84" s="54" t="s">
        <v>50</v>
      </c>
      <c r="F84" s="54" t="s">
        <v>105</v>
      </c>
      <c r="G84" s="64" t="s">
        <v>36</v>
      </c>
      <c r="H84" s="69" t="s">
        <v>11</v>
      </c>
      <c r="I84" s="69" t="s">
        <v>11</v>
      </c>
      <c r="J84" s="36" t="s">
        <v>38</v>
      </c>
      <c r="K84" s="36" t="s">
        <v>39</v>
      </c>
      <c r="L84" s="36" t="s">
        <v>40</v>
      </c>
      <c r="M84" s="36" t="s">
        <v>41</v>
      </c>
      <c r="N84" s="36" t="s">
        <v>42</v>
      </c>
      <c r="O84" s="36" t="s">
        <v>70</v>
      </c>
      <c r="P84" s="59">
        <v>3600</v>
      </c>
      <c r="Q84" s="59">
        <v>3600</v>
      </c>
      <c r="R84" s="71">
        <f>SUM(J85:O85)</f>
        <v>0</v>
      </c>
      <c r="S84" s="72">
        <f>SUM(J85:O85)*P84</f>
        <v>0</v>
      </c>
      <c r="T84" s="72">
        <f>SUM(J85:O85)*Q84</f>
        <v>0</v>
      </c>
      <c r="U84" s="49" t="s">
        <v>115</v>
      </c>
    </row>
    <row r="85" ht="13.5" customHeight="1">
      <c r="A85" s="51"/>
      <c r="B85" s="53"/>
      <c r="C85" s="53"/>
      <c r="D85" s="55"/>
      <c r="E85" s="55"/>
      <c r="F85" s="55"/>
      <c r="G85" s="65"/>
      <c r="H85" s="37" t="s">
        <v>11</v>
      </c>
      <c r="I85" s="37" t="s">
        <v>11</v>
      </c>
      <c r="J85" s="70" t="s">
        <v>44</v>
      </c>
      <c r="K85" s="70" t="s">
        <v>44</v>
      </c>
      <c r="L85" s="70" t="s">
        <v>44</v>
      </c>
      <c r="M85" s="70" t="s">
        <v>44</v>
      </c>
      <c r="N85" s="70" t="s">
        <v>44</v>
      </c>
      <c r="O85" s="37" t="s">
        <v>11</v>
      </c>
      <c r="P85" s="60"/>
      <c r="Q85" s="60"/>
      <c r="R85" s="61"/>
      <c r="S85" s="56"/>
      <c r="T85" s="56"/>
      <c r="U85" s="50"/>
    </row>
    <row r="86" ht="15.75" customHeight="1">
      <c r="A86" s="51" t="s">
        <v>11</v>
      </c>
      <c r="B86" s="52">
        <v>37</v>
      </c>
      <c r="C86" s="52">
        <v>41751</v>
      </c>
      <c r="D86" s="68" t="s">
        <v>116</v>
      </c>
      <c r="E86" s="54" t="s">
        <v>50</v>
      </c>
      <c r="F86" s="54" t="s">
        <v>46</v>
      </c>
      <c r="G86" s="64" t="s">
        <v>36</v>
      </c>
      <c r="H86" s="69" t="s">
        <v>11</v>
      </c>
      <c r="I86" s="69" t="s">
        <v>11</v>
      </c>
      <c r="J86" s="36" t="s">
        <v>38</v>
      </c>
      <c r="K86" s="36" t="s">
        <v>39</v>
      </c>
      <c r="L86" s="36" t="s">
        <v>40</v>
      </c>
      <c r="M86" s="36" t="s">
        <v>41</v>
      </c>
      <c r="N86" s="36" t="s">
        <v>42</v>
      </c>
      <c r="O86" s="36" t="s">
        <v>70</v>
      </c>
      <c r="P86" s="59">
        <v>3600</v>
      </c>
      <c r="Q86" s="59">
        <v>3600</v>
      </c>
      <c r="R86" s="71">
        <f>SUM(J87:O87)</f>
        <v>0</v>
      </c>
      <c r="S86" s="72">
        <f>SUM(J87:O87)*P86</f>
        <v>0</v>
      </c>
      <c r="T86" s="72">
        <f>SUM(J87:O87)*Q86</f>
        <v>0</v>
      </c>
      <c r="U86" s="49" t="s">
        <v>115</v>
      </c>
    </row>
    <row r="87" ht="13.5" customHeight="1">
      <c r="A87" s="51"/>
      <c r="B87" s="53"/>
      <c r="C87" s="53"/>
      <c r="D87" s="55"/>
      <c r="E87" s="55"/>
      <c r="F87" s="55"/>
      <c r="G87" s="65"/>
      <c r="H87" s="37" t="s">
        <v>11</v>
      </c>
      <c r="I87" s="37" t="s">
        <v>11</v>
      </c>
      <c r="J87" s="70" t="s">
        <v>44</v>
      </c>
      <c r="K87" s="70" t="s">
        <v>44</v>
      </c>
      <c r="L87" s="70" t="s">
        <v>44</v>
      </c>
      <c r="M87" s="70" t="s">
        <v>44</v>
      </c>
      <c r="N87" s="70" t="s">
        <v>44</v>
      </c>
      <c r="O87" s="37" t="s">
        <v>11</v>
      </c>
      <c r="P87" s="60"/>
      <c r="Q87" s="60"/>
      <c r="R87" s="61"/>
      <c r="S87" s="56"/>
      <c r="T87" s="56"/>
      <c r="U87" s="50"/>
    </row>
    <row r="88" ht="15.75" customHeight="1">
      <c r="A88" s="51" t="s">
        <v>11</v>
      </c>
      <c r="B88" s="52">
        <v>38</v>
      </c>
      <c r="C88" s="52">
        <v>41752</v>
      </c>
      <c r="D88" s="68" t="s">
        <v>117</v>
      </c>
      <c r="E88" s="54" t="s">
        <v>50</v>
      </c>
      <c r="F88" s="54" t="s">
        <v>118</v>
      </c>
      <c r="G88" s="64" t="s">
        <v>36</v>
      </c>
      <c r="H88" s="69" t="s">
        <v>11</v>
      </c>
      <c r="I88" s="69" t="s">
        <v>11</v>
      </c>
      <c r="J88" s="36" t="s">
        <v>38</v>
      </c>
      <c r="K88" s="36" t="s">
        <v>39</v>
      </c>
      <c r="L88" s="36" t="s">
        <v>40</v>
      </c>
      <c r="M88" s="36" t="s">
        <v>41</v>
      </c>
      <c r="N88" s="36" t="s">
        <v>42</v>
      </c>
      <c r="O88" s="36" t="s">
        <v>70</v>
      </c>
      <c r="P88" s="59">
        <v>3600</v>
      </c>
      <c r="Q88" s="59">
        <v>3600</v>
      </c>
      <c r="R88" s="71">
        <f>SUM(J89:O89)</f>
        <v>0</v>
      </c>
      <c r="S88" s="72">
        <f>SUM(J89:O89)*P88</f>
        <v>0</v>
      </c>
      <c r="T88" s="72">
        <f>SUM(J89:O89)*Q88</f>
        <v>0</v>
      </c>
      <c r="U88" s="49" t="s">
        <v>115</v>
      </c>
    </row>
    <row r="89" ht="13.5" customHeight="1">
      <c r="A89" s="51"/>
      <c r="B89" s="53"/>
      <c r="C89" s="53"/>
      <c r="D89" s="55"/>
      <c r="E89" s="55"/>
      <c r="F89" s="55"/>
      <c r="G89" s="65"/>
      <c r="H89" s="37" t="s">
        <v>11</v>
      </c>
      <c r="I89" s="37" t="s">
        <v>11</v>
      </c>
      <c r="J89" s="70" t="s">
        <v>44</v>
      </c>
      <c r="K89" s="70" t="s">
        <v>44</v>
      </c>
      <c r="L89" s="70" t="s">
        <v>44</v>
      </c>
      <c r="M89" s="70" t="s">
        <v>44</v>
      </c>
      <c r="N89" s="70" t="s">
        <v>44</v>
      </c>
      <c r="O89" s="70" t="s">
        <v>44</v>
      </c>
      <c r="P89" s="60"/>
      <c r="Q89" s="60"/>
      <c r="R89" s="61"/>
      <c r="S89" s="56"/>
      <c r="T89" s="56"/>
      <c r="U89" s="50"/>
    </row>
    <row r="90" ht="15.75" customHeight="1">
      <c r="A90" s="51" t="s">
        <v>11</v>
      </c>
      <c r="B90" s="52">
        <v>39</v>
      </c>
      <c r="C90" s="52">
        <v>41750</v>
      </c>
      <c r="D90" s="68" t="s">
        <v>119</v>
      </c>
      <c r="E90" s="54" t="s">
        <v>50</v>
      </c>
      <c r="F90" s="54" t="s">
        <v>73</v>
      </c>
      <c r="G90" s="64" t="s">
        <v>36</v>
      </c>
      <c r="H90" s="69" t="s">
        <v>11</v>
      </c>
      <c r="I90" s="69" t="s">
        <v>11</v>
      </c>
      <c r="J90" s="36" t="s">
        <v>38</v>
      </c>
      <c r="K90" s="36" t="s">
        <v>39</v>
      </c>
      <c r="L90" s="36" t="s">
        <v>40</v>
      </c>
      <c r="M90" s="36" t="s">
        <v>41</v>
      </c>
      <c r="N90" s="36" t="s">
        <v>42</v>
      </c>
      <c r="O90" s="36" t="s">
        <v>70</v>
      </c>
      <c r="P90" s="59">
        <v>3600</v>
      </c>
      <c r="Q90" s="59">
        <v>3600</v>
      </c>
      <c r="R90" s="71">
        <f>SUM(J91:O91)</f>
        <v>0</v>
      </c>
      <c r="S90" s="72">
        <f>SUM(J91:O91)*P90</f>
        <v>0</v>
      </c>
      <c r="T90" s="72">
        <f>SUM(J91:O91)*Q90</f>
        <v>0</v>
      </c>
      <c r="U90" s="49" t="s">
        <v>115</v>
      </c>
    </row>
    <row r="91" ht="13.5" customHeight="1">
      <c r="A91" s="51"/>
      <c r="B91" s="53"/>
      <c r="C91" s="53"/>
      <c r="D91" s="55"/>
      <c r="E91" s="55"/>
      <c r="F91" s="55"/>
      <c r="G91" s="65"/>
      <c r="H91" s="37" t="s">
        <v>11</v>
      </c>
      <c r="I91" s="37" t="s">
        <v>11</v>
      </c>
      <c r="J91" s="70" t="s">
        <v>44</v>
      </c>
      <c r="K91" s="70" t="s">
        <v>44</v>
      </c>
      <c r="L91" s="70" t="s">
        <v>44</v>
      </c>
      <c r="M91" s="70" t="s">
        <v>44</v>
      </c>
      <c r="N91" s="70" t="s">
        <v>44</v>
      </c>
      <c r="O91" s="70" t="s">
        <v>44</v>
      </c>
      <c r="P91" s="60"/>
      <c r="Q91" s="60"/>
      <c r="R91" s="61"/>
      <c r="S91" s="56"/>
      <c r="T91" s="56"/>
      <c r="U91" s="50"/>
    </row>
    <row r="92" ht="15.75" customHeight="1">
      <c r="A92" s="51" t="s">
        <v>11</v>
      </c>
      <c r="B92" s="52">
        <v>40</v>
      </c>
      <c r="C92" s="52">
        <v>41757</v>
      </c>
      <c r="D92" s="68" t="s">
        <v>120</v>
      </c>
      <c r="E92" s="54" t="s">
        <v>50</v>
      </c>
      <c r="F92" s="54" t="s">
        <v>105</v>
      </c>
      <c r="G92" s="64" t="s">
        <v>79</v>
      </c>
      <c r="H92" s="69" t="s">
        <v>11</v>
      </c>
      <c r="I92" s="36" t="s">
        <v>37</v>
      </c>
      <c r="J92" s="36" t="s">
        <v>38</v>
      </c>
      <c r="K92" s="36" t="s">
        <v>39</v>
      </c>
      <c r="L92" s="36" t="s">
        <v>40</v>
      </c>
      <c r="M92" s="36" t="s">
        <v>41</v>
      </c>
      <c r="N92" s="36" t="s">
        <v>42</v>
      </c>
      <c r="O92" s="36" t="s">
        <v>70</v>
      </c>
      <c r="P92" s="59">
        <v>3800</v>
      </c>
      <c r="Q92" s="59">
        <v>3800</v>
      </c>
      <c r="R92" s="71">
        <f>SUM(I93:O93)</f>
        <v>0</v>
      </c>
      <c r="S92" s="72">
        <f>SUM(I93:O93)*P92</f>
        <v>0</v>
      </c>
      <c r="T92" s="72">
        <f>SUM(I93:O93)*Q92</f>
        <v>0</v>
      </c>
      <c r="U92" s="49" t="s">
        <v>121</v>
      </c>
    </row>
    <row r="93" ht="13.5" customHeight="1">
      <c r="A93" s="51"/>
      <c r="B93" s="53"/>
      <c r="C93" s="53"/>
      <c r="D93" s="55"/>
      <c r="E93" s="55"/>
      <c r="F93" s="55"/>
      <c r="G93" s="65"/>
      <c r="H93" s="37" t="s">
        <v>11</v>
      </c>
      <c r="I93" s="70" t="s">
        <v>44</v>
      </c>
      <c r="J93" s="70" t="s">
        <v>44</v>
      </c>
      <c r="K93" s="70" t="s">
        <v>44</v>
      </c>
      <c r="L93" s="70" t="s">
        <v>44</v>
      </c>
      <c r="M93" s="70" t="s">
        <v>44</v>
      </c>
      <c r="N93" s="70" t="s">
        <v>44</v>
      </c>
      <c r="O93" s="70" t="s">
        <v>44</v>
      </c>
      <c r="P93" s="60"/>
      <c r="Q93" s="60"/>
      <c r="R93" s="61"/>
      <c r="S93" s="56"/>
      <c r="T93" s="56"/>
      <c r="U93" s="50"/>
    </row>
    <row r="94" ht="15.75" customHeight="1">
      <c r="A94" s="51" t="s">
        <v>11</v>
      </c>
      <c r="B94" s="52">
        <v>41</v>
      </c>
      <c r="C94" s="52">
        <v>41563</v>
      </c>
      <c r="D94" s="68" t="s">
        <v>122</v>
      </c>
      <c r="E94" s="54" t="s">
        <v>50</v>
      </c>
      <c r="F94" s="54" t="s">
        <v>46</v>
      </c>
      <c r="G94" s="64" t="s">
        <v>79</v>
      </c>
      <c r="H94" s="69" t="s">
        <v>11</v>
      </c>
      <c r="I94" s="36" t="s">
        <v>37</v>
      </c>
      <c r="J94" s="36" t="s">
        <v>38</v>
      </c>
      <c r="K94" s="36" t="s">
        <v>39</v>
      </c>
      <c r="L94" s="36" t="s">
        <v>40</v>
      </c>
      <c r="M94" s="36" t="s">
        <v>41</v>
      </c>
      <c r="N94" s="36" t="s">
        <v>42</v>
      </c>
      <c r="O94" s="36" t="s">
        <v>70</v>
      </c>
      <c r="P94" s="59">
        <v>3800</v>
      </c>
      <c r="Q94" s="59">
        <v>3800</v>
      </c>
      <c r="R94" s="71">
        <f>SUM(I95:O95)</f>
        <v>0</v>
      </c>
      <c r="S94" s="72">
        <f>SUM(I95:O95)*P94</f>
        <v>0</v>
      </c>
      <c r="T94" s="72">
        <f>SUM(I95:O95)*Q94</f>
        <v>0</v>
      </c>
      <c r="U94" s="49" t="s">
        <v>121</v>
      </c>
    </row>
    <row r="95" ht="13.5" customHeight="1">
      <c r="A95" s="51"/>
      <c r="B95" s="53"/>
      <c r="C95" s="53"/>
      <c r="D95" s="55"/>
      <c r="E95" s="55"/>
      <c r="F95" s="55"/>
      <c r="G95" s="65"/>
      <c r="H95" s="37" t="s">
        <v>11</v>
      </c>
      <c r="I95" s="70" t="s">
        <v>44</v>
      </c>
      <c r="J95" s="70" t="s">
        <v>44</v>
      </c>
      <c r="K95" s="70" t="s">
        <v>44</v>
      </c>
      <c r="L95" s="70" t="s">
        <v>44</v>
      </c>
      <c r="M95" s="70" t="s">
        <v>44</v>
      </c>
      <c r="N95" s="70" t="s">
        <v>44</v>
      </c>
      <c r="O95" s="70" t="s">
        <v>44</v>
      </c>
      <c r="P95" s="60"/>
      <c r="Q95" s="60"/>
      <c r="R95" s="61"/>
      <c r="S95" s="56"/>
      <c r="T95" s="56"/>
      <c r="U95" s="50"/>
    </row>
    <row r="96" ht="15.75" customHeight="1">
      <c r="A96" s="51" t="s">
        <v>11</v>
      </c>
      <c r="B96" s="52">
        <v>42</v>
      </c>
      <c r="C96" s="52">
        <v>41758</v>
      </c>
      <c r="D96" s="68" t="s">
        <v>123</v>
      </c>
      <c r="E96" s="54" t="s">
        <v>50</v>
      </c>
      <c r="F96" s="54" t="s">
        <v>48</v>
      </c>
      <c r="G96" s="64" t="s">
        <v>79</v>
      </c>
      <c r="H96" s="69" t="s">
        <v>11</v>
      </c>
      <c r="I96" s="36" t="s">
        <v>37</v>
      </c>
      <c r="J96" s="36" t="s">
        <v>38</v>
      </c>
      <c r="K96" s="36" t="s">
        <v>39</v>
      </c>
      <c r="L96" s="36" t="s">
        <v>40</v>
      </c>
      <c r="M96" s="36" t="s">
        <v>41</v>
      </c>
      <c r="N96" s="36" t="s">
        <v>42</v>
      </c>
      <c r="O96" s="36" t="s">
        <v>70</v>
      </c>
      <c r="P96" s="59">
        <v>3800</v>
      </c>
      <c r="Q96" s="59">
        <v>3800</v>
      </c>
      <c r="R96" s="71">
        <f>SUM(I97:O97)</f>
        <v>0</v>
      </c>
      <c r="S96" s="72">
        <f>SUM(I97:O97)*P96</f>
        <v>0</v>
      </c>
      <c r="T96" s="72">
        <f>SUM(I97:O97)*Q96</f>
        <v>0</v>
      </c>
      <c r="U96" s="49" t="s">
        <v>121</v>
      </c>
    </row>
    <row r="97" ht="13.5" customHeight="1">
      <c r="A97" s="51"/>
      <c r="B97" s="53"/>
      <c r="C97" s="53"/>
      <c r="D97" s="55"/>
      <c r="E97" s="55"/>
      <c r="F97" s="55"/>
      <c r="G97" s="65"/>
      <c r="H97" s="37" t="s">
        <v>11</v>
      </c>
      <c r="I97" s="70" t="s">
        <v>44</v>
      </c>
      <c r="J97" s="70" t="s">
        <v>44</v>
      </c>
      <c r="K97" s="70" t="s">
        <v>44</v>
      </c>
      <c r="L97" s="70" t="s">
        <v>44</v>
      </c>
      <c r="M97" s="70" t="s">
        <v>44</v>
      </c>
      <c r="N97" s="70" t="s">
        <v>44</v>
      </c>
      <c r="O97" s="70" t="s">
        <v>44</v>
      </c>
      <c r="P97" s="60"/>
      <c r="Q97" s="60"/>
      <c r="R97" s="61"/>
      <c r="S97" s="56"/>
      <c r="T97" s="56"/>
      <c r="U97" s="50"/>
    </row>
    <row r="98" s="14" customFormat="1">
      <c r="A98" s="29" t="s">
        <v>11</v>
      </c>
      <c r="B98" s="35" t="s">
        <v>124</v>
      </c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5"/>
      <c r="P98" s="27"/>
      <c r="Q98" s="27"/>
      <c r="R98" s="27"/>
      <c r="S98" s="27"/>
      <c r="T98" s="27"/>
      <c r="U98" s="28"/>
    </row>
    <row r="99" ht="15.75" customHeight="1">
      <c r="A99" s="51" t="s">
        <v>11</v>
      </c>
      <c r="B99" s="52">
        <v>43</v>
      </c>
      <c r="C99" s="52">
        <v>41163</v>
      </c>
      <c r="D99" s="68" t="s">
        <v>125</v>
      </c>
      <c r="E99" s="54" t="s">
        <v>77</v>
      </c>
      <c r="F99" s="54" t="s">
        <v>126</v>
      </c>
      <c r="G99" s="64" t="s">
        <v>127</v>
      </c>
      <c r="H99" s="69" t="s">
        <v>11</v>
      </c>
      <c r="I99" s="36" t="s">
        <v>37</v>
      </c>
      <c r="J99" s="36" t="s">
        <v>38</v>
      </c>
      <c r="K99" s="36" t="s">
        <v>39</v>
      </c>
      <c r="L99" s="36" t="s">
        <v>40</v>
      </c>
      <c r="M99" s="36" t="s">
        <v>41</v>
      </c>
      <c r="N99" s="36" t="s">
        <v>42</v>
      </c>
      <c r="O99" s="69" t="s">
        <v>11</v>
      </c>
      <c r="P99" s="59">
        <v>4760</v>
      </c>
      <c r="Q99" s="59">
        <v>4760</v>
      </c>
      <c r="R99" s="71">
        <f>SUM(I100:O100)</f>
        <v>0</v>
      </c>
      <c r="S99" s="72">
        <f>SUM(I100:O100)*P99</f>
        <v>0</v>
      </c>
      <c r="T99" s="72">
        <f>SUM(I100:O100)*Q99</f>
        <v>0</v>
      </c>
      <c r="U99" s="49" t="s">
        <v>128</v>
      </c>
    </row>
    <row r="100" ht="13.5" customHeight="1">
      <c r="A100" s="51"/>
      <c r="B100" s="53"/>
      <c r="C100" s="53"/>
      <c r="D100" s="55"/>
      <c r="E100" s="55"/>
      <c r="F100" s="55"/>
      <c r="G100" s="65"/>
      <c r="H100" s="37" t="s">
        <v>11</v>
      </c>
      <c r="I100" s="70" t="s">
        <v>44</v>
      </c>
      <c r="J100" s="70" t="s">
        <v>44</v>
      </c>
      <c r="K100" s="70" t="s">
        <v>44</v>
      </c>
      <c r="L100" s="70" t="s">
        <v>44</v>
      </c>
      <c r="M100" s="70" t="s">
        <v>44</v>
      </c>
      <c r="N100" s="70" t="s">
        <v>44</v>
      </c>
      <c r="O100" s="37" t="s">
        <v>11</v>
      </c>
      <c r="P100" s="60"/>
      <c r="Q100" s="60"/>
      <c r="R100" s="61"/>
      <c r="S100" s="56"/>
      <c r="T100" s="56"/>
      <c r="U100" s="50"/>
    </row>
    <row r="101" ht="15.75" customHeight="1">
      <c r="A101" s="51" t="s">
        <v>11</v>
      </c>
      <c r="B101" s="52">
        <v>44</v>
      </c>
      <c r="C101" s="52">
        <v>41164</v>
      </c>
      <c r="D101" s="68" t="s">
        <v>129</v>
      </c>
      <c r="E101" s="54" t="s">
        <v>77</v>
      </c>
      <c r="F101" s="54" t="s">
        <v>130</v>
      </c>
      <c r="G101" s="64" t="s">
        <v>127</v>
      </c>
      <c r="H101" s="69" t="s">
        <v>11</v>
      </c>
      <c r="I101" s="36" t="s">
        <v>37</v>
      </c>
      <c r="J101" s="36" t="s">
        <v>38</v>
      </c>
      <c r="K101" s="36" t="s">
        <v>39</v>
      </c>
      <c r="L101" s="36" t="s">
        <v>40</v>
      </c>
      <c r="M101" s="36" t="s">
        <v>41</v>
      </c>
      <c r="N101" s="36" t="s">
        <v>42</v>
      </c>
      <c r="O101" s="69" t="s">
        <v>11</v>
      </c>
      <c r="P101" s="59">
        <v>4760</v>
      </c>
      <c r="Q101" s="59">
        <v>4760</v>
      </c>
      <c r="R101" s="71">
        <f>SUM(I102:O102)</f>
        <v>0</v>
      </c>
      <c r="S101" s="72">
        <f>SUM(I102:O102)*P101</f>
        <v>0</v>
      </c>
      <c r="T101" s="72">
        <f>SUM(I102:O102)*Q101</f>
        <v>0</v>
      </c>
      <c r="U101" s="49" t="s">
        <v>128</v>
      </c>
    </row>
    <row r="102" ht="13.5" customHeight="1">
      <c r="A102" s="51"/>
      <c r="B102" s="53"/>
      <c r="C102" s="53"/>
      <c r="D102" s="55"/>
      <c r="E102" s="55"/>
      <c r="F102" s="55"/>
      <c r="G102" s="65"/>
      <c r="H102" s="37" t="s">
        <v>11</v>
      </c>
      <c r="I102" s="70" t="s">
        <v>44</v>
      </c>
      <c r="J102" s="70" t="s">
        <v>44</v>
      </c>
      <c r="K102" s="70" t="s">
        <v>44</v>
      </c>
      <c r="L102" s="70" t="s">
        <v>44</v>
      </c>
      <c r="M102" s="70" t="s">
        <v>44</v>
      </c>
      <c r="N102" s="70" t="s">
        <v>44</v>
      </c>
      <c r="O102" s="37" t="s">
        <v>11</v>
      </c>
      <c r="P102" s="60"/>
      <c r="Q102" s="60"/>
      <c r="R102" s="61"/>
      <c r="S102" s="56"/>
      <c r="T102" s="56"/>
      <c r="U102" s="50"/>
    </row>
    <row r="103" ht="15.75" customHeight="1">
      <c r="A103" s="51" t="s">
        <v>11</v>
      </c>
      <c r="B103" s="52">
        <v>45</v>
      </c>
      <c r="C103" s="52">
        <v>41544</v>
      </c>
      <c r="D103" s="68" t="s">
        <v>131</v>
      </c>
      <c r="E103" s="54" t="s">
        <v>77</v>
      </c>
      <c r="F103" s="54" t="s">
        <v>69</v>
      </c>
      <c r="G103" s="64" t="s">
        <v>127</v>
      </c>
      <c r="H103" s="69" t="s">
        <v>11</v>
      </c>
      <c r="I103" s="36" t="s">
        <v>37</v>
      </c>
      <c r="J103" s="36" t="s">
        <v>38</v>
      </c>
      <c r="K103" s="36" t="s">
        <v>39</v>
      </c>
      <c r="L103" s="36" t="s">
        <v>40</v>
      </c>
      <c r="M103" s="36" t="s">
        <v>41</v>
      </c>
      <c r="N103" s="36" t="s">
        <v>42</v>
      </c>
      <c r="O103" s="69" t="s">
        <v>11</v>
      </c>
      <c r="P103" s="59">
        <v>4760</v>
      </c>
      <c r="Q103" s="59">
        <v>4760</v>
      </c>
      <c r="R103" s="71">
        <f>SUM(I104:O104)</f>
        <v>0</v>
      </c>
      <c r="S103" s="72">
        <f>SUM(I104:O104)*P103</f>
        <v>0</v>
      </c>
      <c r="T103" s="72">
        <f>SUM(I104:O104)*Q103</f>
        <v>0</v>
      </c>
      <c r="U103" s="49" t="s">
        <v>128</v>
      </c>
    </row>
    <row r="104" ht="13.5" customHeight="1">
      <c r="A104" s="51"/>
      <c r="B104" s="53"/>
      <c r="C104" s="53"/>
      <c r="D104" s="55"/>
      <c r="E104" s="55"/>
      <c r="F104" s="55"/>
      <c r="G104" s="65"/>
      <c r="H104" s="37" t="s">
        <v>11</v>
      </c>
      <c r="I104" s="70" t="s">
        <v>44</v>
      </c>
      <c r="J104" s="70" t="s">
        <v>44</v>
      </c>
      <c r="K104" s="70" t="s">
        <v>44</v>
      </c>
      <c r="L104" s="70" t="s">
        <v>44</v>
      </c>
      <c r="M104" s="70" t="s">
        <v>44</v>
      </c>
      <c r="N104" s="70" t="s">
        <v>44</v>
      </c>
      <c r="O104" s="37" t="s">
        <v>11</v>
      </c>
      <c r="P104" s="60"/>
      <c r="Q104" s="60"/>
      <c r="R104" s="61"/>
      <c r="S104" s="56"/>
      <c r="T104" s="56"/>
      <c r="U104" s="50"/>
    </row>
    <row r="105" ht="15.75" customHeight="1">
      <c r="A105" s="51" t="s">
        <v>11</v>
      </c>
      <c r="B105" s="52">
        <v>46</v>
      </c>
      <c r="C105" s="52">
        <v>41166</v>
      </c>
      <c r="D105" s="68" t="s">
        <v>132</v>
      </c>
      <c r="E105" s="54" t="s">
        <v>77</v>
      </c>
      <c r="F105" s="54" t="s">
        <v>133</v>
      </c>
      <c r="G105" s="64" t="s">
        <v>127</v>
      </c>
      <c r="H105" s="69" t="s">
        <v>11</v>
      </c>
      <c r="I105" s="36" t="s">
        <v>37</v>
      </c>
      <c r="J105" s="36" t="s">
        <v>38</v>
      </c>
      <c r="K105" s="36" t="s">
        <v>39</v>
      </c>
      <c r="L105" s="36" t="s">
        <v>40</v>
      </c>
      <c r="M105" s="36" t="s">
        <v>41</v>
      </c>
      <c r="N105" s="36" t="s">
        <v>42</v>
      </c>
      <c r="O105" s="69" t="s">
        <v>11</v>
      </c>
      <c r="P105" s="59">
        <v>4760</v>
      </c>
      <c r="Q105" s="59">
        <v>4760</v>
      </c>
      <c r="R105" s="71">
        <f>SUM(I106:O106)</f>
        <v>0</v>
      </c>
      <c r="S105" s="72">
        <f>SUM(I106:O106)*P105</f>
        <v>0</v>
      </c>
      <c r="T105" s="72">
        <f>SUM(I106:O106)*Q105</f>
        <v>0</v>
      </c>
      <c r="U105" s="49" t="s">
        <v>128</v>
      </c>
    </row>
    <row r="106" ht="13.5" customHeight="1">
      <c r="A106" s="51"/>
      <c r="B106" s="53"/>
      <c r="C106" s="53"/>
      <c r="D106" s="55"/>
      <c r="E106" s="55"/>
      <c r="F106" s="55"/>
      <c r="G106" s="65"/>
      <c r="H106" s="37" t="s">
        <v>11</v>
      </c>
      <c r="I106" s="70" t="s">
        <v>44</v>
      </c>
      <c r="J106" s="70" t="s">
        <v>44</v>
      </c>
      <c r="K106" s="70" t="s">
        <v>44</v>
      </c>
      <c r="L106" s="70" t="s">
        <v>44</v>
      </c>
      <c r="M106" s="70" t="s">
        <v>44</v>
      </c>
      <c r="N106" s="70" t="s">
        <v>44</v>
      </c>
      <c r="O106" s="37" t="s">
        <v>11</v>
      </c>
      <c r="P106" s="60"/>
      <c r="Q106" s="60"/>
      <c r="R106" s="61"/>
      <c r="S106" s="56"/>
      <c r="T106" s="56"/>
      <c r="U106" s="50"/>
    </row>
    <row r="107" ht="15.75" customHeight="1">
      <c r="A107" s="51" t="s">
        <v>11</v>
      </c>
      <c r="B107" s="52">
        <v>47</v>
      </c>
      <c r="C107" s="52">
        <v>41169</v>
      </c>
      <c r="D107" s="68" t="s">
        <v>134</v>
      </c>
      <c r="E107" s="54" t="s">
        <v>50</v>
      </c>
      <c r="F107" s="54" t="s">
        <v>126</v>
      </c>
      <c r="G107" s="64" t="s">
        <v>127</v>
      </c>
      <c r="H107" s="69" t="s">
        <v>11</v>
      </c>
      <c r="I107" s="36" t="s">
        <v>37</v>
      </c>
      <c r="J107" s="36" t="s">
        <v>38</v>
      </c>
      <c r="K107" s="36" t="s">
        <v>39</v>
      </c>
      <c r="L107" s="36" t="s">
        <v>40</v>
      </c>
      <c r="M107" s="36" t="s">
        <v>41</v>
      </c>
      <c r="N107" s="69" t="s">
        <v>11</v>
      </c>
      <c r="O107" s="69" t="s">
        <v>11</v>
      </c>
      <c r="P107" s="59">
        <v>4360</v>
      </c>
      <c r="Q107" s="59">
        <v>4360</v>
      </c>
      <c r="R107" s="71">
        <f>SUM(I108:O108)</f>
        <v>0</v>
      </c>
      <c r="S107" s="72">
        <f>SUM(I108:O108)*P107</f>
        <v>0</v>
      </c>
      <c r="T107" s="72">
        <f>SUM(I108:O108)*Q107</f>
        <v>0</v>
      </c>
      <c r="U107" s="49" t="s">
        <v>135</v>
      </c>
    </row>
    <row r="108" ht="13.5" customHeight="1">
      <c r="A108" s="51"/>
      <c r="B108" s="53"/>
      <c r="C108" s="53"/>
      <c r="D108" s="55"/>
      <c r="E108" s="55"/>
      <c r="F108" s="55"/>
      <c r="G108" s="65"/>
      <c r="H108" s="37" t="s">
        <v>11</v>
      </c>
      <c r="I108" s="70" t="s">
        <v>44</v>
      </c>
      <c r="J108" s="70" t="s">
        <v>44</v>
      </c>
      <c r="K108" s="70" t="s">
        <v>44</v>
      </c>
      <c r="L108" s="70" t="s">
        <v>44</v>
      </c>
      <c r="M108" s="70" t="s">
        <v>44</v>
      </c>
      <c r="N108" s="37" t="s">
        <v>11</v>
      </c>
      <c r="O108" s="37" t="s">
        <v>11</v>
      </c>
      <c r="P108" s="60"/>
      <c r="Q108" s="60"/>
      <c r="R108" s="61"/>
      <c r="S108" s="56"/>
      <c r="T108" s="56"/>
      <c r="U108" s="50"/>
    </row>
    <row r="109" ht="15.75" customHeight="1">
      <c r="A109" s="51" t="s">
        <v>11</v>
      </c>
      <c r="B109" s="52">
        <v>48</v>
      </c>
      <c r="C109" s="52">
        <v>41167</v>
      </c>
      <c r="D109" s="68" t="s">
        <v>136</v>
      </c>
      <c r="E109" s="54" t="s">
        <v>50</v>
      </c>
      <c r="F109" s="54" t="s">
        <v>130</v>
      </c>
      <c r="G109" s="64" t="s">
        <v>127</v>
      </c>
      <c r="H109" s="69" t="s">
        <v>11</v>
      </c>
      <c r="I109" s="36" t="s">
        <v>37</v>
      </c>
      <c r="J109" s="36" t="s">
        <v>38</v>
      </c>
      <c r="K109" s="36" t="s">
        <v>39</v>
      </c>
      <c r="L109" s="36" t="s">
        <v>40</v>
      </c>
      <c r="M109" s="36" t="s">
        <v>41</v>
      </c>
      <c r="N109" s="69" t="s">
        <v>11</v>
      </c>
      <c r="O109" s="69" t="s">
        <v>11</v>
      </c>
      <c r="P109" s="59">
        <v>4360</v>
      </c>
      <c r="Q109" s="59">
        <v>4360</v>
      </c>
      <c r="R109" s="71">
        <f>SUM(I110:O110)</f>
        <v>0</v>
      </c>
      <c r="S109" s="72">
        <f>SUM(I110:O110)*P109</f>
        <v>0</v>
      </c>
      <c r="T109" s="72">
        <f>SUM(I110:O110)*Q109</f>
        <v>0</v>
      </c>
      <c r="U109" s="49" t="s">
        <v>135</v>
      </c>
    </row>
    <row r="110" ht="13.5" customHeight="1">
      <c r="A110" s="51"/>
      <c r="B110" s="53"/>
      <c r="C110" s="53"/>
      <c r="D110" s="55"/>
      <c r="E110" s="55"/>
      <c r="F110" s="55"/>
      <c r="G110" s="65"/>
      <c r="H110" s="37" t="s">
        <v>11</v>
      </c>
      <c r="I110" s="70" t="s">
        <v>44</v>
      </c>
      <c r="J110" s="70" t="s">
        <v>44</v>
      </c>
      <c r="K110" s="70" t="s">
        <v>44</v>
      </c>
      <c r="L110" s="70" t="s">
        <v>44</v>
      </c>
      <c r="M110" s="70" t="s">
        <v>44</v>
      </c>
      <c r="N110" s="37" t="s">
        <v>11</v>
      </c>
      <c r="O110" s="37" t="s">
        <v>11</v>
      </c>
      <c r="P110" s="60"/>
      <c r="Q110" s="60"/>
      <c r="R110" s="61"/>
      <c r="S110" s="56"/>
      <c r="T110" s="56"/>
      <c r="U110" s="50"/>
    </row>
    <row r="111" ht="15.75" customHeight="1">
      <c r="A111" s="51" t="s">
        <v>11</v>
      </c>
      <c r="B111" s="52">
        <v>49</v>
      </c>
      <c r="C111" s="52">
        <v>41168</v>
      </c>
      <c r="D111" s="68" t="s">
        <v>137</v>
      </c>
      <c r="E111" s="54" t="s">
        <v>50</v>
      </c>
      <c r="F111" s="54" t="s">
        <v>69</v>
      </c>
      <c r="G111" s="64" t="s">
        <v>127</v>
      </c>
      <c r="H111" s="69" t="s">
        <v>11</v>
      </c>
      <c r="I111" s="36" t="s">
        <v>37</v>
      </c>
      <c r="J111" s="36" t="s">
        <v>38</v>
      </c>
      <c r="K111" s="36" t="s">
        <v>39</v>
      </c>
      <c r="L111" s="36" t="s">
        <v>40</v>
      </c>
      <c r="M111" s="36" t="s">
        <v>41</v>
      </c>
      <c r="N111" s="69" t="s">
        <v>11</v>
      </c>
      <c r="O111" s="69" t="s">
        <v>11</v>
      </c>
      <c r="P111" s="59">
        <v>4360</v>
      </c>
      <c r="Q111" s="59">
        <v>4360</v>
      </c>
      <c r="R111" s="71">
        <f>SUM(I112:O112)</f>
        <v>0</v>
      </c>
      <c r="S111" s="72">
        <f>SUM(I112:O112)*P111</f>
        <v>0</v>
      </c>
      <c r="T111" s="72">
        <f>SUM(I112:O112)*Q111</f>
        <v>0</v>
      </c>
      <c r="U111" s="49" t="s">
        <v>135</v>
      </c>
    </row>
    <row r="112" ht="13.5" customHeight="1">
      <c r="A112" s="51"/>
      <c r="B112" s="53"/>
      <c r="C112" s="53"/>
      <c r="D112" s="55"/>
      <c r="E112" s="55"/>
      <c r="F112" s="55"/>
      <c r="G112" s="65"/>
      <c r="H112" s="37" t="s">
        <v>11</v>
      </c>
      <c r="I112" s="70" t="s">
        <v>44</v>
      </c>
      <c r="J112" s="70" t="s">
        <v>44</v>
      </c>
      <c r="K112" s="70" t="s">
        <v>44</v>
      </c>
      <c r="L112" s="70" t="s">
        <v>44</v>
      </c>
      <c r="M112" s="70" t="s">
        <v>44</v>
      </c>
      <c r="N112" s="37" t="s">
        <v>11</v>
      </c>
      <c r="O112" s="37" t="s">
        <v>11</v>
      </c>
      <c r="P112" s="60"/>
      <c r="Q112" s="60"/>
      <c r="R112" s="61"/>
      <c r="S112" s="56"/>
      <c r="T112" s="56"/>
      <c r="U112" s="50"/>
    </row>
    <row r="113" ht="15.75" customHeight="1">
      <c r="A113" s="51" t="s">
        <v>11</v>
      </c>
      <c r="B113" s="52">
        <v>50</v>
      </c>
      <c r="C113" s="52">
        <v>41545</v>
      </c>
      <c r="D113" s="68" t="s">
        <v>138</v>
      </c>
      <c r="E113" s="54" t="s">
        <v>34</v>
      </c>
      <c r="F113" s="54" t="s">
        <v>139</v>
      </c>
      <c r="G113" s="64" t="s">
        <v>127</v>
      </c>
      <c r="H113" s="36" t="s">
        <v>140</v>
      </c>
      <c r="I113" s="36" t="s">
        <v>37</v>
      </c>
      <c r="J113" s="36" t="s">
        <v>38</v>
      </c>
      <c r="K113" s="36" t="s">
        <v>39</v>
      </c>
      <c r="L113" s="36" t="s">
        <v>40</v>
      </c>
      <c r="M113" s="36" t="s">
        <v>41</v>
      </c>
      <c r="N113" s="36" t="s">
        <v>42</v>
      </c>
      <c r="O113" s="36" t="s">
        <v>70</v>
      </c>
      <c r="P113" s="59">
        <v>4360</v>
      </c>
      <c r="Q113" s="59">
        <v>4360</v>
      </c>
      <c r="R113" s="71">
        <f>SUM(H114:O114)</f>
        <v>0</v>
      </c>
      <c r="S113" s="72">
        <f>SUM(H114:O114)*P113</f>
        <v>0</v>
      </c>
      <c r="T113" s="72">
        <f>SUM(H114:O114)*Q113</f>
        <v>0</v>
      </c>
      <c r="U113" s="49" t="s">
        <v>141</v>
      </c>
    </row>
    <row r="114" ht="13.5" customHeight="1">
      <c r="A114" s="51"/>
      <c r="B114" s="53"/>
      <c r="C114" s="53"/>
      <c r="D114" s="55"/>
      <c r="E114" s="55"/>
      <c r="F114" s="55"/>
      <c r="G114" s="65"/>
      <c r="H114" s="70" t="s">
        <v>44</v>
      </c>
      <c r="I114" s="70" t="s">
        <v>44</v>
      </c>
      <c r="J114" s="70" t="s">
        <v>44</v>
      </c>
      <c r="K114" s="37" t="s">
        <v>11</v>
      </c>
      <c r="L114" s="70" t="s">
        <v>44</v>
      </c>
      <c r="M114" s="37" t="s">
        <v>11</v>
      </c>
      <c r="N114" s="37" t="s">
        <v>11</v>
      </c>
      <c r="O114" s="37" t="s">
        <v>11</v>
      </c>
      <c r="P114" s="60"/>
      <c r="Q114" s="60"/>
      <c r="R114" s="61"/>
      <c r="S114" s="56"/>
      <c r="T114" s="56"/>
      <c r="U114" s="50"/>
    </row>
    <row r="115" ht="15.75" customHeight="1">
      <c r="A115" s="51" t="s">
        <v>11</v>
      </c>
      <c r="B115" s="52">
        <v>51</v>
      </c>
      <c r="C115" s="52">
        <v>41173</v>
      </c>
      <c r="D115" s="68" t="s">
        <v>142</v>
      </c>
      <c r="E115" s="54" t="s">
        <v>34</v>
      </c>
      <c r="F115" s="54" t="s">
        <v>143</v>
      </c>
      <c r="G115" s="64" t="s">
        <v>127</v>
      </c>
      <c r="H115" s="36" t="s">
        <v>140</v>
      </c>
      <c r="I115" s="36" t="s">
        <v>37</v>
      </c>
      <c r="J115" s="36" t="s">
        <v>38</v>
      </c>
      <c r="K115" s="36" t="s">
        <v>39</v>
      </c>
      <c r="L115" s="36" t="s">
        <v>40</v>
      </c>
      <c r="M115" s="36" t="s">
        <v>41</v>
      </c>
      <c r="N115" s="36" t="s">
        <v>42</v>
      </c>
      <c r="O115" s="36" t="s">
        <v>70</v>
      </c>
      <c r="P115" s="59">
        <v>4360</v>
      </c>
      <c r="Q115" s="59">
        <v>4360</v>
      </c>
      <c r="R115" s="71">
        <f>SUM(H116:O116)</f>
        <v>0</v>
      </c>
      <c r="S115" s="72">
        <f>SUM(H116:O116)*P115</f>
        <v>0</v>
      </c>
      <c r="T115" s="72">
        <f>SUM(H116:O116)*Q115</f>
        <v>0</v>
      </c>
      <c r="U115" s="49" t="s">
        <v>141</v>
      </c>
    </row>
    <row r="116" ht="13.5" customHeight="1">
      <c r="A116" s="51"/>
      <c r="B116" s="53"/>
      <c r="C116" s="53"/>
      <c r="D116" s="55"/>
      <c r="E116" s="55"/>
      <c r="F116" s="55"/>
      <c r="G116" s="65"/>
      <c r="H116" s="70" t="s">
        <v>44</v>
      </c>
      <c r="I116" s="70" t="s">
        <v>44</v>
      </c>
      <c r="J116" s="37" t="s">
        <v>11</v>
      </c>
      <c r="K116" s="37" t="s">
        <v>11</v>
      </c>
      <c r="L116" s="37" t="s">
        <v>11</v>
      </c>
      <c r="M116" s="37" t="s">
        <v>11</v>
      </c>
      <c r="N116" s="37" t="s">
        <v>11</v>
      </c>
      <c r="O116" s="37" t="s">
        <v>11</v>
      </c>
      <c r="P116" s="60"/>
      <c r="Q116" s="60"/>
      <c r="R116" s="61"/>
      <c r="S116" s="56"/>
      <c r="T116" s="56"/>
      <c r="U116" s="50"/>
    </row>
    <row r="117" ht="15.75" customHeight="1">
      <c r="A117" s="51" t="s">
        <v>11</v>
      </c>
      <c r="B117" s="52">
        <v>52</v>
      </c>
      <c r="C117" s="52">
        <v>41171</v>
      </c>
      <c r="D117" s="68" t="s">
        <v>144</v>
      </c>
      <c r="E117" s="54" t="s">
        <v>34</v>
      </c>
      <c r="F117" s="54" t="s">
        <v>145</v>
      </c>
      <c r="G117" s="64" t="s">
        <v>127</v>
      </c>
      <c r="H117" s="36" t="s">
        <v>140</v>
      </c>
      <c r="I117" s="36" t="s">
        <v>37</v>
      </c>
      <c r="J117" s="36" t="s">
        <v>38</v>
      </c>
      <c r="K117" s="36" t="s">
        <v>39</v>
      </c>
      <c r="L117" s="36" t="s">
        <v>40</v>
      </c>
      <c r="M117" s="36" t="s">
        <v>41</v>
      </c>
      <c r="N117" s="36" t="s">
        <v>42</v>
      </c>
      <c r="O117" s="36" t="s">
        <v>70</v>
      </c>
      <c r="P117" s="59">
        <v>4360</v>
      </c>
      <c r="Q117" s="59">
        <v>4360</v>
      </c>
      <c r="R117" s="71">
        <f>SUM(H118:O118)</f>
        <v>0</v>
      </c>
      <c r="S117" s="72">
        <f>SUM(H118:O118)*P117</f>
        <v>0</v>
      </c>
      <c r="T117" s="72">
        <f>SUM(H118:O118)*Q117</f>
        <v>0</v>
      </c>
      <c r="U117" s="49" t="s">
        <v>141</v>
      </c>
    </row>
    <row r="118" ht="13.5" customHeight="1">
      <c r="A118" s="51"/>
      <c r="B118" s="53"/>
      <c r="C118" s="53"/>
      <c r="D118" s="55"/>
      <c r="E118" s="55"/>
      <c r="F118" s="55"/>
      <c r="G118" s="65"/>
      <c r="H118" s="70" t="s">
        <v>44</v>
      </c>
      <c r="I118" s="70" t="s">
        <v>44</v>
      </c>
      <c r="J118" s="70" t="s">
        <v>44</v>
      </c>
      <c r="K118" s="37" t="s">
        <v>11</v>
      </c>
      <c r="L118" s="37" t="s">
        <v>11</v>
      </c>
      <c r="M118" s="70" t="s">
        <v>44</v>
      </c>
      <c r="N118" s="70" t="s">
        <v>44</v>
      </c>
      <c r="O118" s="70" t="s">
        <v>44</v>
      </c>
      <c r="P118" s="60"/>
      <c r="Q118" s="60"/>
      <c r="R118" s="61"/>
      <c r="S118" s="56"/>
      <c r="T118" s="56"/>
      <c r="U118" s="50"/>
    </row>
    <row r="119" ht="15.75" customHeight="1">
      <c r="A119" s="51" t="s">
        <v>11</v>
      </c>
      <c r="B119" s="52">
        <v>53</v>
      </c>
      <c r="C119" s="52">
        <v>41170</v>
      </c>
      <c r="D119" s="68" t="s">
        <v>146</v>
      </c>
      <c r="E119" s="54" t="s">
        <v>34</v>
      </c>
      <c r="F119" s="54" t="s">
        <v>133</v>
      </c>
      <c r="G119" s="64" t="s">
        <v>127</v>
      </c>
      <c r="H119" s="36" t="s">
        <v>140</v>
      </c>
      <c r="I119" s="36" t="s">
        <v>37</v>
      </c>
      <c r="J119" s="36" t="s">
        <v>38</v>
      </c>
      <c r="K119" s="36" t="s">
        <v>39</v>
      </c>
      <c r="L119" s="36" t="s">
        <v>40</v>
      </c>
      <c r="M119" s="36" t="s">
        <v>41</v>
      </c>
      <c r="N119" s="36" t="s">
        <v>42</v>
      </c>
      <c r="O119" s="36" t="s">
        <v>70</v>
      </c>
      <c r="P119" s="59">
        <v>4360</v>
      </c>
      <c r="Q119" s="59">
        <v>4360</v>
      </c>
      <c r="R119" s="71">
        <f>SUM(H120:O120)</f>
        <v>0</v>
      </c>
      <c r="S119" s="72">
        <f>SUM(H120:O120)*P119</f>
        <v>0</v>
      </c>
      <c r="T119" s="72">
        <f>SUM(H120:O120)*Q119</f>
        <v>0</v>
      </c>
      <c r="U119" s="49" t="s">
        <v>141</v>
      </c>
    </row>
    <row r="120" ht="13.5" customHeight="1">
      <c r="A120" s="51"/>
      <c r="B120" s="53"/>
      <c r="C120" s="53"/>
      <c r="D120" s="55"/>
      <c r="E120" s="55"/>
      <c r="F120" s="55"/>
      <c r="G120" s="65"/>
      <c r="H120" s="70" t="s">
        <v>44</v>
      </c>
      <c r="I120" s="70" t="s">
        <v>44</v>
      </c>
      <c r="J120" s="70" t="s">
        <v>44</v>
      </c>
      <c r="K120" s="70" t="s">
        <v>44</v>
      </c>
      <c r="L120" s="70" t="s">
        <v>44</v>
      </c>
      <c r="M120" s="70" t="s">
        <v>44</v>
      </c>
      <c r="N120" s="70" t="s">
        <v>44</v>
      </c>
      <c r="O120" s="70" t="s">
        <v>44</v>
      </c>
      <c r="P120" s="60"/>
      <c r="Q120" s="60"/>
      <c r="R120" s="61"/>
      <c r="S120" s="56"/>
      <c r="T120" s="56"/>
      <c r="U120" s="50"/>
    </row>
    <row r="121" ht="15.75" customHeight="1">
      <c r="A121" s="51" t="s">
        <v>11</v>
      </c>
      <c r="B121" s="52">
        <v>54</v>
      </c>
      <c r="C121" s="52">
        <v>41175</v>
      </c>
      <c r="D121" s="68" t="s">
        <v>147</v>
      </c>
      <c r="E121" s="54" t="s">
        <v>77</v>
      </c>
      <c r="F121" s="54" t="s">
        <v>69</v>
      </c>
      <c r="G121" s="64" t="s">
        <v>127</v>
      </c>
      <c r="H121" s="69" t="s">
        <v>11</v>
      </c>
      <c r="I121" s="36" t="s">
        <v>37</v>
      </c>
      <c r="J121" s="36" t="s">
        <v>38</v>
      </c>
      <c r="K121" s="36" t="s">
        <v>39</v>
      </c>
      <c r="L121" s="36" t="s">
        <v>40</v>
      </c>
      <c r="M121" s="36" t="s">
        <v>41</v>
      </c>
      <c r="N121" s="36" t="s">
        <v>42</v>
      </c>
      <c r="O121" s="69" t="s">
        <v>11</v>
      </c>
      <c r="P121" s="59">
        <v>5160</v>
      </c>
      <c r="Q121" s="59">
        <v>5160</v>
      </c>
      <c r="R121" s="71">
        <f>SUM(I122:O122)</f>
        <v>0</v>
      </c>
      <c r="S121" s="72">
        <f>SUM(I122:O122)*P121</f>
        <v>0</v>
      </c>
      <c r="T121" s="72">
        <f>SUM(I122:O122)*Q121</f>
        <v>0</v>
      </c>
      <c r="U121" s="49" t="s">
        <v>148</v>
      </c>
    </row>
    <row r="122" ht="13.5" customHeight="1">
      <c r="A122" s="51"/>
      <c r="B122" s="53"/>
      <c r="C122" s="53"/>
      <c r="D122" s="55"/>
      <c r="E122" s="55"/>
      <c r="F122" s="55"/>
      <c r="G122" s="65"/>
      <c r="H122" s="37" t="s">
        <v>11</v>
      </c>
      <c r="I122" s="70" t="s">
        <v>44</v>
      </c>
      <c r="J122" s="70" t="s">
        <v>44</v>
      </c>
      <c r="K122" s="70" t="s">
        <v>44</v>
      </c>
      <c r="L122" s="70" t="s">
        <v>44</v>
      </c>
      <c r="M122" s="70" t="s">
        <v>44</v>
      </c>
      <c r="N122" s="70" t="s">
        <v>44</v>
      </c>
      <c r="O122" s="37" t="s">
        <v>11</v>
      </c>
      <c r="P122" s="60"/>
      <c r="Q122" s="60"/>
      <c r="R122" s="61"/>
      <c r="S122" s="56"/>
      <c r="T122" s="56"/>
      <c r="U122" s="50"/>
    </row>
    <row r="123" ht="15.75" customHeight="1">
      <c r="A123" s="51" t="s">
        <v>11</v>
      </c>
      <c r="B123" s="52">
        <v>55</v>
      </c>
      <c r="C123" s="52">
        <v>41176</v>
      </c>
      <c r="D123" s="68" t="s">
        <v>149</v>
      </c>
      <c r="E123" s="54" t="s">
        <v>77</v>
      </c>
      <c r="F123" s="54" t="s">
        <v>150</v>
      </c>
      <c r="G123" s="64" t="s">
        <v>127</v>
      </c>
      <c r="H123" s="69" t="s">
        <v>11</v>
      </c>
      <c r="I123" s="36" t="s">
        <v>37</v>
      </c>
      <c r="J123" s="36" t="s">
        <v>38</v>
      </c>
      <c r="K123" s="36" t="s">
        <v>39</v>
      </c>
      <c r="L123" s="36" t="s">
        <v>40</v>
      </c>
      <c r="M123" s="36" t="s">
        <v>41</v>
      </c>
      <c r="N123" s="36" t="s">
        <v>42</v>
      </c>
      <c r="O123" s="69" t="s">
        <v>11</v>
      </c>
      <c r="P123" s="59">
        <v>5160</v>
      </c>
      <c r="Q123" s="59">
        <v>5160</v>
      </c>
      <c r="R123" s="71">
        <f>SUM(I124:O124)</f>
        <v>0</v>
      </c>
      <c r="S123" s="72">
        <f>SUM(I124:O124)*P123</f>
        <v>0</v>
      </c>
      <c r="T123" s="72">
        <f>SUM(I124:O124)*Q123</f>
        <v>0</v>
      </c>
      <c r="U123" s="49" t="s">
        <v>148</v>
      </c>
    </row>
    <row r="124" ht="13.5" customHeight="1">
      <c r="A124" s="51"/>
      <c r="B124" s="53"/>
      <c r="C124" s="53"/>
      <c r="D124" s="55"/>
      <c r="E124" s="55"/>
      <c r="F124" s="55"/>
      <c r="G124" s="65"/>
      <c r="H124" s="37" t="s">
        <v>11</v>
      </c>
      <c r="I124" s="70" t="s">
        <v>44</v>
      </c>
      <c r="J124" s="70" t="s">
        <v>44</v>
      </c>
      <c r="K124" s="70" t="s">
        <v>44</v>
      </c>
      <c r="L124" s="70" t="s">
        <v>44</v>
      </c>
      <c r="M124" s="70" t="s">
        <v>44</v>
      </c>
      <c r="N124" s="70" t="s">
        <v>44</v>
      </c>
      <c r="O124" s="37" t="s">
        <v>11</v>
      </c>
      <c r="P124" s="60"/>
      <c r="Q124" s="60"/>
      <c r="R124" s="61"/>
      <c r="S124" s="56"/>
      <c r="T124" s="56"/>
      <c r="U124" s="50"/>
    </row>
    <row r="125" ht="15.75" customHeight="1">
      <c r="A125" s="51" t="s">
        <v>11</v>
      </c>
      <c r="B125" s="52">
        <v>56</v>
      </c>
      <c r="C125" s="52">
        <v>41174</v>
      </c>
      <c r="D125" s="68" t="s">
        <v>151</v>
      </c>
      <c r="E125" s="54" t="s">
        <v>77</v>
      </c>
      <c r="F125" s="54" t="s">
        <v>145</v>
      </c>
      <c r="G125" s="64" t="s">
        <v>127</v>
      </c>
      <c r="H125" s="69" t="s">
        <v>11</v>
      </c>
      <c r="I125" s="36" t="s">
        <v>37</v>
      </c>
      <c r="J125" s="36" t="s">
        <v>38</v>
      </c>
      <c r="K125" s="36" t="s">
        <v>39</v>
      </c>
      <c r="L125" s="36" t="s">
        <v>40</v>
      </c>
      <c r="M125" s="36" t="s">
        <v>41</v>
      </c>
      <c r="N125" s="36" t="s">
        <v>42</v>
      </c>
      <c r="O125" s="69" t="s">
        <v>11</v>
      </c>
      <c r="P125" s="59">
        <v>5160</v>
      </c>
      <c r="Q125" s="59">
        <v>5160</v>
      </c>
      <c r="R125" s="71">
        <f>SUM(I126:O126)</f>
        <v>0</v>
      </c>
      <c r="S125" s="72">
        <f>SUM(I126:O126)*P125</f>
        <v>0</v>
      </c>
      <c r="T125" s="72">
        <f>SUM(I126:O126)*Q125</f>
        <v>0</v>
      </c>
      <c r="U125" s="49" t="s">
        <v>148</v>
      </c>
    </row>
    <row r="126" ht="13.5" customHeight="1">
      <c r="A126" s="51"/>
      <c r="B126" s="53"/>
      <c r="C126" s="53"/>
      <c r="D126" s="55"/>
      <c r="E126" s="55"/>
      <c r="F126" s="55"/>
      <c r="G126" s="65"/>
      <c r="H126" s="37" t="s">
        <v>11</v>
      </c>
      <c r="I126" s="70" t="s">
        <v>44</v>
      </c>
      <c r="J126" s="70" t="s">
        <v>44</v>
      </c>
      <c r="K126" s="70" t="s">
        <v>44</v>
      </c>
      <c r="L126" s="70" t="s">
        <v>44</v>
      </c>
      <c r="M126" s="70" t="s">
        <v>44</v>
      </c>
      <c r="N126" s="70" t="s">
        <v>44</v>
      </c>
      <c r="O126" s="37" t="s">
        <v>11</v>
      </c>
      <c r="P126" s="60"/>
      <c r="Q126" s="60"/>
      <c r="R126" s="61"/>
      <c r="S126" s="56"/>
      <c r="T126" s="56"/>
      <c r="U126" s="50"/>
    </row>
    <row r="127" ht="15.75" customHeight="1">
      <c r="A127" s="51" t="s">
        <v>11</v>
      </c>
      <c r="B127" s="52">
        <v>57</v>
      </c>
      <c r="C127" s="52">
        <v>41546</v>
      </c>
      <c r="D127" s="68" t="s">
        <v>152</v>
      </c>
      <c r="E127" s="54" t="s">
        <v>34</v>
      </c>
      <c r="F127" s="54" t="s">
        <v>126</v>
      </c>
      <c r="G127" s="64" t="s">
        <v>153</v>
      </c>
      <c r="H127" s="69" t="s">
        <v>11</v>
      </c>
      <c r="I127" s="36" t="s">
        <v>37</v>
      </c>
      <c r="J127" s="36" t="s">
        <v>38</v>
      </c>
      <c r="K127" s="36" t="s">
        <v>39</v>
      </c>
      <c r="L127" s="36" t="s">
        <v>40</v>
      </c>
      <c r="M127" s="36" t="s">
        <v>41</v>
      </c>
      <c r="N127" s="36" t="s">
        <v>42</v>
      </c>
      <c r="O127" s="69" t="s">
        <v>11</v>
      </c>
      <c r="P127" s="59">
        <v>4360</v>
      </c>
      <c r="Q127" s="59">
        <v>4360</v>
      </c>
      <c r="R127" s="71">
        <f>SUM(I128:O128)</f>
        <v>0</v>
      </c>
      <c r="S127" s="72">
        <f>SUM(I128:O128)*P127</f>
        <v>0</v>
      </c>
      <c r="T127" s="72">
        <f>SUM(I128:O128)*Q127</f>
        <v>0</v>
      </c>
      <c r="U127" s="49" t="s">
        <v>154</v>
      </c>
    </row>
    <row r="128" ht="13.5" customHeight="1">
      <c r="A128" s="51"/>
      <c r="B128" s="53"/>
      <c r="C128" s="53"/>
      <c r="D128" s="55"/>
      <c r="E128" s="55"/>
      <c r="F128" s="55"/>
      <c r="G128" s="65"/>
      <c r="H128" s="37" t="s">
        <v>11</v>
      </c>
      <c r="I128" s="70" t="s">
        <v>44</v>
      </c>
      <c r="J128" s="70" t="s">
        <v>44</v>
      </c>
      <c r="K128" s="70" t="s">
        <v>44</v>
      </c>
      <c r="L128" s="70" t="s">
        <v>44</v>
      </c>
      <c r="M128" s="70" t="s">
        <v>44</v>
      </c>
      <c r="N128" s="70" t="s">
        <v>44</v>
      </c>
      <c r="O128" s="37" t="s">
        <v>11</v>
      </c>
      <c r="P128" s="60"/>
      <c r="Q128" s="60"/>
      <c r="R128" s="61"/>
      <c r="S128" s="56"/>
      <c r="T128" s="56"/>
      <c r="U128" s="50"/>
    </row>
    <row r="129" ht="15.75" customHeight="1">
      <c r="A129" s="51" t="s">
        <v>11</v>
      </c>
      <c r="B129" s="52">
        <v>58</v>
      </c>
      <c r="C129" s="52">
        <v>41178</v>
      </c>
      <c r="D129" s="68" t="s">
        <v>155</v>
      </c>
      <c r="E129" s="54" t="s">
        <v>34</v>
      </c>
      <c r="F129" s="54" t="s">
        <v>156</v>
      </c>
      <c r="G129" s="64" t="s">
        <v>153</v>
      </c>
      <c r="H129" s="69" t="s">
        <v>11</v>
      </c>
      <c r="I129" s="36" t="s">
        <v>37</v>
      </c>
      <c r="J129" s="36" t="s">
        <v>38</v>
      </c>
      <c r="K129" s="36" t="s">
        <v>39</v>
      </c>
      <c r="L129" s="36" t="s">
        <v>40</v>
      </c>
      <c r="M129" s="36" t="s">
        <v>41</v>
      </c>
      <c r="N129" s="36" t="s">
        <v>42</v>
      </c>
      <c r="O129" s="69" t="s">
        <v>11</v>
      </c>
      <c r="P129" s="59">
        <v>4360</v>
      </c>
      <c r="Q129" s="59">
        <v>4360</v>
      </c>
      <c r="R129" s="71">
        <f>SUM(I130:O130)</f>
        <v>0</v>
      </c>
      <c r="S129" s="72">
        <f>SUM(I130:O130)*P129</f>
        <v>0</v>
      </c>
      <c r="T129" s="72">
        <f>SUM(I130:O130)*Q129</f>
        <v>0</v>
      </c>
      <c r="U129" s="49" t="s">
        <v>154</v>
      </c>
    </row>
    <row r="130" ht="13.5" customHeight="1">
      <c r="A130" s="51"/>
      <c r="B130" s="53"/>
      <c r="C130" s="53"/>
      <c r="D130" s="55"/>
      <c r="E130" s="55"/>
      <c r="F130" s="55"/>
      <c r="G130" s="65"/>
      <c r="H130" s="37" t="s">
        <v>11</v>
      </c>
      <c r="I130" s="70" t="s">
        <v>44</v>
      </c>
      <c r="J130" s="70" t="s">
        <v>44</v>
      </c>
      <c r="K130" s="70" t="s">
        <v>44</v>
      </c>
      <c r="L130" s="70" t="s">
        <v>44</v>
      </c>
      <c r="M130" s="70" t="s">
        <v>44</v>
      </c>
      <c r="N130" s="70" t="s">
        <v>44</v>
      </c>
      <c r="O130" s="37" t="s">
        <v>11</v>
      </c>
      <c r="P130" s="60"/>
      <c r="Q130" s="60"/>
      <c r="R130" s="61"/>
      <c r="S130" s="56"/>
      <c r="T130" s="56"/>
      <c r="U130" s="50"/>
    </row>
    <row r="131" ht="15.75" customHeight="1">
      <c r="A131" s="51" t="s">
        <v>11</v>
      </c>
      <c r="B131" s="52">
        <v>59</v>
      </c>
      <c r="C131" s="52">
        <v>41179</v>
      </c>
      <c r="D131" s="68" t="s">
        <v>157</v>
      </c>
      <c r="E131" s="54" t="s">
        <v>34</v>
      </c>
      <c r="F131" s="54" t="s">
        <v>158</v>
      </c>
      <c r="G131" s="64" t="s">
        <v>153</v>
      </c>
      <c r="H131" s="69" t="s">
        <v>11</v>
      </c>
      <c r="I131" s="36" t="s">
        <v>37</v>
      </c>
      <c r="J131" s="36" t="s">
        <v>38</v>
      </c>
      <c r="K131" s="36" t="s">
        <v>39</v>
      </c>
      <c r="L131" s="36" t="s">
        <v>40</v>
      </c>
      <c r="M131" s="36" t="s">
        <v>41</v>
      </c>
      <c r="N131" s="36" t="s">
        <v>42</v>
      </c>
      <c r="O131" s="69" t="s">
        <v>11</v>
      </c>
      <c r="P131" s="59">
        <v>4360</v>
      </c>
      <c r="Q131" s="59">
        <v>4360</v>
      </c>
      <c r="R131" s="71">
        <f>SUM(I132:O132)</f>
        <v>0</v>
      </c>
      <c r="S131" s="72">
        <f>SUM(I132:O132)*P131</f>
        <v>0</v>
      </c>
      <c r="T131" s="72">
        <f>SUM(I132:O132)*Q131</f>
        <v>0</v>
      </c>
      <c r="U131" s="49" t="s">
        <v>154</v>
      </c>
    </row>
    <row r="132" ht="13.5" customHeight="1">
      <c r="A132" s="51"/>
      <c r="B132" s="53"/>
      <c r="C132" s="53"/>
      <c r="D132" s="55"/>
      <c r="E132" s="55"/>
      <c r="F132" s="55"/>
      <c r="G132" s="65"/>
      <c r="H132" s="37" t="s">
        <v>11</v>
      </c>
      <c r="I132" s="70" t="s">
        <v>44</v>
      </c>
      <c r="J132" s="70" t="s">
        <v>44</v>
      </c>
      <c r="K132" s="70" t="s">
        <v>44</v>
      </c>
      <c r="L132" s="70" t="s">
        <v>44</v>
      </c>
      <c r="M132" s="70" t="s">
        <v>44</v>
      </c>
      <c r="N132" s="70" t="s">
        <v>44</v>
      </c>
      <c r="O132" s="37" t="s">
        <v>11</v>
      </c>
      <c r="P132" s="60"/>
      <c r="Q132" s="60"/>
      <c r="R132" s="61"/>
      <c r="S132" s="56"/>
      <c r="T132" s="56"/>
      <c r="U132" s="50"/>
    </row>
    <row r="133" ht="15.75" customHeight="1">
      <c r="A133" s="51" t="s">
        <v>11</v>
      </c>
      <c r="B133" s="52">
        <v>60</v>
      </c>
      <c r="C133" s="52">
        <v>41177</v>
      </c>
      <c r="D133" s="68" t="s">
        <v>159</v>
      </c>
      <c r="E133" s="54" t="s">
        <v>34</v>
      </c>
      <c r="F133" s="54" t="s">
        <v>145</v>
      </c>
      <c r="G133" s="64" t="s">
        <v>153</v>
      </c>
      <c r="H133" s="69" t="s">
        <v>11</v>
      </c>
      <c r="I133" s="36" t="s">
        <v>37</v>
      </c>
      <c r="J133" s="36" t="s">
        <v>38</v>
      </c>
      <c r="K133" s="36" t="s">
        <v>39</v>
      </c>
      <c r="L133" s="36" t="s">
        <v>40</v>
      </c>
      <c r="M133" s="36" t="s">
        <v>41</v>
      </c>
      <c r="N133" s="36" t="s">
        <v>42</v>
      </c>
      <c r="O133" s="69" t="s">
        <v>11</v>
      </c>
      <c r="P133" s="59">
        <v>4360</v>
      </c>
      <c r="Q133" s="59">
        <v>4360</v>
      </c>
      <c r="R133" s="71">
        <f>SUM(I134:O134)</f>
        <v>0</v>
      </c>
      <c r="S133" s="72">
        <f>SUM(I134:O134)*P133</f>
        <v>0</v>
      </c>
      <c r="T133" s="72">
        <f>SUM(I134:O134)*Q133</f>
        <v>0</v>
      </c>
      <c r="U133" s="49" t="s">
        <v>154</v>
      </c>
    </row>
    <row r="134" ht="13.5" customHeight="1">
      <c r="A134" s="51"/>
      <c r="B134" s="53"/>
      <c r="C134" s="53"/>
      <c r="D134" s="55"/>
      <c r="E134" s="55"/>
      <c r="F134" s="55"/>
      <c r="G134" s="65"/>
      <c r="H134" s="37" t="s">
        <v>11</v>
      </c>
      <c r="I134" s="70" t="s">
        <v>44</v>
      </c>
      <c r="J134" s="70" t="s">
        <v>44</v>
      </c>
      <c r="K134" s="70" t="s">
        <v>44</v>
      </c>
      <c r="L134" s="70" t="s">
        <v>44</v>
      </c>
      <c r="M134" s="70" t="s">
        <v>44</v>
      </c>
      <c r="N134" s="70" t="s">
        <v>44</v>
      </c>
      <c r="O134" s="37" t="s">
        <v>11</v>
      </c>
      <c r="P134" s="60"/>
      <c r="Q134" s="60"/>
      <c r="R134" s="61"/>
      <c r="S134" s="56"/>
      <c r="T134" s="56"/>
      <c r="U134" s="50"/>
    </row>
    <row r="135" ht="15.75" customHeight="1">
      <c r="A135" s="51" t="s">
        <v>11</v>
      </c>
      <c r="B135" s="52">
        <v>61</v>
      </c>
      <c r="C135" s="52">
        <v>41182</v>
      </c>
      <c r="D135" s="68" t="s">
        <v>160</v>
      </c>
      <c r="E135" s="54" t="s">
        <v>34</v>
      </c>
      <c r="F135" s="54" t="s">
        <v>143</v>
      </c>
      <c r="G135" s="64" t="s">
        <v>127</v>
      </c>
      <c r="H135" s="36" t="s">
        <v>140</v>
      </c>
      <c r="I135" s="36" t="s">
        <v>37</v>
      </c>
      <c r="J135" s="36" t="s">
        <v>38</v>
      </c>
      <c r="K135" s="36" t="s">
        <v>39</v>
      </c>
      <c r="L135" s="36" t="s">
        <v>40</v>
      </c>
      <c r="M135" s="69" t="s">
        <v>11</v>
      </c>
      <c r="N135" s="69" t="s">
        <v>11</v>
      </c>
      <c r="O135" s="69" t="s">
        <v>11</v>
      </c>
      <c r="P135" s="59">
        <v>3560</v>
      </c>
      <c r="Q135" s="59">
        <v>3560</v>
      </c>
      <c r="R135" s="71">
        <f>SUM(H136:O136)</f>
        <v>0</v>
      </c>
      <c r="S135" s="72">
        <f>SUM(H136:O136)*P135</f>
        <v>0</v>
      </c>
      <c r="T135" s="72">
        <f>SUM(H136:O136)*Q135</f>
        <v>0</v>
      </c>
      <c r="U135" s="49" t="s">
        <v>161</v>
      </c>
    </row>
    <row r="136" ht="13.5" customHeight="1">
      <c r="A136" s="51"/>
      <c r="B136" s="53"/>
      <c r="C136" s="53"/>
      <c r="D136" s="55"/>
      <c r="E136" s="55"/>
      <c r="F136" s="55"/>
      <c r="G136" s="65"/>
      <c r="H136" s="70" t="s">
        <v>44</v>
      </c>
      <c r="I136" s="70" t="s">
        <v>44</v>
      </c>
      <c r="J136" s="70" t="s">
        <v>44</v>
      </c>
      <c r="K136" s="70" t="s">
        <v>44</v>
      </c>
      <c r="L136" s="70" t="s">
        <v>44</v>
      </c>
      <c r="M136" s="37" t="s">
        <v>11</v>
      </c>
      <c r="N136" s="37" t="s">
        <v>11</v>
      </c>
      <c r="O136" s="37" t="s">
        <v>11</v>
      </c>
      <c r="P136" s="60"/>
      <c r="Q136" s="60"/>
      <c r="R136" s="61"/>
      <c r="S136" s="56"/>
      <c r="T136" s="56"/>
      <c r="U136" s="50"/>
    </row>
    <row r="137" ht="15.75" customHeight="1">
      <c r="A137" s="51" t="s">
        <v>11</v>
      </c>
      <c r="B137" s="52">
        <v>62</v>
      </c>
      <c r="C137" s="52">
        <v>41183</v>
      </c>
      <c r="D137" s="68" t="s">
        <v>162</v>
      </c>
      <c r="E137" s="54" t="s">
        <v>34</v>
      </c>
      <c r="F137" s="54" t="s">
        <v>69</v>
      </c>
      <c r="G137" s="64" t="s">
        <v>127</v>
      </c>
      <c r="H137" s="36" t="s">
        <v>140</v>
      </c>
      <c r="I137" s="36" t="s">
        <v>37</v>
      </c>
      <c r="J137" s="36" t="s">
        <v>38</v>
      </c>
      <c r="K137" s="36" t="s">
        <v>39</v>
      </c>
      <c r="L137" s="36" t="s">
        <v>40</v>
      </c>
      <c r="M137" s="69" t="s">
        <v>11</v>
      </c>
      <c r="N137" s="69" t="s">
        <v>11</v>
      </c>
      <c r="O137" s="69" t="s">
        <v>11</v>
      </c>
      <c r="P137" s="59">
        <v>3560</v>
      </c>
      <c r="Q137" s="59">
        <v>3560</v>
      </c>
      <c r="R137" s="71">
        <f>SUM(H138:O138)</f>
        <v>0</v>
      </c>
      <c r="S137" s="72">
        <f>SUM(H138:O138)*P137</f>
        <v>0</v>
      </c>
      <c r="T137" s="72">
        <f>SUM(H138:O138)*Q137</f>
        <v>0</v>
      </c>
      <c r="U137" s="49" t="s">
        <v>161</v>
      </c>
    </row>
    <row r="138" ht="13.5" customHeight="1">
      <c r="A138" s="51"/>
      <c r="B138" s="53"/>
      <c r="C138" s="53"/>
      <c r="D138" s="55"/>
      <c r="E138" s="55"/>
      <c r="F138" s="55"/>
      <c r="G138" s="65"/>
      <c r="H138" s="70" t="s">
        <v>44</v>
      </c>
      <c r="I138" s="70" t="s">
        <v>44</v>
      </c>
      <c r="J138" s="70" t="s">
        <v>44</v>
      </c>
      <c r="K138" s="70" t="s">
        <v>44</v>
      </c>
      <c r="L138" s="70" t="s">
        <v>44</v>
      </c>
      <c r="M138" s="37" t="s">
        <v>11</v>
      </c>
      <c r="N138" s="37" t="s">
        <v>11</v>
      </c>
      <c r="O138" s="37" t="s">
        <v>11</v>
      </c>
      <c r="P138" s="60"/>
      <c r="Q138" s="60"/>
      <c r="R138" s="61"/>
      <c r="S138" s="56"/>
      <c r="T138" s="56"/>
      <c r="U138" s="50"/>
    </row>
    <row r="139" ht="15.75" customHeight="1">
      <c r="A139" s="51" t="s">
        <v>11</v>
      </c>
      <c r="B139" s="52">
        <v>63</v>
      </c>
      <c r="C139" s="52">
        <v>41181</v>
      </c>
      <c r="D139" s="68" t="s">
        <v>163</v>
      </c>
      <c r="E139" s="54" t="s">
        <v>34</v>
      </c>
      <c r="F139" s="54" t="s">
        <v>164</v>
      </c>
      <c r="G139" s="64" t="s">
        <v>127</v>
      </c>
      <c r="H139" s="36" t="s">
        <v>140</v>
      </c>
      <c r="I139" s="36" t="s">
        <v>37</v>
      </c>
      <c r="J139" s="36" t="s">
        <v>38</v>
      </c>
      <c r="K139" s="36" t="s">
        <v>39</v>
      </c>
      <c r="L139" s="36" t="s">
        <v>40</v>
      </c>
      <c r="M139" s="69" t="s">
        <v>11</v>
      </c>
      <c r="N139" s="69" t="s">
        <v>11</v>
      </c>
      <c r="O139" s="69" t="s">
        <v>11</v>
      </c>
      <c r="P139" s="59">
        <v>3560</v>
      </c>
      <c r="Q139" s="59">
        <v>3560</v>
      </c>
      <c r="R139" s="71">
        <f>SUM(H140:O140)</f>
        <v>0</v>
      </c>
      <c r="S139" s="72">
        <f>SUM(H140:O140)*P139</f>
        <v>0</v>
      </c>
      <c r="T139" s="72">
        <f>SUM(H140:O140)*Q139</f>
        <v>0</v>
      </c>
      <c r="U139" s="49" t="s">
        <v>161</v>
      </c>
    </row>
    <row r="140" ht="13.5" customHeight="1">
      <c r="A140" s="51"/>
      <c r="B140" s="53"/>
      <c r="C140" s="53"/>
      <c r="D140" s="55"/>
      <c r="E140" s="55"/>
      <c r="F140" s="55"/>
      <c r="G140" s="65"/>
      <c r="H140" s="70" t="s">
        <v>44</v>
      </c>
      <c r="I140" s="70" t="s">
        <v>44</v>
      </c>
      <c r="J140" s="70" t="s">
        <v>44</v>
      </c>
      <c r="K140" s="70" t="s">
        <v>44</v>
      </c>
      <c r="L140" s="70" t="s">
        <v>44</v>
      </c>
      <c r="M140" s="37" t="s">
        <v>11</v>
      </c>
      <c r="N140" s="37" t="s">
        <v>11</v>
      </c>
      <c r="O140" s="37" t="s">
        <v>11</v>
      </c>
      <c r="P140" s="60"/>
      <c r="Q140" s="60"/>
      <c r="R140" s="61"/>
      <c r="S140" s="56"/>
      <c r="T140" s="56"/>
      <c r="U140" s="50"/>
    </row>
    <row r="141" ht="15.75" customHeight="1">
      <c r="A141" s="51" t="s">
        <v>11</v>
      </c>
      <c r="B141" s="52">
        <v>64</v>
      </c>
      <c r="C141" s="52">
        <v>41188</v>
      </c>
      <c r="D141" s="68" t="s">
        <v>165</v>
      </c>
      <c r="E141" s="54" t="s">
        <v>34</v>
      </c>
      <c r="F141" s="54" t="s">
        <v>126</v>
      </c>
      <c r="G141" s="64" t="s">
        <v>127</v>
      </c>
      <c r="H141" s="69" t="s">
        <v>11</v>
      </c>
      <c r="I141" s="36" t="s">
        <v>37</v>
      </c>
      <c r="J141" s="36" t="s">
        <v>38</v>
      </c>
      <c r="K141" s="36" t="s">
        <v>39</v>
      </c>
      <c r="L141" s="36" t="s">
        <v>40</v>
      </c>
      <c r="M141" s="36" t="s">
        <v>41</v>
      </c>
      <c r="N141" s="36" t="s">
        <v>42</v>
      </c>
      <c r="O141" s="36" t="s">
        <v>70</v>
      </c>
      <c r="P141" s="59">
        <v>4360</v>
      </c>
      <c r="Q141" s="59">
        <v>4360</v>
      </c>
      <c r="R141" s="71">
        <f>SUM(I142:O142)</f>
        <v>0</v>
      </c>
      <c r="S141" s="72">
        <f>SUM(I142:O142)*P141</f>
        <v>0</v>
      </c>
      <c r="T141" s="72">
        <f>SUM(I142:O142)*Q141</f>
        <v>0</v>
      </c>
      <c r="U141" s="49" t="s">
        <v>166</v>
      </c>
    </row>
    <row r="142" ht="13.5" customHeight="1">
      <c r="A142" s="51"/>
      <c r="B142" s="53"/>
      <c r="C142" s="53"/>
      <c r="D142" s="55"/>
      <c r="E142" s="55"/>
      <c r="F142" s="55"/>
      <c r="G142" s="65"/>
      <c r="H142" s="37" t="s">
        <v>11</v>
      </c>
      <c r="I142" s="70" t="s">
        <v>44</v>
      </c>
      <c r="J142" s="70" t="s">
        <v>44</v>
      </c>
      <c r="K142" s="70" t="s">
        <v>44</v>
      </c>
      <c r="L142" s="70" t="s">
        <v>44</v>
      </c>
      <c r="M142" s="70" t="s">
        <v>44</v>
      </c>
      <c r="N142" s="70" t="s">
        <v>44</v>
      </c>
      <c r="O142" s="70" t="s">
        <v>44</v>
      </c>
      <c r="P142" s="60"/>
      <c r="Q142" s="60"/>
      <c r="R142" s="61"/>
      <c r="S142" s="56"/>
      <c r="T142" s="56"/>
      <c r="U142" s="50"/>
    </row>
    <row r="143" ht="15.75" customHeight="1">
      <c r="A143" s="51" t="s">
        <v>11</v>
      </c>
      <c r="B143" s="52">
        <v>65</v>
      </c>
      <c r="C143" s="52">
        <v>41187</v>
      </c>
      <c r="D143" s="68" t="s">
        <v>167</v>
      </c>
      <c r="E143" s="54" t="s">
        <v>34</v>
      </c>
      <c r="F143" s="54" t="s">
        <v>158</v>
      </c>
      <c r="G143" s="64" t="s">
        <v>127</v>
      </c>
      <c r="H143" s="69" t="s">
        <v>11</v>
      </c>
      <c r="I143" s="36" t="s">
        <v>37</v>
      </c>
      <c r="J143" s="36" t="s">
        <v>38</v>
      </c>
      <c r="K143" s="36" t="s">
        <v>39</v>
      </c>
      <c r="L143" s="36" t="s">
        <v>40</v>
      </c>
      <c r="M143" s="36" t="s">
        <v>41</v>
      </c>
      <c r="N143" s="36" t="s">
        <v>42</v>
      </c>
      <c r="O143" s="36" t="s">
        <v>70</v>
      </c>
      <c r="P143" s="59">
        <v>4360</v>
      </c>
      <c r="Q143" s="59">
        <v>4360</v>
      </c>
      <c r="R143" s="71">
        <f>SUM(I144:O144)</f>
        <v>0</v>
      </c>
      <c r="S143" s="72">
        <f>SUM(I144:O144)*P143</f>
        <v>0</v>
      </c>
      <c r="T143" s="72">
        <f>SUM(I144:O144)*Q143</f>
        <v>0</v>
      </c>
      <c r="U143" s="49" t="s">
        <v>166</v>
      </c>
    </row>
    <row r="144" ht="13.5" customHeight="1">
      <c r="A144" s="51"/>
      <c r="B144" s="53"/>
      <c r="C144" s="53"/>
      <c r="D144" s="55"/>
      <c r="E144" s="55"/>
      <c r="F144" s="55"/>
      <c r="G144" s="65"/>
      <c r="H144" s="37" t="s">
        <v>11</v>
      </c>
      <c r="I144" s="70" t="s">
        <v>44</v>
      </c>
      <c r="J144" s="70" t="s">
        <v>44</v>
      </c>
      <c r="K144" s="70" t="s">
        <v>44</v>
      </c>
      <c r="L144" s="70" t="s">
        <v>44</v>
      </c>
      <c r="M144" s="70" t="s">
        <v>44</v>
      </c>
      <c r="N144" s="70" t="s">
        <v>44</v>
      </c>
      <c r="O144" s="70" t="s">
        <v>44</v>
      </c>
      <c r="P144" s="60"/>
      <c r="Q144" s="60"/>
      <c r="R144" s="61"/>
      <c r="S144" s="56"/>
      <c r="T144" s="56"/>
      <c r="U144" s="50"/>
    </row>
    <row r="145" ht="15.75" customHeight="1">
      <c r="A145" s="51" t="s">
        <v>11</v>
      </c>
      <c r="B145" s="52">
        <v>66</v>
      </c>
      <c r="C145" s="52">
        <v>41186</v>
      </c>
      <c r="D145" s="68" t="s">
        <v>168</v>
      </c>
      <c r="E145" s="54" t="s">
        <v>34</v>
      </c>
      <c r="F145" s="54" t="s">
        <v>150</v>
      </c>
      <c r="G145" s="64" t="s">
        <v>127</v>
      </c>
      <c r="H145" s="69" t="s">
        <v>11</v>
      </c>
      <c r="I145" s="36" t="s">
        <v>37</v>
      </c>
      <c r="J145" s="36" t="s">
        <v>38</v>
      </c>
      <c r="K145" s="36" t="s">
        <v>39</v>
      </c>
      <c r="L145" s="36" t="s">
        <v>40</v>
      </c>
      <c r="M145" s="36" t="s">
        <v>41</v>
      </c>
      <c r="N145" s="36" t="s">
        <v>42</v>
      </c>
      <c r="O145" s="36" t="s">
        <v>70</v>
      </c>
      <c r="P145" s="59">
        <v>4360</v>
      </c>
      <c r="Q145" s="59">
        <v>4360</v>
      </c>
      <c r="R145" s="71">
        <f>SUM(I146:O146)</f>
        <v>0</v>
      </c>
      <c r="S145" s="72">
        <f>SUM(I146:O146)*P145</f>
        <v>0</v>
      </c>
      <c r="T145" s="72">
        <f>SUM(I146:O146)*Q145</f>
        <v>0</v>
      </c>
      <c r="U145" s="49" t="s">
        <v>166</v>
      </c>
    </row>
    <row r="146" ht="13.5" customHeight="1">
      <c r="A146" s="51"/>
      <c r="B146" s="53"/>
      <c r="C146" s="53"/>
      <c r="D146" s="55"/>
      <c r="E146" s="55"/>
      <c r="F146" s="55"/>
      <c r="G146" s="65"/>
      <c r="H146" s="37" t="s">
        <v>11</v>
      </c>
      <c r="I146" s="70" t="s">
        <v>44</v>
      </c>
      <c r="J146" s="70" t="s">
        <v>44</v>
      </c>
      <c r="K146" s="70" t="s">
        <v>44</v>
      </c>
      <c r="L146" s="70" t="s">
        <v>44</v>
      </c>
      <c r="M146" s="70" t="s">
        <v>44</v>
      </c>
      <c r="N146" s="70" t="s">
        <v>44</v>
      </c>
      <c r="O146" s="70" t="s">
        <v>44</v>
      </c>
      <c r="P146" s="60"/>
      <c r="Q146" s="60"/>
      <c r="R146" s="61"/>
      <c r="S146" s="56"/>
      <c r="T146" s="56"/>
      <c r="U146" s="50"/>
    </row>
    <row r="147" ht="15.75" customHeight="1">
      <c r="A147" s="51" t="s">
        <v>11</v>
      </c>
      <c r="B147" s="52">
        <v>67</v>
      </c>
      <c r="C147" s="52">
        <v>41185</v>
      </c>
      <c r="D147" s="68" t="s">
        <v>169</v>
      </c>
      <c r="E147" s="54" t="s">
        <v>34</v>
      </c>
      <c r="F147" s="54" t="s">
        <v>145</v>
      </c>
      <c r="G147" s="64" t="s">
        <v>127</v>
      </c>
      <c r="H147" s="69" t="s">
        <v>11</v>
      </c>
      <c r="I147" s="36" t="s">
        <v>37</v>
      </c>
      <c r="J147" s="36" t="s">
        <v>38</v>
      </c>
      <c r="K147" s="36" t="s">
        <v>39</v>
      </c>
      <c r="L147" s="36" t="s">
        <v>40</v>
      </c>
      <c r="M147" s="36" t="s">
        <v>41</v>
      </c>
      <c r="N147" s="36" t="s">
        <v>42</v>
      </c>
      <c r="O147" s="36" t="s">
        <v>70</v>
      </c>
      <c r="P147" s="59">
        <v>4360</v>
      </c>
      <c r="Q147" s="59">
        <v>4360</v>
      </c>
      <c r="R147" s="71">
        <f>SUM(I148:O148)</f>
        <v>0</v>
      </c>
      <c r="S147" s="72">
        <f>SUM(I148:O148)*P147</f>
        <v>0</v>
      </c>
      <c r="T147" s="72">
        <f>SUM(I148:O148)*Q147</f>
        <v>0</v>
      </c>
      <c r="U147" s="49" t="s">
        <v>166</v>
      </c>
    </row>
    <row r="148" ht="13.5" customHeight="1">
      <c r="A148" s="51"/>
      <c r="B148" s="53"/>
      <c r="C148" s="53"/>
      <c r="D148" s="55"/>
      <c r="E148" s="55"/>
      <c r="F148" s="55"/>
      <c r="G148" s="65"/>
      <c r="H148" s="37" t="s">
        <v>11</v>
      </c>
      <c r="I148" s="70" t="s">
        <v>44</v>
      </c>
      <c r="J148" s="70" t="s">
        <v>44</v>
      </c>
      <c r="K148" s="70" t="s">
        <v>44</v>
      </c>
      <c r="L148" s="70" t="s">
        <v>44</v>
      </c>
      <c r="M148" s="70" t="s">
        <v>44</v>
      </c>
      <c r="N148" s="70" t="s">
        <v>44</v>
      </c>
      <c r="O148" s="70" t="s">
        <v>44</v>
      </c>
      <c r="P148" s="60"/>
      <c r="Q148" s="60"/>
      <c r="R148" s="61"/>
      <c r="S148" s="56"/>
      <c r="T148" s="56"/>
      <c r="U148" s="50"/>
    </row>
    <row r="149" ht="15.75" customHeight="1">
      <c r="A149" s="51" t="s">
        <v>11</v>
      </c>
      <c r="B149" s="52">
        <v>68</v>
      </c>
      <c r="C149" s="52">
        <v>41547</v>
      </c>
      <c r="D149" s="68" t="s">
        <v>170</v>
      </c>
      <c r="E149" s="54" t="s">
        <v>34</v>
      </c>
      <c r="F149" s="54" t="s">
        <v>139</v>
      </c>
      <c r="G149" s="64" t="s">
        <v>127</v>
      </c>
      <c r="H149" s="69" t="s">
        <v>11</v>
      </c>
      <c r="I149" s="36" t="s">
        <v>37</v>
      </c>
      <c r="J149" s="36" t="s">
        <v>38</v>
      </c>
      <c r="K149" s="36" t="s">
        <v>39</v>
      </c>
      <c r="L149" s="36" t="s">
        <v>40</v>
      </c>
      <c r="M149" s="36" t="s">
        <v>41</v>
      </c>
      <c r="N149" s="69" t="s">
        <v>11</v>
      </c>
      <c r="O149" s="69" t="s">
        <v>11</v>
      </c>
      <c r="P149" s="59">
        <v>3560</v>
      </c>
      <c r="Q149" s="59">
        <v>3560</v>
      </c>
      <c r="R149" s="71">
        <f>SUM(I150:O150)</f>
        <v>0</v>
      </c>
      <c r="S149" s="72">
        <f>SUM(I150:O150)*P149</f>
        <v>0</v>
      </c>
      <c r="T149" s="72">
        <f>SUM(I150:O150)*Q149</f>
        <v>0</v>
      </c>
      <c r="U149" s="49" t="s">
        <v>171</v>
      </c>
    </row>
    <row r="150" ht="13.5" customHeight="1">
      <c r="A150" s="51"/>
      <c r="B150" s="53"/>
      <c r="C150" s="53"/>
      <c r="D150" s="55"/>
      <c r="E150" s="55"/>
      <c r="F150" s="55"/>
      <c r="G150" s="65"/>
      <c r="H150" s="37" t="s">
        <v>11</v>
      </c>
      <c r="I150" s="70" t="s">
        <v>44</v>
      </c>
      <c r="J150" s="70" t="s">
        <v>44</v>
      </c>
      <c r="K150" s="70" t="s">
        <v>44</v>
      </c>
      <c r="L150" s="70" t="s">
        <v>44</v>
      </c>
      <c r="M150" s="70" t="s">
        <v>44</v>
      </c>
      <c r="N150" s="37" t="s">
        <v>11</v>
      </c>
      <c r="O150" s="37" t="s">
        <v>11</v>
      </c>
      <c r="P150" s="60"/>
      <c r="Q150" s="60"/>
      <c r="R150" s="61"/>
      <c r="S150" s="56"/>
      <c r="T150" s="56"/>
      <c r="U150" s="50"/>
    </row>
    <row r="151" ht="15.75" customHeight="1">
      <c r="A151" s="51" t="s">
        <v>11</v>
      </c>
      <c r="B151" s="52">
        <v>69</v>
      </c>
      <c r="C151" s="52">
        <v>41189</v>
      </c>
      <c r="D151" s="68" t="s">
        <v>172</v>
      </c>
      <c r="E151" s="54" t="s">
        <v>34</v>
      </c>
      <c r="F151" s="54" t="s">
        <v>173</v>
      </c>
      <c r="G151" s="64" t="s">
        <v>127</v>
      </c>
      <c r="H151" s="69" t="s">
        <v>11</v>
      </c>
      <c r="I151" s="36" t="s">
        <v>37</v>
      </c>
      <c r="J151" s="36" t="s">
        <v>38</v>
      </c>
      <c r="K151" s="36" t="s">
        <v>39</v>
      </c>
      <c r="L151" s="36" t="s">
        <v>40</v>
      </c>
      <c r="M151" s="36" t="s">
        <v>41</v>
      </c>
      <c r="N151" s="69" t="s">
        <v>11</v>
      </c>
      <c r="O151" s="69" t="s">
        <v>11</v>
      </c>
      <c r="P151" s="59">
        <v>3560</v>
      </c>
      <c r="Q151" s="59">
        <v>3560</v>
      </c>
      <c r="R151" s="71">
        <f>SUM(I152:O152)</f>
        <v>0</v>
      </c>
      <c r="S151" s="72">
        <f>SUM(I152:O152)*P151</f>
        <v>0</v>
      </c>
      <c r="T151" s="72">
        <f>SUM(I152:O152)*Q151</f>
        <v>0</v>
      </c>
      <c r="U151" s="49" t="s">
        <v>171</v>
      </c>
    </row>
    <row r="152" ht="13.5" customHeight="1">
      <c r="A152" s="51"/>
      <c r="B152" s="53"/>
      <c r="C152" s="53"/>
      <c r="D152" s="55"/>
      <c r="E152" s="55"/>
      <c r="F152" s="55"/>
      <c r="G152" s="65"/>
      <c r="H152" s="37" t="s">
        <v>11</v>
      </c>
      <c r="I152" s="70" t="s">
        <v>44</v>
      </c>
      <c r="J152" s="70" t="s">
        <v>44</v>
      </c>
      <c r="K152" s="70" t="s">
        <v>44</v>
      </c>
      <c r="L152" s="70" t="s">
        <v>44</v>
      </c>
      <c r="M152" s="70" t="s">
        <v>44</v>
      </c>
      <c r="N152" s="37" t="s">
        <v>11</v>
      </c>
      <c r="O152" s="37" t="s">
        <v>11</v>
      </c>
      <c r="P152" s="60"/>
      <c r="Q152" s="60"/>
      <c r="R152" s="61"/>
      <c r="S152" s="56"/>
      <c r="T152" s="56"/>
      <c r="U152" s="50"/>
    </row>
    <row r="153" ht="15.75" customHeight="1">
      <c r="A153" s="51" t="s">
        <v>11</v>
      </c>
      <c r="B153" s="52">
        <v>70</v>
      </c>
      <c r="C153" s="52">
        <v>41192</v>
      </c>
      <c r="D153" s="68" t="s">
        <v>174</v>
      </c>
      <c r="E153" s="54" t="s">
        <v>34</v>
      </c>
      <c r="F153" s="54" t="s">
        <v>143</v>
      </c>
      <c r="G153" s="64" t="s">
        <v>127</v>
      </c>
      <c r="H153" s="69" t="s">
        <v>11</v>
      </c>
      <c r="I153" s="36" t="s">
        <v>37</v>
      </c>
      <c r="J153" s="36" t="s">
        <v>38</v>
      </c>
      <c r="K153" s="36" t="s">
        <v>39</v>
      </c>
      <c r="L153" s="36" t="s">
        <v>40</v>
      </c>
      <c r="M153" s="36" t="s">
        <v>41</v>
      </c>
      <c r="N153" s="69" t="s">
        <v>11</v>
      </c>
      <c r="O153" s="69" t="s">
        <v>11</v>
      </c>
      <c r="P153" s="59">
        <v>3560</v>
      </c>
      <c r="Q153" s="59">
        <v>3560</v>
      </c>
      <c r="R153" s="71">
        <f>SUM(I154:O154)</f>
        <v>0</v>
      </c>
      <c r="S153" s="72">
        <f>SUM(I154:O154)*P153</f>
        <v>0</v>
      </c>
      <c r="T153" s="72">
        <f>SUM(I154:O154)*Q153</f>
        <v>0</v>
      </c>
      <c r="U153" s="49" t="s">
        <v>171</v>
      </c>
    </row>
    <row r="154" ht="13.5" customHeight="1">
      <c r="A154" s="51"/>
      <c r="B154" s="53"/>
      <c r="C154" s="53"/>
      <c r="D154" s="55"/>
      <c r="E154" s="55"/>
      <c r="F154" s="55"/>
      <c r="G154" s="65"/>
      <c r="H154" s="37" t="s">
        <v>11</v>
      </c>
      <c r="I154" s="70" t="s">
        <v>44</v>
      </c>
      <c r="J154" s="70" t="s">
        <v>44</v>
      </c>
      <c r="K154" s="70" t="s">
        <v>44</v>
      </c>
      <c r="L154" s="70" t="s">
        <v>44</v>
      </c>
      <c r="M154" s="70" t="s">
        <v>44</v>
      </c>
      <c r="N154" s="37" t="s">
        <v>11</v>
      </c>
      <c r="O154" s="37" t="s">
        <v>11</v>
      </c>
      <c r="P154" s="60"/>
      <c r="Q154" s="60"/>
      <c r="R154" s="61"/>
      <c r="S154" s="56"/>
      <c r="T154" s="56"/>
      <c r="U154" s="50"/>
    </row>
    <row r="155" ht="15.75" customHeight="1">
      <c r="A155" s="51" t="s">
        <v>11</v>
      </c>
      <c r="B155" s="52">
        <v>71</v>
      </c>
      <c r="C155" s="52">
        <v>41191</v>
      </c>
      <c r="D155" s="68" t="s">
        <v>175</v>
      </c>
      <c r="E155" s="54" t="s">
        <v>34</v>
      </c>
      <c r="F155" s="54" t="s">
        <v>48</v>
      </c>
      <c r="G155" s="64" t="s">
        <v>127</v>
      </c>
      <c r="H155" s="69" t="s">
        <v>11</v>
      </c>
      <c r="I155" s="36" t="s">
        <v>37</v>
      </c>
      <c r="J155" s="36" t="s">
        <v>38</v>
      </c>
      <c r="K155" s="36" t="s">
        <v>39</v>
      </c>
      <c r="L155" s="36" t="s">
        <v>40</v>
      </c>
      <c r="M155" s="36" t="s">
        <v>41</v>
      </c>
      <c r="N155" s="69" t="s">
        <v>11</v>
      </c>
      <c r="O155" s="69" t="s">
        <v>11</v>
      </c>
      <c r="P155" s="59">
        <v>3560</v>
      </c>
      <c r="Q155" s="59">
        <v>3560</v>
      </c>
      <c r="R155" s="71">
        <f>SUM(I156:O156)</f>
        <v>0</v>
      </c>
      <c r="S155" s="72">
        <f>SUM(I156:O156)*P155</f>
        <v>0</v>
      </c>
      <c r="T155" s="72">
        <f>SUM(I156:O156)*Q155</f>
        <v>0</v>
      </c>
      <c r="U155" s="49" t="s">
        <v>171</v>
      </c>
    </row>
    <row r="156" ht="13.5" customHeight="1">
      <c r="A156" s="51"/>
      <c r="B156" s="53"/>
      <c r="C156" s="53"/>
      <c r="D156" s="55"/>
      <c r="E156" s="55"/>
      <c r="F156" s="55"/>
      <c r="G156" s="65"/>
      <c r="H156" s="37" t="s">
        <v>11</v>
      </c>
      <c r="I156" s="70" t="s">
        <v>44</v>
      </c>
      <c r="J156" s="70" t="s">
        <v>44</v>
      </c>
      <c r="K156" s="70" t="s">
        <v>44</v>
      </c>
      <c r="L156" s="70" t="s">
        <v>44</v>
      </c>
      <c r="M156" s="70" t="s">
        <v>44</v>
      </c>
      <c r="N156" s="37" t="s">
        <v>11</v>
      </c>
      <c r="O156" s="37" t="s">
        <v>11</v>
      </c>
      <c r="P156" s="60"/>
      <c r="Q156" s="60"/>
      <c r="R156" s="61"/>
      <c r="S156" s="56"/>
      <c r="T156" s="56"/>
      <c r="U156" s="50"/>
    </row>
    <row r="157" ht="15.75" customHeight="1">
      <c r="A157" s="51" t="s">
        <v>11</v>
      </c>
      <c r="B157" s="52">
        <v>72</v>
      </c>
      <c r="C157" s="52">
        <v>41195</v>
      </c>
      <c r="D157" s="68" t="s">
        <v>176</v>
      </c>
      <c r="E157" s="54" t="s">
        <v>50</v>
      </c>
      <c r="F157" s="54" t="s">
        <v>69</v>
      </c>
      <c r="G157" s="64" t="s">
        <v>127</v>
      </c>
      <c r="H157" s="69" t="s">
        <v>11</v>
      </c>
      <c r="I157" s="36" t="s">
        <v>37</v>
      </c>
      <c r="J157" s="36" t="s">
        <v>38</v>
      </c>
      <c r="K157" s="36" t="s">
        <v>39</v>
      </c>
      <c r="L157" s="36" t="s">
        <v>40</v>
      </c>
      <c r="M157" s="36" t="s">
        <v>41</v>
      </c>
      <c r="N157" s="69" t="s">
        <v>11</v>
      </c>
      <c r="O157" s="69" t="s">
        <v>11</v>
      </c>
      <c r="P157" s="59">
        <v>4360</v>
      </c>
      <c r="Q157" s="59">
        <v>4360</v>
      </c>
      <c r="R157" s="71">
        <f>SUM(I158:O158)</f>
        <v>0</v>
      </c>
      <c r="S157" s="72">
        <f>SUM(I158:O158)*P157</f>
        <v>0</v>
      </c>
      <c r="T157" s="72">
        <f>SUM(I158:O158)*Q157</f>
        <v>0</v>
      </c>
      <c r="U157" s="49" t="s">
        <v>177</v>
      </c>
    </row>
    <row r="158" ht="13.5" customHeight="1">
      <c r="A158" s="51"/>
      <c r="B158" s="53"/>
      <c r="C158" s="53"/>
      <c r="D158" s="55"/>
      <c r="E158" s="55"/>
      <c r="F158" s="55"/>
      <c r="G158" s="65"/>
      <c r="H158" s="37" t="s">
        <v>11</v>
      </c>
      <c r="I158" s="70" t="s">
        <v>44</v>
      </c>
      <c r="J158" s="70" t="s">
        <v>44</v>
      </c>
      <c r="K158" s="70" t="s">
        <v>44</v>
      </c>
      <c r="L158" s="70" t="s">
        <v>44</v>
      </c>
      <c r="M158" s="70" t="s">
        <v>44</v>
      </c>
      <c r="N158" s="37" t="s">
        <v>11</v>
      </c>
      <c r="O158" s="37" t="s">
        <v>11</v>
      </c>
      <c r="P158" s="60"/>
      <c r="Q158" s="60"/>
      <c r="R158" s="61"/>
      <c r="S158" s="56"/>
      <c r="T158" s="56"/>
      <c r="U158" s="50"/>
    </row>
    <row r="159" ht="15.75" customHeight="1">
      <c r="A159" s="51" t="s">
        <v>11</v>
      </c>
      <c r="B159" s="52">
        <v>73</v>
      </c>
      <c r="C159" s="52">
        <v>41194</v>
      </c>
      <c r="D159" s="68" t="s">
        <v>178</v>
      </c>
      <c r="E159" s="54" t="s">
        <v>50</v>
      </c>
      <c r="F159" s="54" t="s">
        <v>150</v>
      </c>
      <c r="G159" s="64" t="s">
        <v>127</v>
      </c>
      <c r="H159" s="69" t="s">
        <v>11</v>
      </c>
      <c r="I159" s="36" t="s">
        <v>37</v>
      </c>
      <c r="J159" s="36" t="s">
        <v>38</v>
      </c>
      <c r="K159" s="36" t="s">
        <v>39</v>
      </c>
      <c r="L159" s="36" t="s">
        <v>40</v>
      </c>
      <c r="M159" s="36" t="s">
        <v>41</v>
      </c>
      <c r="N159" s="69" t="s">
        <v>11</v>
      </c>
      <c r="O159" s="69" t="s">
        <v>11</v>
      </c>
      <c r="P159" s="59">
        <v>4360</v>
      </c>
      <c r="Q159" s="59">
        <v>4360</v>
      </c>
      <c r="R159" s="71">
        <f>SUM(I160:O160)</f>
        <v>0</v>
      </c>
      <c r="S159" s="72">
        <f>SUM(I160:O160)*P159</f>
        <v>0</v>
      </c>
      <c r="T159" s="72">
        <f>SUM(I160:O160)*Q159</f>
        <v>0</v>
      </c>
      <c r="U159" s="49" t="s">
        <v>177</v>
      </c>
    </row>
    <row r="160" ht="13.5" customHeight="1">
      <c r="A160" s="51"/>
      <c r="B160" s="53"/>
      <c r="C160" s="53"/>
      <c r="D160" s="55"/>
      <c r="E160" s="55"/>
      <c r="F160" s="55"/>
      <c r="G160" s="65"/>
      <c r="H160" s="37" t="s">
        <v>11</v>
      </c>
      <c r="I160" s="70" t="s">
        <v>44</v>
      </c>
      <c r="J160" s="70" t="s">
        <v>44</v>
      </c>
      <c r="K160" s="70" t="s">
        <v>44</v>
      </c>
      <c r="L160" s="70" t="s">
        <v>44</v>
      </c>
      <c r="M160" s="70" t="s">
        <v>44</v>
      </c>
      <c r="N160" s="37" t="s">
        <v>11</v>
      </c>
      <c r="O160" s="37" t="s">
        <v>11</v>
      </c>
      <c r="P160" s="60"/>
      <c r="Q160" s="60"/>
      <c r="R160" s="61"/>
      <c r="S160" s="56"/>
      <c r="T160" s="56"/>
      <c r="U160" s="50"/>
    </row>
    <row r="161" ht="15.75" customHeight="1">
      <c r="A161" s="51" t="s">
        <v>11</v>
      </c>
      <c r="B161" s="52">
        <v>74</v>
      </c>
      <c r="C161" s="52">
        <v>41193</v>
      </c>
      <c r="D161" s="68" t="s">
        <v>179</v>
      </c>
      <c r="E161" s="54" t="s">
        <v>50</v>
      </c>
      <c r="F161" s="54" t="s">
        <v>145</v>
      </c>
      <c r="G161" s="64" t="s">
        <v>127</v>
      </c>
      <c r="H161" s="69" t="s">
        <v>11</v>
      </c>
      <c r="I161" s="36" t="s">
        <v>37</v>
      </c>
      <c r="J161" s="36" t="s">
        <v>38</v>
      </c>
      <c r="K161" s="36" t="s">
        <v>39</v>
      </c>
      <c r="L161" s="36" t="s">
        <v>40</v>
      </c>
      <c r="M161" s="36" t="s">
        <v>41</v>
      </c>
      <c r="N161" s="69" t="s">
        <v>11</v>
      </c>
      <c r="O161" s="69" t="s">
        <v>11</v>
      </c>
      <c r="P161" s="59">
        <v>4360</v>
      </c>
      <c r="Q161" s="59">
        <v>4360</v>
      </c>
      <c r="R161" s="71">
        <f>SUM(I162:O162)</f>
        <v>0</v>
      </c>
      <c r="S161" s="72">
        <f>SUM(I162:O162)*P161</f>
        <v>0</v>
      </c>
      <c r="T161" s="72">
        <f>SUM(I162:O162)*Q161</f>
        <v>0</v>
      </c>
      <c r="U161" s="49" t="s">
        <v>177</v>
      </c>
    </row>
    <row r="162" ht="13.5" customHeight="1">
      <c r="A162" s="51"/>
      <c r="B162" s="53"/>
      <c r="C162" s="53"/>
      <c r="D162" s="55"/>
      <c r="E162" s="55"/>
      <c r="F162" s="55"/>
      <c r="G162" s="65"/>
      <c r="H162" s="37" t="s">
        <v>11</v>
      </c>
      <c r="I162" s="70" t="s">
        <v>44</v>
      </c>
      <c r="J162" s="70" t="s">
        <v>44</v>
      </c>
      <c r="K162" s="70" t="s">
        <v>44</v>
      </c>
      <c r="L162" s="37" t="s">
        <v>11</v>
      </c>
      <c r="M162" s="70" t="s">
        <v>44</v>
      </c>
      <c r="N162" s="37" t="s">
        <v>11</v>
      </c>
      <c r="O162" s="37" t="s">
        <v>11</v>
      </c>
      <c r="P162" s="60"/>
      <c r="Q162" s="60"/>
      <c r="R162" s="61"/>
      <c r="S162" s="56"/>
      <c r="T162" s="56"/>
      <c r="U162" s="50"/>
    </row>
    <row r="163" ht="15.75" customHeight="1">
      <c r="A163" s="51" t="s">
        <v>11</v>
      </c>
      <c r="B163" s="52">
        <v>75</v>
      </c>
      <c r="C163" s="52">
        <v>41548</v>
      </c>
      <c r="D163" s="68" t="s">
        <v>180</v>
      </c>
      <c r="E163" s="54" t="s">
        <v>34</v>
      </c>
      <c r="F163" s="54" t="s">
        <v>139</v>
      </c>
      <c r="G163" s="64" t="s">
        <v>181</v>
      </c>
      <c r="H163" s="36" t="s">
        <v>140</v>
      </c>
      <c r="I163" s="36" t="s">
        <v>37</v>
      </c>
      <c r="J163" s="36" t="s">
        <v>38</v>
      </c>
      <c r="K163" s="36" t="s">
        <v>39</v>
      </c>
      <c r="L163" s="36" t="s">
        <v>40</v>
      </c>
      <c r="M163" s="36" t="s">
        <v>41</v>
      </c>
      <c r="N163" s="69" t="s">
        <v>11</v>
      </c>
      <c r="O163" s="69" t="s">
        <v>11</v>
      </c>
      <c r="P163" s="59">
        <v>3960</v>
      </c>
      <c r="Q163" s="59">
        <v>3960</v>
      </c>
      <c r="R163" s="71">
        <f>SUM(H164:O164)</f>
        <v>0</v>
      </c>
      <c r="S163" s="72">
        <f>SUM(H164:O164)*P163</f>
        <v>0</v>
      </c>
      <c r="T163" s="72">
        <f>SUM(H164:O164)*Q163</f>
        <v>0</v>
      </c>
      <c r="U163" s="49" t="s">
        <v>182</v>
      </c>
    </row>
    <row r="164" ht="13.5" customHeight="1">
      <c r="A164" s="51"/>
      <c r="B164" s="53"/>
      <c r="C164" s="53"/>
      <c r="D164" s="55"/>
      <c r="E164" s="55"/>
      <c r="F164" s="55"/>
      <c r="G164" s="65"/>
      <c r="H164" s="70" t="s">
        <v>44</v>
      </c>
      <c r="I164" s="70" t="s">
        <v>44</v>
      </c>
      <c r="J164" s="70" t="s">
        <v>44</v>
      </c>
      <c r="K164" s="70" t="s">
        <v>44</v>
      </c>
      <c r="L164" s="70" t="s">
        <v>44</v>
      </c>
      <c r="M164" s="70" t="s">
        <v>44</v>
      </c>
      <c r="N164" s="37" t="s">
        <v>11</v>
      </c>
      <c r="O164" s="37" t="s">
        <v>11</v>
      </c>
      <c r="P164" s="60"/>
      <c r="Q164" s="60"/>
      <c r="R164" s="61"/>
      <c r="S164" s="56"/>
      <c r="T164" s="56"/>
      <c r="U164" s="50"/>
    </row>
    <row r="165" ht="15.75" customHeight="1">
      <c r="A165" s="51" t="s">
        <v>11</v>
      </c>
      <c r="B165" s="52">
        <v>76</v>
      </c>
      <c r="C165" s="52">
        <v>41196</v>
      </c>
      <c r="D165" s="68" t="s">
        <v>183</v>
      </c>
      <c r="E165" s="54" t="s">
        <v>34</v>
      </c>
      <c r="F165" s="54" t="s">
        <v>46</v>
      </c>
      <c r="G165" s="64" t="s">
        <v>181</v>
      </c>
      <c r="H165" s="36" t="s">
        <v>140</v>
      </c>
      <c r="I165" s="36" t="s">
        <v>37</v>
      </c>
      <c r="J165" s="36" t="s">
        <v>38</v>
      </c>
      <c r="K165" s="36" t="s">
        <v>39</v>
      </c>
      <c r="L165" s="36" t="s">
        <v>40</v>
      </c>
      <c r="M165" s="36" t="s">
        <v>41</v>
      </c>
      <c r="N165" s="69" t="s">
        <v>11</v>
      </c>
      <c r="O165" s="69" t="s">
        <v>11</v>
      </c>
      <c r="P165" s="59">
        <v>3960</v>
      </c>
      <c r="Q165" s="59">
        <v>3960</v>
      </c>
      <c r="R165" s="71">
        <f>SUM(H166:O166)</f>
        <v>0</v>
      </c>
      <c r="S165" s="72">
        <f>SUM(H166:O166)*P165</f>
        <v>0</v>
      </c>
      <c r="T165" s="72">
        <f>SUM(H166:O166)*Q165</f>
        <v>0</v>
      </c>
      <c r="U165" s="49" t="s">
        <v>182</v>
      </c>
    </row>
    <row r="166" ht="13.5" customHeight="1">
      <c r="A166" s="51"/>
      <c r="B166" s="53"/>
      <c r="C166" s="53"/>
      <c r="D166" s="55"/>
      <c r="E166" s="55"/>
      <c r="F166" s="55"/>
      <c r="G166" s="65"/>
      <c r="H166" s="70" t="s">
        <v>44</v>
      </c>
      <c r="I166" s="70" t="s">
        <v>44</v>
      </c>
      <c r="J166" s="70" t="s">
        <v>44</v>
      </c>
      <c r="K166" s="70" t="s">
        <v>44</v>
      </c>
      <c r="L166" s="70" t="s">
        <v>44</v>
      </c>
      <c r="M166" s="70" t="s">
        <v>44</v>
      </c>
      <c r="N166" s="37" t="s">
        <v>11</v>
      </c>
      <c r="O166" s="37" t="s">
        <v>11</v>
      </c>
      <c r="P166" s="60"/>
      <c r="Q166" s="60"/>
      <c r="R166" s="61"/>
      <c r="S166" s="56"/>
      <c r="T166" s="56"/>
      <c r="U166" s="50"/>
    </row>
    <row r="167" ht="15.75" customHeight="1">
      <c r="A167" s="51" t="s">
        <v>11</v>
      </c>
      <c r="B167" s="52">
        <v>77</v>
      </c>
      <c r="C167" s="52">
        <v>41198</v>
      </c>
      <c r="D167" s="68" t="s">
        <v>184</v>
      </c>
      <c r="E167" s="54" t="s">
        <v>34</v>
      </c>
      <c r="F167" s="54" t="s">
        <v>48</v>
      </c>
      <c r="G167" s="64" t="s">
        <v>181</v>
      </c>
      <c r="H167" s="36" t="s">
        <v>140</v>
      </c>
      <c r="I167" s="36" t="s">
        <v>37</v>
      </c>
      <c r="J167" s="36" t="s">
        <v>38</v>
      </c>
      <c r="K167" s="36" t="s">
        <v>39</v>
      </c>
      <c r="L167" s="36" t="s">
        <v>40</v>
      </c>
      <c r="M167" s="36" t="s">
        <v>41</v>
      </c>
      <c r="N167" s="69" t="s">
        <v>11</v>
      </c>
      <c r="O167" s="69" t="s">
        <v>11</v>
      </c>
      <c r="P167" s="59">
        <v>3960</v>
      </c>
      <c r="Q167" s="59">
        <v>3960</v>
      </c>
      <c r="R167" s="71">
        <f>SUM(I168:O168)</f>
        <v>0</v>
      </c>
      <c r="S167" s="72">
        <f>SUM(I168:O168)*P167</f>
        <v>0</v>
      </c>
      <c r="T167" s="72">
        <f>SUM(I168:O168)*Q167</f>
        <v>0</v>
      </c>
      <c r="U167" s="49" t="s">
        <v>182</v>
      </c>
    </row>
    <row r="168" ht="13.5" customHeight="1">
      <c r="A168" s="51"/>
      <c r="B168" s="53"/>
      <c r="C168" s="53"/>
      <c r="D168" s="55"/>
      <c r="E168" s="55"/>
      <c r="F168" s="55"/>
      <c r="G168" s="65"/>
      <c r="H168" s="37" t="s">
        <v>11</v>
      </c>
      <c r="I168" s="70" t="s">
        <v>44</v>
      </c>
      <c r="J168" s="37" t="s">
        <v>11</v>
      </c>
      <c r="K168" s="70" t="s">
        <v>44</v>
      </c>
      <c r="L168" s="37" t="s">
        <v>11</v>
      </c>
      <c r="M168" s="70" t="s">
        <v>44</v>
      </c>
      <c r="N168" s="37" t="s">
        <v>11</v>
      </c>
      <c r="O168" s="37" t="s">
        <v>11</v>
      </c>
      <c r="P168" s="60"/>
      <c r="Q168" s="60"/>
      <c r="R168" s="61"/>
      <c r="S168" s="56"/>
      <c r="T168" s="56"/>
      <c r="U168" s="50"/>
    </row>
    <row r="169" ht="15.75" customHeight="1">
      <c r="A169" s="51" t="s">
        <v>11</v>
      </c>
      <c r="B169" s="52">
        <v>78</v>
      </c>
      <c r="C169" s="52">
        <v>41549</v>
      </c>
      <c r="D169" s="68" t="s">
        <v>185</v>
      </c>
      <c r="E169" s="54" t="s">
        <v>77</v>
      </c>
      <c r="F169" s="54" t="s">
        <v>139</v>
      </c>
      <c r="G169" s="64" t="s">
        <v>153</v>
      </c>
      <c r="H169" s="69" t="s">
        <v>11</v>
      </c>
      <c r="I169" s="36" t="s">
        <v>37</v>
      </c>
      <c r="J169" s="36" t="s">
        <v>38</v>
      </c>
      <c r="K169" s="36" t="s">
        <v>39</v>
      </c>
      <c r="L169" s="36" t="s">
        <v>40</v>
      </c>
      <c r="M169" s="36" t="s">
        <v>41</v>
      </c>
      <c r="N169" s="36" t="s">
        <v>42</v>
      </c>
      <c r="O169" s="36" t="s">
        <v>70</v>
      </c>
      <c r="P169" s="59">
        <v>4760</v>
      </c>
      <c r="Q169" s="59">
        <v>4760</v>
      </c>
      <c r="R169" s="71">
        <f>SUM(I170:O170)</f>
        <v>0</v>
      </c>
      <c r="S169" s="72">
        <f>SUM(I170:O170)*P169</f>
        <v>0</v>
      </c>
      <c r="T169" s="72">
        <f>SUM(I170:O170)*Q169</f>
        <v>0</v>
      </c>
      <c r="U169" s="49" t="s">
        <v>186</v>
      </c>
    </row>
    <row r="170" ht="13.5" customHeight="1">
      <c r="A170" s="51"/>
      <c r="B170" s="53"/>
      <c r="C170" s="53"/>
      <c r="D170" s="55"/>
      <c r="E170" s="55"/>
      <c r="F170" s="55"/>
      <c r="G170" s="65"/>
      <c r="H170" s="37" t="s">
        <v>11</v>
      </c>
      <c r="I170" s="70" t="s">
        <v>44</v>
      </c>
      <c r="J170" s="70" t="s">
        <v>44</v>
      </c>
      <c r="K170" s="70" t="s">
        <v>44</v>
      </c>
      <c r="L170" s="70" t="s">
        <v>44</v>
      </c>
      <c r="M170" s="70" t="s">
        <v>44</v>
      </c>
      <c r="N170" s="70" t="s">
        <v>44</v>
      </c>
      <c r="O170" s="70" t="s">
        <v>44</v>
      </c>
      <c r="P170" s="60"/>
      <c r="Q170" s="60"/>
      <c r="R170" s="61"/>
      <c r="S170" s="56"/>
      <c r="T170" s="56"/>
      <c r="U170" s="50"/>
    </row>
    <row r="171" ht="15.75" customHeight="1">
      <c r="A171" s="51" t="s">
        <v>11</v>
      </c>
      <c r="B171" s="52">
        <v>79</v>
      </c>
      <c r="C171" s="52">
        <v>41203</v>
      </c>
      <c r="D171" s="68" t="s">
        <v>187</v>
      </c>
      <c r="E171" s="54" t="s">
        <v>77</v>
      </c>
      <c r="F171" s="54" t="s">
        <v>158</v>
      </c>
      <c r="G171" s="64" t="s">
        <v>153</v>
      </c>
      <c r="H171" s="69" t="s">
        <v>11</v>
      </c>
      <c r="I171" s="36" t="s">
        <v>37</v>
      </c>
      <c r="J171" s="36" t="s">
        <v>38</v>
      </c>
      <c r="K171" s="36" t="s">
        <v>39</v>
      </c>
      <c r="L171" s="36" t="s">
        <v>40</v>
      </c>
      <c r="M171" s="36" t="s">
        <v>41</v>
      </c>
      <c r="N171" s="36" t="s">
        <v>42</v>
      </c>
      <c r="O171" s="36" t="s">
        <v>70</v>
      </c>
      <c r="P171" s="59">
        <v>4760</v>
      </c>
      <c r="Q171" s="59">
        <v>4760</v>
      </c>
      <c r="R171" s="71">
        <f>SUM(I172:O172)</f>
        <v>0</v>
      </c>
      <c r="S171" s="72">
        <f>SUM(I172:O172)*P171</f>
        <v>0</v>
      </c>
      <c r="T171" s="72">
        <f>SUM(I172:O172)*Q171</f>
        <v>0</v>
      </c>
      <c r="U171" s="49" t="s">
        <v>186</v>
      </c>
    </row>
    <row r="172" ht="13.5" customHeight="1">
      <c r="A172" s="51"/>
      <c r="B172" s="53"/>
      <c r="C172" s="53"/>
      <c r="D172" s="55"/>
      <c r="E172" s="55"/>
      <c r="F172" s="55"/>
      <c r="G172" s="65"/>
      <c r="H172" s="37" t="s">
        <v>11</v>
      </c>
      <c r="I172" s="70" t="s">
        <v>44</v>
      </c>
      <c r="J172" s="70" t="s">
        <v>44</v>
      </c>
      <c r="K172" s="70" t="s">
        <v>44</v>
      </c>
      <c r="L172" s="70" t="s">
        <v>44</v>
      </c>
      <c r="M172" s="70" t="s">
        <v>44</v>
      </c>
      <c r="N172" s="70" t="s">
        <v>44</v>
      </c>
      <c r="O172" s="70" t="s">
        <v>44</v>
      </c>
      <c r="P172" s="60"/>
      <c r="Q172" s="60"/>
      <c r="R172" s="61"/>
      <c r="S172" s="56"/>
      <c r="T172" s="56"/>
      <c r="U172" s="50"/>
    </row>
    <row r="173" ht="15.75" customHeight="1">
      <c r="A173" s="51" t="s">
        <v>11</v>
      </c>
      <c r="B173" s="52">
        <v>80</v>
      </c>
      <c r="C173" s="52">
        <v>41205</v>
      </c>
      <c r="D173" s="68" t="s">
        <v>188</v>
      </c>
      <c r="E173" s="54" t="s">
        <v>77</v>
      </c>
      <c r="F173" s="54" t="s">
        <v>150</v>
      </c>
      <c r="G173" s="64" t="s">
        <v>153</v>
      </c>
      <c r="H173" s="69" t="s">
        <v>11</v>
      </c>
      <c r="I173" s="36" t="s">
        <v>37</v>
      </c>
      <c r="J173" s="36" t="s">
        <v>38</v>
      </c>
      <c r="K173" s="36" t="s">
        <v>39</v>
      </c>
      <c r="L173" s="36" t="s">
        <v>40</v>
      </c>
      <c r="M173" s="36" t="s">
        <v>41</v>
      </c>
      <c r="N173" s="36" t="s">
        <v>42</v>
      </c>
      <c r="O173" s="36" t="s">
        <v>70</v>
      </c>
      <c r="P173" s="59">
        <v>4760</v>
      </c>
      <c r="Q173" s="59">
        <v>4760</v>
      </c>
      <c r="R173" s="71">
        <f>SUM(I174:O174)</f>
        <v>0</v>
      </c>
      <c r="S173" s="72">
        <f>SUM(I174:O174)*P173</f>
        <v>0</v>
      </c>
      <c r="T173" s="72">
        <f>SUM(I174:O174)*Q173</f>
        <v>0</v>
      </c>
      <c r="U173" s="49" t="s">
        <v>186</v>
      </c>
    </row>
    <row r="174" ht="13.5" customHeight="1">
      <c r="A174" s="51"/>
      <c r="B174" s="53"/>
      <c r="C174" s="53"/>
      <c r="D174" s="55"/>
      <c r="E174" s="55"/>
      <c r="F174" s="55"/>
      <c r="G174" s="65"/>
      <c r="H174" s="37" t="s">
        <v>11</v>
      </c>
      <c r="I174" s="70" t="s">
        <v>44</v>
      </c>
      <c r="J174" s="70" t="s">
        <v>44</v>
      </c>
      <c r="K174" s="70" t="s">
        <v>44</v>
      </c>
      <c r="L174" s="70" t="s">
        <v>44</v>
      </c>
      <c r="M174" s="70" t="s">
        <v>44</v>
      </c>
      <c r="N174" s="70" t="s">
        <v>44</v>
      </c>
      <c r="O174" s="70" t="s">
        <v>44</v>
      </c>
      <c r="P174" s="60"/>
      <c r="Q174" s="60"/>
      <c r="R174" s="61"/>
      <c r="S174" s="56"/>
      <c r="T174" s="56"/>
      <c r="U174" s="50"/>
    </row>
    <row r="175" ht="15.75" customHeight="1">
      <c r="A175" s="51" t="s">
        <v>11</v>
      </c>
      <c r="B175" s="52">
        <v>81</v>
      </c>
      <c r="C175" s="52">
        <v>41550</v>
      </c>
      <c r="D175" s="68" t="s">
        <v>189</v>
      </c>
      <c r="E175" s="54" t="s">
        <v>34</v>
      </c>
      <c r="F175" s="54" t="s">
        <v>139</v>
      </c>
      <c r="G175" s="64" t="s">
        <v>153</v>
      </c>
      <c r="H175" s="36" t="s">
        <v>140</v>
      </c>
      <c r="I175" s="36" t="s">
        <v>37</v>
      </c>
      <c r="J175" s="36" t="s">
        <v>38</v>
      </c>
      <c r="K175" s="36" t="s">
        <v>39</v>
      </c>
      <c r="L175" s="36" t="s">
        <v>40</v>
      </c>
      <c r="M175" s="36" t="s">
        <v>41</v>
      </c>
      <c r="N175" s="69" t="s">
        <v>11</v>
      </c>
      <c r="O175" s="69" t="s">
        <v>11</v>
      </c>
      <c r="P175" s="59">
        <v>3560</v>
      </c>
      <c r="Q175" s="59">
        <v>3560</v>
      </c>
      <c r="R175" s="71">
        <f>SUM(H176:O176)</f>
        <v>0</v>
      </c>
      <c r="S175" s="72">
        <f>SUM(H176:O176)*P175</f>
        <v>0</v>
      </c>
      <c r="T175" s="72">
        <f>SUM(H176:O176)*Q175</f>
        <v>0</v>
      </c>
      <c r="U175" s="49" t="s">
        <v>190</v>
      </c>
    </row>
    <row r="176" ht="13.5" customHeight="1">
      <c r="A176" s="51"/>
      <c r="B176" s="53"/>
      <c r="C176" s="53"/>
      <c r="D176" s="55"/>
      <c r="E176" s="55"/>
      <c r="F176" s="55"/>
      <c r="G176" s="65"/>
      <c r="H176" s="70" t="s">
        <v>44</v>
      </c>
      <c r="I176" s="70" t="s">
        <v>44</v>
      </c>
      <c r="J176" s="70" t="s">
        <v>44</v>
      </c>
      <c r="K176" s="70" t="s">
        <v>44</v>
      </c>
      <c r="L176" s="70" t="s">
        <v>44</v>
      </c>
      <c r="M176" s="70" t="s">
        <v>44</v>
      </c>
      <c r="N176" s="37" t="s">
        <v>11</v>
      </c>
      <c r="O176" s="37" t="s">
        <v>11</v>
      </c>
      <c r="P176" s="60"/>
      <c r="Q176" s="60"/>
      <c r="R176" s="61"/>
      <c r="S176" s="56"/>
      <c r="T176" s="56"/>
      <c r="U176" s="50"/>
    </row>
    <row r="177" ht="15.75" customHeight="1">
      <c r="A177" s="51" t="s">
        <v>11</v>
      </c>
      <c r="B177" s="52">
        <v>82</v>
      </c>
      <c r="C177" s="52">
        <v>41207</v>
      </c>
      <c r="D177" s="68" t="s">
        <v>191</v>
      </c>
      <c r="E177" s="54" t="s">
        <v>34</v>
      </c>
      <c r="F177" s="54" t="s">
        <v>173</v>
      </c>
      <c r="G177" s="64" t="s">
        <v>153</v>
      </c>
      <c r="H177" s="36" t="s">
        <v>140</v>
      </c>
      <c r="I177" s="36" t="s">
        <v>37</v>
      </c>
      <c r="J177" s="36" t="s">
        <v>38</v>
      </c>
      <c r="K177" s="36" t="s">
        <v>39</v>
      </c>
      <c r="L177" s="36" t="s">
        <v>40</v>
      </c>
      <c r="M177" s="36" t="s">
        <v>41</v>
      </c>
      <c r="N177" s="69" t="s">
        <v>11</v>
      </c>
      <c r="O177" s="69" t="s">
        <v>11</v>
      </c>
      <c r="P177" s="59">
        <v>3560</v>
      </c>
      <c r="Q177" s="59">
        <v>3560</v>
      </c>
      <c r="R177" s="71">
        <f>SUM(H178:O178)</f>
        <v>0</v>
      </c>
      <c r="S177" s="72">
        <f>SUM(H178:O178)*P177</f>
        <v>0</v>
      </c>
      <c r="T177" s="72">
        <f>SUM(H178:O178)*Q177</f>
        <v>0</v>
      </c>
      <c r="U177" s="49" t="s">
        <v>190</v>
      </c>
    </row>
    <row r="178" ht="13.5" customHeight="1">
      <c r="A178" s="51"/>
      <c r="B178" s="53"/>
      <c r="C178" s="53"/>
      <c r="D178" s="55"/>
      <c r="E178" s="55"/>
      <c r="F178" s="55"/>
      <c r="G178" s="65"/>
      <c r="H178" s="70" t="s">
        <v>44</v>
      </c>
      <c r="I178" s="70" t="s">
        <v>44</v>
      </c>
      <c r="J178" s="70" t="s">
        <v>44</v>
      </c>
      <c r="K178" s="70" t="s">
        <v>44</v>
      </c>
      <c r="L178" s="70" t="s">
        <v>44</v>
      </c>
      <c r="M178" s="70" t="s">
        <v>44</v>
      </c>
      <c r="N178" s="37" t="s">
        <v>11</v>
      </c>
      <c r="O178" s="37" t="s">
        <v>11</v>
      </c>
      <c r="P178" s="60"/>
      <c r="Q178" s="60"/>
      <c r="R178" s="61"/>
      <c r="S178" s="56"/>
      <c r="T178" s="56"/>
      <c r="U178" s="50"/>
    </row>
    <row r="179" ht="15.75" customHeight="1">
      <c r="A179" s="51" t="s">
        <v>11</v>
      </c>
      <c r="B179" s="52">
        <v>83</v>
      </c>
      <c r="C179" s="52">
        <v>41206</v>
      </c>
      <c r="D179" s="68" t="s">
        <v>192</v>
      </c>
      <c r="E179" s="54" t="s">
        <v>34</v>
      </c>
      <c r="F179" s="54" t="s">
        <v>158</v>
      </c>
      <c r="G179" s="64" t="s">
        <v>153</v>
      </c>
      <c r="H179" s="36" t="s">
        <v>140</v>
      </c>
      <c r="I179" s="36" t="s">
        <v>37</v>
      </c>
      <c r="J179" s="36" t="s">
        <v>38</v>
      </c>
      <c r="K179" s="36" t="s">
        <v>39</v>
      </c>
      <c r="L179" s="36" t="s">
        <v>40</v>
      </c>
      <c r="M179" s="36" t="s">
        <v>41</v>
      </c>
      <c r="N179" s="69" t="s">
        <v>11</v>
      </c>
      <c r="O179" s="69" t="s">
        <v>11</v>
      </c>
      <c r="P179" s="59">
        <v>3560</v>
      </c>
      <c r="Q179" s="59">
        <v>3560</v>
      </c>
      <c r="R179" s="71">
        <f>SUM(H180:O180)</f>
        <v>0</v>
      </c>
      <c r="S179" s="72">
        <f>SUM(H180:O180)*P179</f>
        <v>0</v>
      </c>
      <c r="T179" s="72">
        <f>SUM(H180:O180)*Q179</f>
        <v>0</v>
      </c>
      <c r="U179" s="49" t="s">
        <v>190</v>
      </c>
    </row>
    <row r="180" ht="13.5" customHeight="1">
      <c r="A180" s="51"/>
      <c r="B180" s="53"/>
      <c r="C180" s="53"/>
      <c r="D180" s="55"/>
      <c r="E180" s="55"/>
      <c r="F180" s="55"/>
      <c r="G180" s="65"/>
      <c r="H180" s="70" t="s">
        <v>44</v>
      </c>
      <c r="I180" s="70" t="s">
        <v>44</v>
      </c>
      <c r="J180" s="70" t="s">
        <v>44</v>
      </c>
      <c r="K180" s="70" t="s">
        <v>44</v>
      </c>
      <c r="L180" s="70" t="s">
        <v>44</v>
      </c>
      <c r="M180" s="70" t="s">
        <v>44</v>
      </c>
      <c r="N180" s="37" t="s">
        <v>11</v>
      </c>
      <c r="O180" s="37" t="s">
        <v>11</v>
      </c>
      <c r="P180" s="60"/>
      <c r="Q180" s="60"/>
      <c r="R180" s="61"/>
      <c r="S180" s="56"/>
      <c r="T180" s="56"/>
      <c r="U180" s="50"/>
    </row>
    <row r="181" ht="15.75" customHeight="1">
      <c r="A181" s="51" t="s">
        <v>11</v>
      </c>
      <c r="B181" s="52">
        <v>84</v>
      </c>
      <c r="C181" s="52">
        <v>41208</v>
      </c>
      <c r="D181" s="68" t="s">
        <v>193</v>
      </c>
      <c r="E181" s="54" t="s">
        <v>34</v>
      </c>
      <c r="F181" s="54" t="s">
        <v>145</v>
      </c>
      <c r="G181" s="64" t="s">
        <v>153</v>
      </c>
      <c r="H181" s="36" t="s">
        <v>140</v>
      </c>
      <c r="I181" s="36" t="s">
        <v>37</v>
      </c>
      <c r="J181" s="36" t="s">
        <v>38</v>
      </c>
      <c r="K181" s="36" t="s">
        <v>39</v>
      </c>
      <c r="L181" s="36" t="s">
        <v>40</v>
      </c>
      <c r="M181" s="36" t="s">
        <v>41</v>
      </c>
      <c r="N181" s="69" t="s">
        <v>11</v>
      </c>
      <c r="O181" s="69" t="s">
        <v>11</v>
      </c>
      <c r="P181" s="59">
        <v>3560</v>
      </c>
      <c r="Q181" s="59">
        <v>3560</v>
      </c>
      <c r="R181" s="71">
        <f>SUM(H182:O182)</f>
        <v>0</v>
      </c>
      <c r="S181" s="72">
        <f>SUM(H182:O182)*P181</f>
        <v>0</v>
      </c>
      <c r="T181" s="72">
        <f>SUM(H182:O182)*Q181</f>
        <v>0</v>
      </c>
      <c r="U181" s="49" t="s">
        <v>190</v>
      </c>
    </row>
    <row r="182" ht="13.5" customHeight="1">
      <c r="A182" s="51"/>
      <c r="B182" s="53"/>
      <c r="C182" s="53"/>
      <c r="D182" s="55"/>
      <c r="E182" s="55"/>
      <c r="F182" s="55"/>
      <c r="G182" s="65"/>
      <c r="H182" s="70" t="s">
        <v>44</v>
      </c>
      <c r="I182" s="70" t="s">
        <v>44</v>
      </c>
      <c r="J182" s="70" t="s">
        <v>44</v>
      </c>
      <c r="K182" s="70" t="s">
        <v>44</v>
      </c>
      <c r="L182" s="70" t="s">
        <v>44</v>
      </c>
      <c r="M182" s="70" t="s">
        <v>44</v>
      </c>
      <c r="N182" s="37" t="s">
        <v>11</v>
      </c>
      <c r="O182" s="37" t="s">
        <v>11</v>
      </c>
      <c r="P182" s="60"/>
      <c r="Q182" s="60"/>
      <c r="R182" s="61"/>
      <c r="S182" s="56"/>
      <c r="T182" s="56"/>
      <c r="U182" s="50"/>
    </row>
    <row r="183" ht="15.75" customHeight="1">
      <c r="A183" s="51" t="s">
        <v>11</v>
      </c>
      <c r="B183" s="52">
        <v>85</v>
      </c>
      <c r="C183" s="52">
        <v>41553</v>
      </c>
      <c r="D183" s="68" t="s">
        <v>194</v>
      </c>
      <c r="E183" s="54" t="s">
        <v>34</v>
      </c>
      <c r="F183" s="54" t="s">
        <v>65</v>
      </c>
      <c r="G183" s="64" t="s">
        <v>153</v>
      </c>
      <c r="H183" s="36" t="s">
        <v>140</v>
      </c>
      <c r="I183" s="36" t="s">
        <v>37</v>
      </c>
      <c r="J183" s="36" t="s">
        <v>38</v>
      </c>
      <c r="K183" s="36" t="s">
        <v>39</v>
      </c>
      <c r="L183" s="36" t="s">
        <v>40</v>
      </c>
      <c r="M183" s="36" t="s">
        <v>41</v>
      </c>
      <c r="N183" s="69" t="s">
        <v>11</v>
      </c>
      <c r="O183" s="69" t="s">
        <v>11</v>
      </c>
      <c r="P183" s="59">
        <v>3560</v>
      </c>
      <c r="Q183" s="59">
        <v>3560</v>
      </c>
      <c r="R183" s="71">
        <f>SUM(H184:O184)</f>
        <v>0</v>
      </c>
      <c r="S183" s="72">
        <f>SUM(H184:O184)*P183</f>
        <v>0</v>
      </c>
      <c r="T183" s="72">
        <f>SUM(H184:O184)*Q183</f>
        <v>0</v>
      </c>
      <c r="U183" s="49" t="s">
        <v>195</v>
      </c>
    </row>
    <row r="184" ht="13.5" customHeight="1">
      <c r="A184" s="51"/>
      <c r="B184" s="53"/>
      <c r="C184" s="53"/>
      <c r="D184" s="55"/>
      <c r="E184" s="55"/>
      <c r="F184" s="55"/>
      <c r="G184" s="65"/>
      <c r="H184" s="70" t="s">
        <v>44</v>
      </c>
      <c r="I184" s="70" t="s">
        <v>44</v>
      </c>
      <c r="J184" s="70" t="s">
        <v>44</v>
      </c>
      <c r="K184" s="70" t="s">
        <v>44</v>
      </c>
      <c r="L184" s="70" t="s">
        <v>44</v>
      </c>
      <c r="M184" s="70" t="s">
        <v>44</v>
      </c>
      <c r="N184" s="37" t="s">
        <v>11</v>
      </c>
      <c r="O184" s="37" t="s">
        <v>11</v>
      </c>
      <c r="P184" s="60"/>
      <c r="Q184" s="60"/>
      <c r="R184" s="61"/>
      <c r="S184" s="56"/>
      <c r="T184" s="56"/>
      <c r="U184" s="50"/>
    </row>
    <row r="185" ht="15.75" customHeight="1">
      <c r="A185" s="51" t="s">
        <v>11</v>
      </c>
      <c r="B185" s="52">
        <v>86</v>
      </c>
      <c r="C185" s="52">
        <v>41214</v>
      </c>
      <c r="D185" s="68" t="s">
        <v>196</v>
      </c>
      <c r="E185" s="54" t="s">
        <v>34</v>
      </c>
      <c r="F185" s="54" t="s">
        <v>197</v>
      </c>
      <c r="G185" s="64" t="s">
        <v>153</v>
      </c>
      <c r="H185" s="36" t="s">
        <v>140</v>
      </c>
      <c r="I185" s="36" t="s">
        <v>37</v>
      </c>
      <c r="J185" s="36" t="s">
        <v>38</v>
      </c>
      <c r="K185" s="36" t="s">
        <v>39</v>
      </c>
      <c r="L185" s="36" t="s">
        <v>40</v>
      </c>
      <c r="M185" s="36" t="s">
        <v>41</v>
      </c>
      <c r="N185" s="69" t="s">
        <v>11</v>
      </c>
      <c r="O185" s="69" t="s">
        <v>11</v>
      </c>
      <c r="P185" s="59">
        <v>3560</v>
      </c>
      <c r="Q185" s="59">
        <v>3560</v>
      </c>
      <c r="R185" s="71">
        <f>SUM(H186:O186)</f>
        <v>0</v>
      </c>
      <c r="S185" s="72">
        <f>SUM(H186:O186)*P185</f>
        <v>0</v>
      </c>
      <c r="T185" s="72">
        <f>SUM(H186:O186)*Q185</f>
        <v>0</v>
      </c>
      <c r="U185" s="49" t="s">
        <v>195</v>
      </c>
    </row>
    <row r="186" ht="13.5" customHeight="1">
      <c r="A186" s="51"/>
      <c r="B186" s="53"/>
      <c r="C186" s="53"/>
      <c r="D186" s="55"/>
      <c r="E186" s="55"/>
      <c r="F186" s="55"/>
      <c r="G186" s="65"/>
      <c r="H186" s="70" t="s">
        <v>44</v>
      </c>
      <c r="I186" s="70" t="s">
        <v>44</v>
      </c>
      <c r="J186" s="70" t="s">
        <v>44</v>
      </c>
      <c r="K186" s="70" t="s">
        <v>44</v>
      </c>
      <c r="L186" s="70" t="s">
        <v>44</v>
      </c>
      <c r="M186" s="70" t="s">
        <v>44</v>
      </c>
      <c r="N186" s="37" t="s">
        <v>11</v>
      </c>
      <c r="O186" s="37" t="s">
        <v>11</v>
      </c>
      <c r="P186" s="60"/>
      <c r="Q186" s="60"/>
      <c r="R186" s="61"/>
      <c r="S186" s="56"/>
      <c r="T186" s="56"/>
      <c r="U186" s="50"/>
    </row>
    <row r="187" ht="15.75" customHeight="1">
      <c r="A187" s="51" t="s">
        <v>11</v>
      </c>
      <c r="B187" s="52">
        <v>87</v>
      </c>
      <c r="C187" s="52">
        <v>41551</v>
      </c>
      <c r="D187" s="68" t="s">
        <v>198</v>
      </c>
      <c r="E187" s="54" t="s">
        <v>34</v>
      </c>
      <c r="F187" s="54" t="s">
        <v>199</v>
      </c>
      <c r="G187" s="64" t="s">
        <v>153</v>
      </c>
      <c r="H187" s="36" t="s">
        <v>140</v>
      </c>
      <c r="I187" s="36" t="s">
        <v>37</v>
      </c>
      <c r="J187" s="36" t="s">
        <v>38</v>
      </c>
      <c r="K187" s="36" t="s">
        <v>39</v>
      </c>
      <c r="L187" s="36" t="s">
        <v>40</v>
      </c>
      <c r="M187" s="36" t="s">
        <v>41</v>
      </c>
      <c r="N187" s="69" t="s">
        <v>11</v>
      </c>
      <c r="O187" s="69" t="s">
        <v>11</v>
      </c>
      <c r="P187" s="59">
        <v>3560</v>
      </c>
      <c r="Q187" s="59">
        <v>3560</v>
      </c>
      <c r="R187" s="71">
        <f>SUM(H188:O188)</f>
        <v>0</v>
      </c>
      <c r="S187" s="72">
        <f>SUM(H188:O188)*P187</f>
        <v>0</v>
      </c>
      <c r="T187" s="72">
        <f>SUM(H188:O188)*Q187</f>
        <v>0</v>
      </c>
      <c r="U187" s="49" t="s">
        <v>195</v>
      </c>
    </row>
    <row r="188" ht="13.5" customHeight="1">
      <c r="A188" s="51"/>
      <c r="B188" s="53"/>
      <c r="C188" s="53"/>
      <c r="D188" s="55"/>
      <c r="E188" s="55"/>
      <c r="F188" s="55"/>
      <c r="G188" s="65"/>
      <c r="H188" s="70" t="s">
        <v>44</v>
      </c>
      <c r="I188" s="70" t="s">
        <v>44</v>
      </c>
      <c r="J188" s="70" t="s">
        <v>44</v>
      </c>
      <c r="K188" s="70" t="s">
        <v>44</v>
      </c>
      <c r="L188" s="70" t="s">
        <v>44</v>
      </c>
      <c r="M188" s="70" t="s">
        <v>44</v>
      </c>
      <c r="N188" s="37" t="s">
        <v>11</v>
      </c>
      <c r="O188" s="37" t="s">
        <v>11</v>
      </c>
      <c r="P188" s="60"/>
      <c r="Q188" s="60"/>
      <c r="R188" s="61"/>
      <c r="S188" s="56"/>
      <c r="T188" s="56"/>
      <c r="U188" s="50"/>
    </row>
    <row r="189" ht="15.75" customHeight="1">
      <c r="A189" s="51" t="s">
        <v>11</v>
      </c>
      <c r="B189" s="52">
        <v>88</v>
      </c>
      <c r="C189" s="52">
        <v>41554</v>
      </c>
      <c r="D189" s="68" t="s">
        <v>200</v>
      </c>
      <c r="E189" s="54" t="s">
        <v>34</v>
      </c>
      <c r="F189" s="54" t="s">
        <v>69</v>
      </c>
      <c r="G189" s="64" t="s">
        <v>153</v>
      </c>
      <c r="H189" s="36" t="s">
        <v>140</v>
      </c>
      <c r="I189" s="36" t="s">
        <v>37</v>
      </c>
      <c r="J189" s="36" t="s">
        <v>38</v>
      </c>
      <c r="K189" s="36" t="s">
        <v>39</v>
      </c>
      <c r="L189" s="36" t="s">
        <v>40</v>
      </c>
      <c r="M189" s="36" t="s">
        <v>41</v>
      </c>
      <c r="N189" s="69" t="s">
        <v>11</v>
      </c>
      <c r="O189" s="69" t="s">
        <v>11</v>
      </c>
      <c r="P189" s="59">
        <v>3560</v>
      </c>
      <c r="Q189" s="59">
        <v>3560</v>
      </c>
      <c r="R189" s="71">
        <f>SUM(H190:O190)</f>
        <v>0</v>
      </c>
      <c r="S189" s="72">
        <f>SUM(H190:O190)*P189</f>
        <v>0</v>
      </c>
      <c r="T189" s="72">
        <f>SUM(H190:O190)*Q189</f>
        <v>0</v>
      </c>
      <c r="U189" s="49" t="s">
        <v>195</v>
      </c>
    </row>
    <row r="190" ht="13.5" customHeight="1">
      <c r="A190" s="51"/>
      <c r="B190" s="53"/>
      <c r="C190" s="53"/>
      <c r="D190" s="55"/>
      <c r="E190" s="55"/>
      <c r="F190" s="55"/>
      <c r="G190" s="65"/>
      <c r="H190" s="70" t="s">
        <v>44</v>
      </c>
      <c r="I190" s="70" t="s">
        <v>44</v>
      </c>
      <c r="J190" s="70" t="s">
        <v>44</v>
      </c>
      <c r="K190" s="70" t="s">
        <v>44</v>
      </c>
      <c r="L190" s="70" t="s">
        <v>44</v>
      </c>
      <c r="M190" s="70" t="s">
        <v>44</v>
      </c>
      <c r="N190" s="37" t="s">
        <v>11</v>
      </c>
      <c r="O190" s="37" t="s">
        <v>11</v>
      </c>
      <c r="P190" s="60"/>
      <c r="Q190" s="60"/>
      <c r="R190" s="61"/>
      <c r="S190" s="56"/>
      <c r="T190" s="56"/>
      <c r="U190" s="50"/>
    </row>
    <row r="191" ht="15.75" customHeight="1">
      <c r="A191" s="51" t="s">
        <v>11</v>
      </c>
      <c r="B191" s="52">
        <v>89</v>
      </c>
      <c r="C191" s="52">
        <v>41216</v>
      </c>
      <c r="D191" s="68" t="s">
        <v>201</v>
      </c>
      <c r="E191" s="54" t="s">
        <v>34</v>
      </c>
      <c r="F191" s="54" t="s">
        <v>35</v>
      </c>
      <c r="G191" s="64" t="s">
        <v>127</v>
      </c>
      <c r="H191" s="36" t="s">
        <v>140</v>
      </c>
      <c r="I191" s="36" t="s">
        <v>37</v>
      </c>
      <c r="J191" s="36" t="s">
        <v>38</v>
      </c>
      <c r="K191" s="36" t="s">
        <v>39</v>
      </c>
      <c r="L191" s="36" t="s">
        <v>40</v>
      </c>
      <c r="M191" s="69" t="s">
        <v>11</v>
      </c>
      <c r="N191" s="69" t="s">
        <v>11</v>
      </c>
      <c r="O191" s="69" t="s">
        <v>11</v>
      </c>
      <c r="P191" s="59">
        <v>3560</v>
      </c>
      <c r="Q191" s="59">
        <v>3560</v>
      </c>
      <c r="R191" s="71">
        <f>SUM(H192:O192)</f>
        <v>0</v>
      </c>
      <c r="S191" s="72">
        <f>SUM(H192:O192)*P191</f>
        <v>0</v>
      </c>
      <c r="T191" s="72">
        <f>SUM(H192:O192)*Q191</f>
        <v>0</v>
      </c>
      <c r="U191" s="49" t="s">
        <v>202</v>
      </c>
    </row>
    <row r="192" ht="13.5" customHeight="1">
      <c r="A192" s="51"/>
      <c r="B192" s="53"/>
      <c r="C192" s="53"/>
      <c r="D192" s="55"/>
      <c r="E192" s="55"/>
      <c r="F192" s="55"/>
      <c r="G192" s="65"/>
      <c r="H192" s="70" t="s">
        <v>44</v>
      </c>
      <c r="I192" s="70" t="s">
        <v>44</v>
      </c>
      <c r="J192" s="70" t="s">
        <v>44</v>
      </c>
      <c r="K192" s="70" t="s">
        <v>44</v>
      </c>
      <c r="L192" s="70" t="s">
        <v>44</v>
      </c>
      <c r="M192" s="37" t="s">
        <v>11</v>
      </c>
      <c r="N192" s="37" t="s">
        <v>11</v>
      </c>
      <c r="O192" s="37" t="s">
        <v>11</v>
      </c>
      <c r="P192" s="60"/>
      <c r="Q192" s="60"/>
      <c r="R192" s="61"/>
      <c r="S192" s="56"/>
      <c r="T192" s="56"/>
      <c r="U192" s="50"/>
    </row>
    <row r="193" ht="15.75" customHeight="1">
      <c r="A193" s="51" t="s">
        <v>11</v>
      </c>
      <c r="B193" s="52">
        <v>90</v>
      </c>
      <c r="C193" s="52">
        <v>41218</v>
      </c>
      <c r="D193" s="68" t="s">
        <v>203</v>
      </c>
      <c r="E193" s="54" t="s">
        <v>34</v>
      </c>
      <c r="F193" s="54" t="s">
        <v>204</v>
      </c>
      <c r="G193" s="64" t="s">
        <v>127</v>
      </c>
      <c r="H193" s="36" t="s">
        <v>140</v>
      </c>
      <c r="I193" s="36" t="s">
        <v>37</v>
      </c>
      <c r="J193" s="36" t="s">
        <v>38</v>
      </c>
      <c r="K193" s="36" t="s">
        <v>39</v>
      </c>
      <c r="L193" s="36" t="s">
        <v>40</v>
      </c>
      <c r="M193" s="69" t="s">
        <v>11</v>
      </c>
      <c r="N193" s="69" t="s">
        <v>11</v>
      </c>
      <c r="O193" s="69" t="s">
        <v>11</v>
      </c>
      <c r="P193" s="59">
        <v>3560</v>
      </c>
      <c r="Q193" s="59">
        <v>3560</v>
      </c>
      <c r="R193" s="71">
        <f>SUM(H194:O194)</f>
        <v>0</v>
      </c>
      <c r="S193" s="72">
        <f>SUM(H194:O194)*P193</f>
        <v>0</v>
      </c>
      <c r="T193" s="72">
        <f>SUM(H194:O194)*Q193</f>
        <v>0</v>
      </c>
      <c r="U193" s="49" t="s">
        <v>202</v>
      </c>
    </row>
    <row r="194" ht="13.5" customHeight="1">
      <c r="A194" s="51"/>
      <c r="B194" s="53"/>
      <c r="C194" s="53"/>
      <c r="D194" s="55"/>
      <c r="E194" s="55"/>
      <c r="F194" s="55"/>
      <c r="G194" s="65"/>
      <c r="H194" s="70" t="s">
        <v>44</v>
      </c>
      <c r="I194" s="70" t="s">
        <v>44</v>
      </c>
      <c r="J194" s="70" t="s">
        <v>44</v>
      </c>
      <c r="K194" s="70" t="s">
        <v>44</v>
      </c>
      <c r="L194" s="70" t="s">
        <v>44</v>
      </c>
      <c r="M194" s="37" t="s">
        <v>11</v>
      </c>
      <c r="N194" s="37" t="s">
        <v>11</v>
      </c>
      <c r="O194" s="37" t="s">
        <v>11</v>
      </c>
      <c r="P194" s="60"/>
      <c r="Q194" s="60"/>
      <c r="R194" s="61"/>
      <c r="S194" s="56"/>
      <c r="T194" s="56"/>
      <c r="U194" s="50"/>
    </row>
    <row r="195" ht="15.75" customHeight="1">
      <c r="A195" s="51" t="s">
        <v>11</v>
      </c>
      <c r="B195" s="52">
        <v>91</v>
      </c>
      <c r="C195" s="52">
        <v>41215</v>
      </c>
      <c r="D195" s="68" t="s">
        <v>205</v>
      </c>
      <c r="E195" s="54" t="s">
        <v>34</v>
      </c>
      <c r="F195" s="54" t="s">
        <v>158</v>
      </c>
      <c r="G195" s="64" t="s">
        <v>127</v>
      </c>
      <c r="H195" s="36" t="s">
        <v>140</v>
      </c>
      <c r="I195" s="36" t="s">
        <v>37</v>
      </c>
      <c r="J195" s="36" t="s">
        <v>38</v>
      </c>
      <c r="K195" s="36" t="s">
        <v>39</v>
      </c>
      <c r="L195" s="36" t="s">
        <v>40</v>
      </c>
      <c r="M195" s="69" t="s">
        <v>11</v>
      </c>
      <c r="N195" s="69" t="s">
        <v>11</v>
      </c>
      <c r="O195" s="69" t="s">
        <v>11</v>
      </c>
      <c r="P195" s="59">
        <v>3560</v>
      </c>
      <c r="Q195" s="59">
        <v>3560</v>
      </c>
      <c r="R195" s="71">
        <f>SUM(H196:O196)</f>
        <v>0</v>
      </c>
      <c r="S195" s="72">
        <f>SUM(H196:O196)*P195</f>
        <v>0</v>
      </c>
      <c r="T195" s="72">
        <f>SUM(H196:O196)*Q195</f>
        <v>0</v>
      </c>
      <c r="U195" s="49" t="s">
        <v>202</v>
      </c>
    </row>
    <row r="196" ht="13.5" customHeight="1">
      <c r="A196" s="51"/>
      <c r="B196" s="53"/>
      <c r="C196" s="53"/>
      <c r="D196" s="55"/>
      <c r="E196" s="55"/>
      <c r="F196" s="55"/>
      <c r="G196" s="65"/>
      <c r="H196" s="70" t="s">
        <v>44</v>
      </c>
      <c r="I196" s="70" t="s">
        <v>44</v>
      </c>
      <c r="J196" s="70" t="s">
        <v>44</v>
      </c>
      <c r="K196" s="70" t="s">
        <v>44</v>
      </c>
      <c r="L196" s="70" t="s">
        <v>44</v>
      </c>
      <c r="M196" s="37" t="s">
        <v>11</v>
      </c>
      <c r="N196" s="37" t="s">
        <v>11</v>
      </c>
      <c r="O196" s="37" t="s">
        <v>11</v>
      </c>
      <c r="P196" s="60"/>
      <c r="Q196" s="60"/>
      <c r="R196" s="61"/>
      <c r="S196" s="56"/>
      <c r="T196" s="56"/>
      <c r="U196" s="50"/>
    </row>
    <row r="197" ht="15.75" customHeight="1">
      <c r="A197" s="51" t="s">
        <v>11</v>
      </c>
      <c r="B197" s="52">
        <v>92</v>
      </c>
      <c r="C197" s="52">
        <v>41217</v>
      </c>
      <c r="D197" s="68" t="s">
        <v>206</v>
      </c>
      <c r="E197" s="54" t="s">
        <v>34</v>
      </c>
      <c r="F197" s="54" t="s">
        <v>164</v>
      </c>
      <c r="G197" s="64" t="s">
        <v>127</v>
      </c>
      <c r="H197" s="36" t="s">
        <v>140</v>
      </c>
      <c r="I197" s="36" t="s">
        <v>37</v>
      </c>
      <c r="J197" s="36" t="s">
        <v>38</v>
      </c>
      <c r="K197" s="36" t="s">
        <v>39</v>
      </c>
      <c r="L197" s="36" t="s">
        <v>40</v>
      </c>
      <c r="M197" s="69" t="s">
        <v>11</v>
      </c>
      <c r="N197" s="69" t="s">
        <v>11</v>
      </c>
      <c r="O197" s="69" t="s">
        <v>11</v>
      </c>
      <c r="P197" s="59">
        <v>3560</v>
      </c>
      <c r="Q197" s="59">
        <v>3560</v>
      </c>
      <c r="R197" s="71">
        <f>SUM(H198:O198)</f>
        <v>0</v>
      </c>
      <c r="S197" s="72">
        <f>SUM(H198:O198)*P197</f>
        <v>0</v>
      </c>
      <c r="T197" s="72">
        <f>SUM(H198:O198)*Q197</f>
        <v>0</v>
      </c>
      <c r="U197" s="49" t="s">
        <v>202</v>
      </c>
    </row>
    <row r="198" ht="13.5" customHeight="1">
      <c r="A198" s="51"/>
      <c r="B198" s="53"/>
      <c r="C198" s="53"/>
      <c r="D198" s="55"/>
      <c r="E198" s="55"/>
      <c r="F198" s="55"/>
      <c r="G198" s="65"/>
      <c r="H198" s="70" t="s">
        <v>44</v>
      </c>
      <c r="I198" s="70" t="s">
        <v>44</v>
      </c>
      <c r="J198" s="70" t="s">
        <v>44</v>
      </c>
      <c r="K198" s="70" t="s">
        <v>44</v>
      </c>
      <c r="L198" s="70" t="s">
        <v>44</v>
      </c>
      <c r="M198" s="37" t="s">
        <v>11</v>
      </c>
      <c r="N198" s="37" t="s">
        <v>11</v>
      </c>
      <c r="O198" s="37" t="s">
        <v>11</v>
      </c>
      <c r="P198" s="60"/>
      <c r="Q198" s="60"/>
      <c r="R198" s="61"/>
      <c r="S198" s="56"/>
      <c r="T198" s="56"/>
      <c r="U198" s="50"/>
    </row>
    <row r="199" ht="15.75" customHeight="1">
      <c r="A199" s="51" t="s">
        <v>11</v>
      </c>
      <c r="B199" s="52">
        <v>93</v>
      </c>
      <c r="C199" s="52">
        <v>41557</v>
      </c>
      <c r="D199" s="68" t="s">
        <v>207</v>
      </c>
      <c r="E199" s="54" t="s">
        <v>34</v>
      </c>
      <c r="F199" s="54" t="s">
        <v>208</v>
      </c>
      <c r="G199" s="64" t="s">
        <v>153</v>
      </c>
      <c r="H199" s="36" t="s">
        <v>140</v>
      </c>
      <c r="I199" s="36" t="s">
        <v>37</v>
      </c>
      <c r="J199" s="36" t="s">
        <v>38</v>
      </c>
      <c r="K199" s="36" t="s">
        <v>39</v>
      </c>
      <c r="L199" s="36" t="s">
        <v>40</v>
      </c>
      <c r="M199" s="36" t="s">
        <v>41</v>
      </c>
      <c r="N199" s="36" t="s">
        <v>42</v>
      </c>
      <c r="O199" s="69" t="s">
        <v>11</v>
      </c>
      <c r="P199" s="59">
        <v>3560</v>
      </c>
      <c r="Q199" s="59">
        <v>3560</v>
      </c>
      <c r="R199" s="71">
        <f>SUM(H200:O200)</f>
        <v>0</v>
      </c>
      <c r="S199" s="72">
        <f>SUM(H200:O200)*P199</f>
        <v>0</v>
      </c>
      <c r="T199" s="72">
        <f>SUM(H200:O200)*Q199</f>
        <v>0</v>
      </c>
      <c r="U199" s="49" t="s">
        <v>209</v>
      </c>
    </row>
    <row r="200" ht="13.5" customHeight="1">
      <c r="A200" s="51"/>
      <c r="B200" s="53"/>
      <c r="C200" s="53"/>
      <c r="D200" s="55"/>
      <c r="E200" s="55"/>
      <c r="F200" s="55"/>
      <c r="G200" s="65"/>
      <c r="H200" s="70" t="s">
        <v>44</v>
      </c>
      <c r="I200" s="70" t="s">
        <v>44</v>
      </c>
      <c r="J200" s="70" t="s">
        <v>44</v>
      </c>
      <c r="K200" s="70" t="s">
        <v>44</v>
      </c>
      <c r="L200" s="70" t="s">
        <v>44</v>
      </c>
      <c r="M200" s="70" t="s">
        <v>44</v>
      </c>
      <c r="N200" s="70" t="s">
        <v>44</v>
      </c>
      <c r="O200" s="37" t="s">
        <v>11</v>
      </c>
      <c r="P200" s="60"/>
      <c r="Q200" s="60"/>
      <c r="R200" s="61"/>
      <c r="S200" s="56"/>
      <c r="T200" s="56"/>
      <c r="U200" s="50"/>
    </row>
    <row r="201" ht="15.75" customHeight="1">
      <c r="A201" s="51" t="s">
        <v>11</v>
      </c>
      <c r="B201" s="52">
        <v>94</v>
      </c>
      <c r="C201" s="52">
        <v>41558</v>
      </c>
      <c r="D201" s="68" t="s">
        <v>210</v>
      </c>
      <c r="E201" s="54" t="s">
        <v>34</v>
      </c>
      <c r="F201" s="54" t="s">
        <v>211</v>
      </c>
      <c r="G201" s="64" t="s">
        <v>153</v>
      </c>
      <c r="H201" s="36" t="s">
        <v>140</v>
      </c>
      <c r="I201" s="36" t="s">
        <v>37</v>
      </c>
      <c r="J201" s="36" t="s">
        <v>38</v>
      </c>
      <c r="K201" s="36" t="s">
        <v>39</v>
      </c>
      <c r="L201" s="36" t="s">
        <v>40</v>
      </c>
      <c r="M201" s="36" t="s">
        <v>41</v>
      </c>
      <c r="N201" s="36" t="s">
        <v>42</v>
      </c>
      <c r="O201" s="69" t="s">
        <v>11</v>
      </c>
      <c r="P201" s="59">
        <v>3560</v>
      </c>
      <c r="Q201" s="59">
        <v>3560</v>
      </c>
      <c r="R201" s="71">
        <f>SUM(H202:O202)</f>
        <v>0</v>
      </c>
      <c r="S201" s="72">
        <f>SUM(H202:O202)*P201</f>
        <v>0</v>
      </c>
      <c r="T201" s="72">
        <f>SUM(H202:O202)*Q201</f>
        <v>0</v>
      </c>
      <c r="U201" s="49" t="s">
        <v>209</v>
      </c>
    </row>
    <row r="202" ht="13.5" customHeight="1">
      <c r="A202" s="51"/>
      <c r="B202" s="53"/>
      <c r="C202" s="53"/>
      <c r="D202" s="55"/>
      <c r="E202" s="55"/>
      <c r="F202" s="55"/>
      <c r="G202" s="65"/>
      <c r="H202" s="70" t="s">
        <v>44</v>
      </c>
      <c r="I202" s="70" t="s">
        <v>44</v>
      </c>
      <c r="J202" s="70" t="s">
        <v>44</v>
      </c>
      <c r="K202" s="70" t="s">
        <v>44</v>
      </c>
      <c r="L202" s="70" t="s">
        <v>44</v>
      </c>
      <c r="M202" s="70" t="s">
        <v>44</v>
      </c>
      <c r="N202" s="70" t="s">
        <v>44</v>
      </c>
      <c r="O202" s="37" t="s">
        <v>11</v>
      </c>
      <c r="P202" s="60"/>
      <c r="Q202" s="60"/>
      <c r="R202" s="61"/>
      <c r="S202" s="56"/>
      <c r="T202" s="56"/>
      <c r="U202" s="50"/>
    </row>
    <row r="203" ht="15.75" customHeight="1">
      <c r="A203" s="51" t="s">
        <v>11</v>
      </c>
      <c r="B203" s="52">
        <v>95</v>
      </c>
      <c r="C203" s="52">
        <v>41555</v>
      </c>
      <c r="D203" s="68" t="s">
        <v>212</v>
      </c>
      <c r="E203" s="54" t="s">
        <v>34</v>
      </c>
      <c r="F203" s="54" t="s">
        <v>213</v>
      </c>
      <c r="G203" s="64" t="s">
        <v>153</v>
      </c>
      <c r="H203" s="36" t="s">
        <v>140</v>
      </c>
      <c r="I203" s="36" t="s">
        <v>37</v>
      </c>
      <c r="J203" s="36" t="s">
        <v>38</v>
      </c>
      <c r="K203" s="36" t="s">
        <v>39</v>
      </c>
      <c r="L203" s="36" t="s">
        <v>40</v>
      </c>
      <c r="M203" s="36" t="s">
        <v>41</v>
      </c>
      <c r="N203" s="36" t="s">
        <v>42</v>
      </c>
      <c r="O203" s="69" t="s">
        <v>11</v>
      </c>
      <c r="P203" s="59">
        <v>3560</v>
      </c>
      <c r="Q203" s="59">
        <v>3560</v>
      </c>
      <c r="R203" s="71">
        <f>SUM(H204:O204)</f>
        <v>0</v>
      </c>
      <c r="S203" s="72">
        <f>SUM(H204:O204)*P203</f>
        <v>0</v>
      </c>
      <c r="T203" s="72">
        <f>SUM(H204:O204)*Q203</f>
        <v>0</v>
      </c>
      <c r="U203" s="49" t="s">
        <v>209</v>
      </c>
    </row>
    <row r="204" ht="13.5" customHeight="1">
      <c r="A204" s="51"/>
      <c r="B204" s="53"/>
      <c r="C204" s="53"/>
      <c r="D204" s="55"/>
      <c r="E204" s="55"/>
      <c r="F204" s="55"/>
      <c r="G204" s="65"/>
      <c r="H204" s="70" t="s">
        <v>44</v>
      </c>
      <c r="I204" s="70" t="s">
        <v>44</v>
      </c>
      <c r="J204" s="70" t="s">
        <v>44</v>
      </c>
      <c r="K204" s="70" t="s">
        <v>44</v>
      </c>
      <c r="L204" s="70" t="s">
        <v>44</v>
      </c>
      <c r="M204" s="70" t="s">
        <v>44</v>
      </c>
      <c r="N204" s="70" t="s">
        <v>44</v>
      </c>
      <c r="O204" s="37" t="s">
        <v>11</v>
      </c>
      <c r="P204" s="60"/>
      <c r="Q204" s="60"/>
      <c r="R204" s="61"/>
      <c r="S204" s="56"/>
      <c r="T204" s="56"/>
      <c r="U204" s="50"/>
    </row>
    <row r="205" ht="15.75" customHeight="1">
      <c r="A205" s="51" t="s">
        <v>11</v>
      </c>
      <c r="B205" s="52">
        <v>96</v>
      </c>
      <c r="C205" s="52">
        <v>41220</v>
      </c>
      <c r="D205" s="68" t="s">
        <v>214</v>
      </c>
      <c r="E205" s="54" t="s">
        <v>34</v>
      </c>
      <c r="F205" s="54" t="s">
        <v>69</v>
      </c>
      <c r="G205" s="64" t="s">
        <v>153</v>
      </c>
      <c r="H205" s="36" t="s">
        <v>140</v>
      </c>
      <c r="I205" s="36" t="s">
        <v>37</v>
      </c>
      <c r="J205" s="36" t="s">
        <v>38</v>
      </c>
      <c r="K205" s="36" t="s">
        <v>39</v>
      </c>
      <c r="L205" s="36" t="s">
        <v>40</v>
      </c>
      <c r="M205" s="36" t="s">
        <v>41</v>
      </c>
      <c r="N205" s="36" t="s">
        <v>42</v>
      </c>
      <c r="O205" s="69" t="s">
        <v>11</v>
      </c>
      <c r="P205" s="59">
        <v>3560</v>
      </c>
      <c r="Q205" s="59">
        <v>3560</v>
      </c>
      <c r="R205" s="71">
        <f>SUM(H206:O206)</f>
        <v>0</v>
      </c>
      <c r="S205" s="72">
        <f>SUM(H206:O206)*P205</f>
        <v>0</v>
      </c>
      <c r="T205" s="72">
        <f>SUM(H206:O206)*Q205</f>
        <v>0</v>
      </c>
      <c r="U205" s="49" t="s">
        <v>215</v>
      </c>
    </row>
    <row r="206" ht="13.5" customHeight="1">
      <c r="A206" s="51"/>
      <c r="B206" s="53"/>
      <c r="C206" s="53"/>
      <c r="D206" s="55"/>
      <c r="E206" s="55"/>
      <c r="F206" s="55"/>
      <c r="G206" s="65"/>
      <c r="H206" s="70" t="s">
        <v>44</v>
      </c>
      <c r="I206" s="70" t="s">
        <v>44</v>
      </c>
      <c r="J206" s="70" t="s">
        <v>44</v>
      </c>
      <c r="K206" s="70" t="s">
        <v>44</v>
      </c>
      <c r="L206" s="70" t="s">
        <v>44</v>
      </c>
      <c r="M206" s="70" t="s">
        <v>44</v>
      </c>
      <c r="N206" s="70" t="s">
        <v>44</v>
      </c>
      <c r="O206" s="37" t="s">
        <v>11</v>
      </c>
      <c r="P206" s="60"/>
      <c r="Q206" s="60"/>
      <c r="R206" s="61"/>
      <c r="S206" s="56"/>
      <c r="T206" s="56"/>
      <c r="U206" s="50"/>
    </row>
    <row r="207" ht="15.75" customHeight="1">
      <c r="A207" s="51" t="s">
        <v>11</v>
      </c>
      <c r="B207" s="52">
        <v>97</v>
      </c>
      <c r="C207" s="52">
        <v>41226</v>
      </c>
      <c r="D207" s="68" t="s">
        <v>216</v>
      </c>
      <c r="E207" s="54" t="s">
        <v>34</v>
      </c>
      <c r="F207" s="54" t="s">
        <v>65</v>
      </c>
      <c r="G207" s="64" t="s">
        <v>217</v>
      </c>
      <c r="H207" s="36" t="s">
        <v>140</v>
      </c>
      <c r="I207" s="36" t="s">
        <v>37</v>
      </c>
      <c r="J207" s="36" t="s">
        <v>38</v>
      </c>
      <c r="K207" s="36" t="s">
        <v>39</v>
      </c>
      <c r="L207" s="36" t="s">
        <v>40</v>
      </c>
      <c r="M207" s="36" t="s">
        <v>41</v>
      </c>
      <c r="N207" s="69" t="s">
        <v>11</v>
      </c>
      <c r="O207" s="69" t="s">
        <v>11</v>
      </c>
      <c r="P207" s="59">
        <v>3615</v>
      </c>
      <c r="Q207" s="59">
        <v>3615</v>
      </c>
      <c r="R207" s="71">
        <f>SUM(H208:O208)</f>
        <v>0</v>
      </c>
      <c r="S207" s="72">
        <f>SUM(H208:O208)*P207</f>
        <v>0</v>
      </c>
      <c r="T207" s="72">
        <f>SUM(H208:O208)*Q207</f>
        <v>0</v>
      </c>
      <c r="U207" s="49" t="s">
        <v>218</v>
      </c>
    </row>
    <row r="208" ht="13.5" customHeight="1">
      <c r="A208" s="51"/>
      <c r="B208" s="53"/>
      <c r="C208" s="53"/>
      <c r="D208" s="55"/>
      <c r="E208" s="55"/>
      <c r="F208" s="55"/>
      <c r="G208" s="65"/>
      <c r="H208" s="70" t="s">
        <v>44</v>
      </c>
      <c r="I208" s="70" t="s">
        <v>44</v>
      </c>
      <c r="J208" s="70" t="s">
        <v>44</v>
      </c>
      <c r="K208" s="70" t="s">
        <v>44</v>
      </c>
      <c r="L208" s="70" t="s">
        <v>44</v>
      </c>
      <c r="M208" s="70" t="s">
        <v>44</v>
      </c>
      <c r="N208" s="37" t="s">
        <v>11</v>
      </c>
      <c r="O208" s="37" t="s">
        <v>11</v>
      </c>
      <c r="P208" s="60"/>
      <c r="Q208" s="60"/>
      <c r="R208" s="61"/>
      <c r="S208" s="56"/>
      <c r="T208" s="56"/>
      <c r="U208" s="50"/>
    </row>
    <row r="209" ht="15.75" customHeight="1">
      <c r="A209" s="51" t="s">
        <v>11</v>
      </c>
      <c r="B209" s="52">
        <v>98</v>
      </c>
      <c r="C209" s="52">
        <v>41566</v>
      </c>
      <c r="D209" s="68" t="s">
        <v>219</v>
      </c>
      <c r="E209" s="54" t="s">
        <v>34</v>
      </c>
      <c r="F209" s="54" t="s">
        <v>220</v>
      </c>
      <c r="G209" s="64" t="s">
        <v>217</v>
      </c>
      <c r="H209" s="36" t="s">
        <v>140</v>
      </c>
      <c r="I209" s="36" t="s">
        <v>37</v>
      </c>
      <c r="J209" s="36" t="s">
        <v>38</v>
      </c>
      <c r="K209" s="36" t="s">
        <v>39</v>
      </c>
      <c r="L209" s="36" t="s">
        <v>40</v>
      </c>
      <c r="M209" s="36" t="s">
        <v>41</v>
      </c>
      <c r="N209" s="69" t="s">
        <v>11</v>
      </c>
      <c r="O209" s="69" t="s">
        <v>11</v>
      </c>
      <c r="P209" s="59">
        <v>3615</v>
      </c>
      <c r="Q209" s="59">
        <v>3615</v>
      </c>
      <c r="R209" s="71">
        <f>SUM(H210:O210)</f>
        <v>0</v>
      </c>
      <c r="S209" s="72">
        <f>SUM(H210:O210)*P209</f>
        <v>0</v>
      </c>
      <c r="T209" s="72">
        <f>SUM(H210:O210)*Q209</f>
        <v>0</v>
      </c>
      <c r="U209" s="49" t="s">
        <v>218</v>
      </c>
    </row>
    <row r="210" ht="13.5" customHeight="1">
      <c r="A210" s="51"/>
      <c r="B210" s="53"/>
      <c r="C210" s="53"/>
      <c r="D210" s="55"/>
      <c r="E210" s="55"/>
      <c r="F210" s="55"/>
      <c r="G210" s="65"/>
      <c r="H210" s="70" t="s">
        <v>44</v>
      </c>
      <c r="I210" s="70" t="s">
        <v>44</v>
      </c>
      <c r="J210" s="70" t="s">
        <v>44</v>
      </c>
      <c r="K210" s="70" t="s">
        <v>44</v>
      </c>
      <c r="L210" s="70" t="s">
        <v>44</v>
      </c>
      <c r="M210" s="70" t="s">
        <v>44</v>
      </c>
      <c r="N210" s="37" t="s">
        <v>11</v>
      </c>
      <c r="O210" s="37" t="s">
        <v>11</v>
      </c>
      <c r="P210" s="60"/>
      <c r="Q210" s="60"/>
      <c r="R210" s="61"/>
      <c r="S210" s="56"/>
      <c r="T210" s="56"/>
      <c r="U210" s="50"/>
    </row>
    <row r="211" ht="15.75" customHeight="1">
      <c r="A211" s="51" t="s">
        <v>11</v>
      </c>
      <c r="B211" s="52">
        <v>99</v>
      </c>
      <c r="C211" s="52">
        <v>41227</v>
      </c>
      <c r="D211" s="68" t="s">
        <v>221</v>
      </c>
      <c r="E211" s="54" t="s">
        <v>34</v>
      </c>
      <c r="F211" s="54" t="s">
        <v>158</v>
      </c>
      <c r="G211" s="64" t="s">
        <v>217</v>
      </c>
      <c r="H211" s="36" t="s">
        <v>140</v>
      </c>
      <c r="I211" s="36" t="s">
        <v>37</v>
      </c>
      <c r="J211" s="36" t="s">
        <v>38</v>
      </c>
      <c r="K211" s="36" t="s">
        <v>39</v>
      </c>
      <c r="L211" s="36" t="s">
        <v>40</v>
      </c>
      <c r="M211" s="36" t="s">
        <v>41</v>
      </c>
      <c r="N211" s="69" t="s">
        <v>11</v>
      </c>
      <c r="O211" s="69" t="s">
        <v>11</v>
      </c>
      <c r="P211" s="59">
        <v>3615</v>
      </c>
      <c r="Q211" s="59">
        <v>3615</v>
      </c>
      <c r="R211" s="71">
        <f>SUM(H212:O212)</f>
        <v>0</v>
      </c>
      <c r="S211" s="72">
        <f>SUM(H212:O212)*P211</f>
        <v>0</v>
      </c>
      <c r="T211" s="72">
        <f>SUM(H212:O212)*Q211</f>
        <v>0</v>
      </c>
      <c r="U211" s="49" t="s">
        <v>218</v>
      </c>
    </row>
    <row r="212" ht="13.5" customHeight="1">
      <c r="A212" s="51"/>
      <c r="B212" s="53"/>
      <c r="C212" s="53"/>
      <c r="D212" s="55"/>
      <c r="E212" s="55"/>
      <c r="F212" s="55"/>
      <c r="G212" s="65"/>
      <c r="H212" s="70" t="s">
        <v>44</v>
      </c>
      <c r="I212" s="70" t="s">
        <v>44</v>
      </c>
      <c r="J212" s="70" t="s">
        <v>44</v>
      </c>
      <c r="K212" s="70" t="s">
        <v>44</v>
      </c>
      <c r="L212" s="70" t="s">
        <v>44</v>
      </c>
      <c r="M212" s="70" t="s">
        <v>44</v>
      </c>
      <c r="N212" s="37" t="s">
        <v>11</v>
      </c>
      <c r="O212" s="37" t="s">
        <v>11</v>
      </c>
      <c r="P212" s="60"/>
      <c r="Q212" s="60"/>
      <c r="R212" s="61"/>
      <c r="S212" s="56"/>
      <c r="T212" s="56"/>
      <c r="U212" s="50"/>
    </row>
    <row r="213" ht="15.75" customHeight="1">
      <c r="A213" s="51" t="s">
        <v>11</v>
      </c>
      <c r="B213" s="52">
        <v>100</v>
      </c>
      <c r="C213" s="52">
        <v>41232</v>
      </c>
      <c r="D213" s="68" t="s">
        <v>222</v>
      </c>
      <c r="E213" s="54" t="s">
        <v>223</v>
      </c>
      <c r="F213" s="54" t="s">
        <v>65</v>
      </c>
      <c r="G213" s="64" t="s">
        <v>217</v>
      </c>
      <c r="H213" s="36" t="s">
        <v>140</v>
      </c>
      <c r="I213" s="36" t="s">
        <v>37</v>
      </c>
      <c r="J213" s="36" t="s">
        <v>38</v>
      </c>
      <c r="K213" s="36" t="s">
        <v>39</v>
      </c>
      <c r="L213" s="36" t="s">
        <v>40</v>
      </c>
      <c r="M213" s="36" t="s">
        <v>41</v>
      </c>
      <c r="N213" s="36" t="s">
        <v>42</v>
      </c>
      <c r="O213" s="69" t="s">
        <v>11</v>
      </c>
      <c r="P213" s="59">
        <v>4455</v>
      </c>
      <c r="Q213" s="59">
        <v>4455</v>
      </c>
      <c r="R213" s="71">
        <f>SUM(L214:O214)</f>
        <v>0</v>
      </c>
      <c r="S213" s="72">
        <f>SUM(L214:O214)*P213</f>
        <v>0</v>
      </c>
      <c r="T213" s="72">
        <f>SUM(L214:O214)*Q213</f>
        <v>0</v>
      </c>
      <c r="U213" s="49" t="s">
        <v>224</v>
      </c>
    </row>
    <row r="214" ht="13.5" customHeight="1">
      <c r="A214" s="51"/>
      <c r="B214" s="53"/>
      <c r="C214" s="53"/>
      <c r="D214" s="55"/>
      <c r="E214" s="55"/>
      <c r="F214" s="55"/>
      <c r="G214" s="65"/>
      <c r="H214" s="37" t="s">
        <v>11</v>
      </c>
      <c r="I214" s="37" t="s">
        <v>11</v>
      </c>
      <c r="J214" s="37" t="s">
        <v>11</v>
      </c>
      <c r="K214" s="37" t="s">
        <v>11</v>
      </c>
      <c r="L214" s="70" t="s">
        <v>44</v>
      </c>
      <c r="M214" s="37" t="s">
        <v>11</v>
      </c>
      <c r="N214" s="70" t="s">
        <v>44</v>
      </c>
      <c r="O214" s="37" t="s">
        <v>11</v>
      </c>
      <c r="P214" s="60"/>
      <c r="Q214" s="60"/>
      <c r="R214" s="61"/>
      <c r="S214" s="56"/>
      <c r="T214" s="56"/>
      <c r="U214" s="50"/>
    </row>
    <row r="215" ht="15.75" customHeight="1">
      <c r="A215" s="51" t="s">
        <v>11</v>
      </c>
      <c r="B215" s="52">
        <v>101</v>
      </c>
      <c r="C215" s="52">
        <v>41567</v>
      </c>
      <c r="D215" s="68" t="s">
        <v>225</v>
      </c>
      <c r="E215" s="54" t="s">
        <v>223</v>
      </c>
      <c r="F215" s="54" t="s">
        <v>220</v>
      </c>
      <c r="G215" s="64" t="s">
        <v>217</v>
      </c>
      <c r="H215" s="36" t="s">
        <v>140</v>
      </c>
      <c r="I215" s="36" t="s">
        <v>37</v>
      </c>
      <c r="J215" s="36" t="s">
        <v>38</v>
      </c>
      <c r="K215" s="36" t="s">
        <v>39</v>
      </c>
      <c r="L215" s="36" t="s">
        <v>40</v>
      </c>
      <c r="M215" s="36" t="s">
        <v>41</v>
      </c>
      <c r="N215" s="36" t="s">
        <v>42</v>
      </c>
      <c r="O215" s="69" t="s">
        <v>11</v>
      </c>
      <c r="P215" s="59">
        <v>4455</v>
      </c>
      <c r="Q215" s="59">
        <v>4455</v>
      </c>
      <c r="R215" s="71">
        <f>SUM(H216:O216)</f>
        <v>0</v>
      </c>
      <c r="S215" s="72">
        <f>SUM(H216:O216)*P215</f>
        <v>0</v>
      </c>
      <c r="T215" s="72">
        <f>SUM(H216:O216)*Q215</f>
        <v>0</v>
      </c>
      <c r="U215" s="49" t="s">
        <v>224</v>
      </c>
    </row>
    <row r="216" ht="13.5" customHeight="1">
      <c r="A216" s="51"/>
      <c r="B216" s="53"/>
      <c r="C216" s="53"/>
      <c r="D216" s="55"/>
      <c r="E216" s="55"/>
      <c r="F216" s="55"/>
      <c r="G216" s="65"/>
      <c r="H216" s="70" t="s">
        <v>44</v>
      </c>
      <c r="I216" s="70" t="s">
        <v>44</v>
      </c>
      <c r="J216" s="37" t="s">
        <v>11</v>
      </c>
      <c r="K216" s="37" t="s">
        <v>11</v>
      </c>
      <c r="L216" s="70" t="s">
        <v>44</v>
      </c>
      <c r="M216" s="70" t="s">
        <v>44</v>
      </c>
      <c r="N216" s="70" t="s">
        <v>44</v>
      </c>
      <c r="O216" s="37" t="s">
        <v>11</v>
      </c>
      <c r="P216" s="60"/>
      <c r="Q216" s="60"/>
      <c r="R216" s="61"/>
      <c r="S216" s="56"/>
      <c r="T216" s="56"/>
      <c r="U216" s="50"/>
    </row>
    <row r="217" ht="15.75" customHeight="1">
      <c r="A217" s="51" t="s">
        <v>11</v>
      </c>
      <c r="B217" s="52">
        <v>102</v>
      </c>
      <c r="C217" s="52">
        <v>41234</v>
      </c>
      <c r="D217" s="68" t="s">
        <v>226</v>
      </c>
      <c r="E217" s="54" t="s">
        <v>223</v>
      </c>
      <c r="F217" s="54" t="s">
        <v>227</v>
      </c>
      <c r="G217" s="64" t="s">
        <v>217</v>
      </c>
      <c r="H217" s="36" t="s">
        <v>140</v>
      </c>
      <c r="I217" s="36" t="s">
        <v>37</v>
      </c>
      <c r="J217" s="36" t="s">
        <v>38</v>
      </c>
      <c r="K217" s="36" t="s">
        <v>39</v>
      </c>
      <c r="L217" s="36" t="s">
        <v>40</v>
      </c>
      <c r="M217" s="36" t="s">
        <v>41</v>
      </c>
      <c r="N217" s="36" t="s">
        <v>42</v>
      </c>
      <c r="O217" s="69" t="s">
        <v>11</v>
      </c>
      <c r="P217" s="59">
        <v>4455</v>
      </c>
      <c r="Q217" s="59">
        <v>4455</v>
      </c>
      <c r="R217" s="71">
        <f>SUM(H218:O218)</f>
        <v>0</v>
      </c>
      <c r="S217" s="72">
        <f>SUM(H218:O218)*P217</f>
        <v>0</v>
      </c>
      <c r="T217" s="72">
        <f>SUM(H218:O218)*Q217</f>
        <v>0</v>
      </c>
      <c r="U217" s="49" t="s">
        <v>224</v>
      </c>
    </row>
    <row r="218" ht="13.5" customHeight="1">
      <c r="A218" s="51"/>
      <c r="B218" s="53"/>
      <c r="C218" s="53"/>
      <c r="D218" s="55"/>
      <c r="E218" s="55"/>
      <c r="F218" s="55"/>
      <c r="G218" s="65"/>
      <c r="H218" s="70" t="s">
        <v>44</v>
      </c>
      <c r="I218" s="70" t="s">
        <v>44</v>
      </c>
      <c r="J218" s="70" t="s">
        <v>44</v>
      </c>
      <c r="K218" s="70" t="s">
        <v>44</v>
      </c>
      <c r="L218" s="70" t="s">
        <v>44</v>
      </c>
      <c r="M218" s="70" t="s">
        <v>44</v>
      </c>
      <c r="N218" s="70" t="s">
        <v>44</v>
      </c>
      <c r="O218" s="37" t="s">
        <v>11</v>
      </c>
      <c r="P218" s="60"/>
      <c r="Q218" s="60"/>
      <c r="R218" s="61"/>
      <c r="S218" s="56"/>
      <c r="T218" s="56"/>
      <c r="U218" s="50"/>
    </row>
    <row r="219" ht="15.75" customHeight="1">
      <c r="A219" s="51" t="s">
        <v>11</v>
      </c>
      <c r="B219" s="52">
        <v>103</v>
      </c>
      <c r="C219" s="52">
        <v>41236</v>
      </c>
      <c r="D219" s="68" t="s">
        <v>228</v>
      </c>
      <c r="E219" s="54" t="s">
        <v>229</v>
      </c>
      <c r="F219" s="54" t="s">
        <v>51</v>
      </c>
      <c r="G219" s="64" t="s">
        <v>230</v>
      </c>
      <c r="H219" s="69" t="s">
        <v>11</v>
      </c>
      <c r="I219" s="36" t="s">
        <v>37</v>
      </c>
      <c r="J219" s="36" t="s">
        <v>38</v>
      </c>
      <c r="K219" s="36" t="s">
        <v>39</v>
      </c>
      <c r="L219" s="36" t="s">
        <v>40</v>
      </c>
      <c r="M219" s="36" t="s">
        <v>41</v>
      </c>
      <c r="N219" s="36" t="s">
        <v>42</v>
      </c>
      <c r="O219" s="69" t="s">
        <v>11</v>
      </c>
      <c r="P219" s="59">
        <v>2775</v>
      </c>
      <c r="Q219" s="59">
        <v>2775</v>
      </c>
      <c r="R219" s="71">
        <f>SUM(I220:O220)</f>
        <v>0</v>
      </c>
      <c r="S219" s="72">
        <f>SUM(I220:O220)*P219</f>
        <v>0</v>
      </c>
      <c r="T219" s="72">
        <f>SUM(I220:O220)*Q219</f>
        <v>0</v>
      </c>
      <c r="U219" s="49" t="s">
        <v>231</v>
      </c>
    </row>
    <row r="220" ht="13.5" customHeight="1">
      <c r="A220" s="51"/>
      <c r="B220" s="53"/>
      <c r="C220" s="53"/>
      <c r="D220" s="55"/>
      <c r="E220" s="55"/>
      <c r="F220" s="55"/>
      <c r="G220" s="65"/>
      <c r="H220" s="37" t="s">
        <v>11</v>
      </c>
      <c r="I220" s="70" t="s">
        <v>44</v>
      </c>
      <c r="J220" s="70" t="s">
        <v>44</v>
      </c>
      <c r="K220" s="70" t="s">
        <v>44</v>
      </c>
      <c r="L220" s="70" t="s">
        <v>44</v>
      </c>
      <c r="M220" s="70" t="s">
        <v>44</v>
      </c>
      <c r="N220" s="70" t="s">
        <v>44</v>
      </c>
      <c r="O220" s="37" t="s">
        <v>11</v>
      </c>
      <c r="P220" s="60"/>
      <c r="Q220" s="60"/>
      <c r="R220" s="61"/>
      <c r="S220" s="56"/>
      <c r="T220" s="56"/>
      <c r="U220" s="50"/>
    </row>
    <row r="221" ht="15.75" customHeight="1">
      <c r="A221" s="51" t="s">
        <v>11</v>
      </c>
      <c r="B221" s="52">
        <v>104</v>
      </c>
      <c r="C221" s="52">
        <v>41237</v>
      </c>
      <c r="D221" s="68" t="s">
        <v>232</v>
      </c>
      <c r="E221" s="54" t="s">
        <v>229</v>
      </c>
      <c r="F221" s="54" t="s">
        <v>105</v>
      </c>
      <c r="G221" s="64" t="s">
        <v>230</v>
      </c>
      <c r="H221" s="69" t="s">
        <v>11</v>
      </c>
      <c r="I221" s="36" t="s">
        <v>37</v>
      </c>
      <c r="J221" s="36" t="s">
        <v>38</v>
      </c>
      <c r="K221" s="36" t="s">
        <v>39</v>
      </c>
      <c r="L221" s="36" t="s">
        <v>40</v>
      </c>
      <c r="M221" s="36" t="s">
        <v>41</v>
      </c>
      <c r="N221" s="36" t="s">
        <v>42</v>
      </c>
      <c r="O221" s="69" t="s">
        <v>11</v>
      </c>
      <c r="P221" s="59">
        <v>2775</v>
      </c>
      <c r="Q221" s="59">
        <v>2775</v>
      </c>
      <c r="R221" s="71">
        <f>SUM(I222:O222)</f>
        <v>0</v>
      </c>
      <c r="S221" s="72">
        <f>SUM(I222:O222)*P221</f>
        <v>0</v>
      </c>
      <c r="T221" s="72">
        <f>SUM(I222:O222)*Q221</f>
        <v>0</v>
      </c>
      <c r="U221" s="49" t="s">
        <v>231</v>
      </c>
    </row>
    <row r="222" ht="13.5" customHeight="1">
      <c r="A222" s="51"/>
      <c r="B222" s="53"/>
      <c r="C222" s="53"/>
      <c r="D222" s="55"/>
      <c r="E222" s="55"/>
      <c r="F222" s="55"/>
      <c r="G222" s="65"/>
      <c r="H222" s="37" t="s">
        <v>11</v>
      </c>
      <c r="I222" s="70" t="s">
        <v>44</v>
      </c>
      <c r="J222" s="70" t="s">
        <v>44</v>
      </c>
      <c r="K222" s="70" t="s">
        <v>44</v>
      </c>
      <c r="L222" s="70" t="s">
        <v>44</v>
      </c>
      <c r="M222" s="70" t="s">
        <v>44</v>
      </c>
      <c r="N222" s="70" t="s">
        <v>44</v>
      </c>
      <c r="O222" s="37" t="s">
        <v>11</v>
      </c>
      <c r="P222" s="60"/>
      <c r="Q222" s="60"/>
      <c r="R222" s="61"/>
      <c r="S222" s="56"/>
      <c r="T222" s="56"/>
      <c r="U222" s="50"/>
    </row>
    <row r="223" ht="15.75" customHeight="1">
      <c r="A223" s="51" t="s">
        <v>11</v>
      </c>
      <c r="B223" s="52">
        <v>105</v>
      </c>
      <c r="C223" s="52">
        <v>41235</v>
      </c>
      <c r="D223" s="68" t="s">
        <v>233</v>
      </c>
      <c r="E223" s="54" t="s">
        <v>229</v>
      </c>
      <c r="F223" s="54" t="s">
        <v>158</v>
      </c>
      <c r="G223" s="64" t="s">
        <v>230</v>
      </c>
      <c r="H223" s="69" t="s">
        <v>11</v>
      </c>
      <c r="I223" s="36" t="s">
        <v>37</v>
      </c>
      <c r="J223" s="36" t="s">
        <v>38</v>
      </c>
      <c r="K223" s="36" t="s">
        <v>39</v>
      </c>
      <c r="L223" s="36" t="s">
        <v>40</v>
      </c>
      <c r="M223" s="36" t="s">
        <v>41</v>
      </c>
      <c r="N223" s="36" t="s">
        <v>42</v>
      </c>
      <c r="O223" s="69" t="s">
        <v>11</v>
      </c>
      <c r="P223" s="59">
        <v>2775</v>
      </c>
      <c r="Q223" s="59">
        <v>2775</v>
      </c>
      <c r="R223" s="71">
        <f>SUM(I224:O224)</f>
        <v>0</v>
      </c>
      <c r="S223" s="72">
        <f>SUM(I224:O224)*P223</f>
        <v>0</v>
      </c>
      <c r="T223" s="72">
        <f>SUM(I224:O224)*Q223</f>
        <v>0</v>
      </c>
      <c r="U223" s="49" t="s">
        <v>231</v>
      </c>
    </row>
    <row r="224" ht="13.5" customHeight="1">
      <c r="A224" s="51"/>
      <c r="B224" s="53"/>
      <c r="C224" s="53"/>
      <c r="D224" s="55"/>
      <c r="E224" s="55"/>
      <c r="F224" s="55"/>
      <c r="G224" s="65"/>
      <c r="H224" s="37" t="s">
        <v>11</v>
      </c>
      <c r="I224" s="70" t="s">
        <v>44</v>
      </c>
      <c r="J224" s="70" t="s">
        <v>44</v>
      </c>
      <c r="K224" s="70" t="s">
        <v>44</v>
      </c>
      <c r="L224" s="70" t="s">
        <v>44</v>
      </c>
      <c r="M224" s="70" t="s">
        <v>44</v>
      </c>
      <c r="N224" s="70" t="s">
        <v>44</v>
      </c>
      <c r="O224" s="37" t="s">
        <v>11</v>
      </c>
      <c r="P224" s="60"/>
      <c r="Q224" s="60"/>
      <c r="R224" s="61"/>
      <c r="S224" s="56"/>
      <c r="T224" s="56"/>
      <c r="U224" s="50"/>
    </row>
    <row r="225" ht="15.75" customHeight="1">
      <c r="A225" s="51" t="s">
        <v>11</v>
      </c>
      <c r="B225" s="52">
        <v>106</v>
      </c>
      <c r="C225" s="52">
        <v>41238</v>
      </c>
      <c r="D225" s="68" t="s">
        <v>234</v>
      </c>
      <c r="E225" s="54" t="s">
        <v>223</v>
      </c>
      <c r="F225" s="54" t="s">
        <v>105</v>
      </c>
      <c r="G225" s="64" t="s">
        <v>230</v>
      </c>
      <c r="H225" s="69" t="s">
        <v>11</v>
      </c>
      <c r="I225" s="69" t="s">
        <v>11</v>
      </c>
      <c r="J225" s="36" t="s">
        <v>38</v>
      </c>
      <c r="K225" s="36" t="s">
        <v>39</v>
      </c>
      <c r="L225" s="36" t="s">
        <v>40</v>
      </c>
      <c r="M225" s="36" t="s">
        <v>41</v>
      </c>
      <c r="N225" s="36" t="s">
        <v>42</v>
      </c>
      <c r="O225" s="36" t="s">
        <v>70</v>
      </c>
      <c r="P225" s="59">
        <v>3335</v>
      </c>
      <c r="Q225" s="59">
        <v>3335</v>
      </c>
      <c r="R225" s="71">
        <f>SUM(J226:O226)</f>
        <v>0</v>
      </c>
      <c r="S225" s="72">
        <f>SUM(J226:O226)*P225</f>
        <v>0</v>
      </c>
      <c r="T225" s="72">
        <f>SUM(J226:O226)*Q225</f>
        <v>0</v>
      </c>
      <c r="U225" s="49" t="s">
        <v>235</v>
      </c>
    </row>
    <row r="226" ht="13.5" customHeight="1">
      <c r="A226" s="51"/>
      <c r="B226" s="53"/>
      <c r="C226" s="53"/>
      <c r="D226" s="55"/>
      <c r="E226" s="55"/>
      <c r="F226" s="55"/>
      <c r="G226" s="65"/>
      <c r="H226" s="37" t="s">
        <v>11</v>
      </c>
      <c r="I226" s="37" t="s">
        <v>11</v>
      </c>
      <c r="J226" s="70" t="s">
        <v>44</v>
      </c>
      <c r="K226" s="70" t="s">
        <v>44</v>
      </c>
      <c r="L226" s="70" t="s">
        <v>44</v>
      </c>
      <c r="M226" s="70" t="s">
        <v>44</v>
      </c>
      <c r="N226" s="70" t="s">
        <v>44</v>
      </c>
      <c r="O226" s="70" t="s">
        <v>44</v>
      </c>
      <c r="P226" s="60"/>
      <c r="Q226" s="60"/>
      <c r="R226" s="61"/>
      <c r="S226" s="56"/>
      <c r="T226" s="56"/>
      <c r="U226" s="50"/>
    </row>
    <row r="227" ht="15.75" customHeight="1">
      <c r="A227" s="51" t="s">
        <v>11</v>
      </c>
      <c r="B227" s="52">
        <v>107</v>
      </c>
      <c r="C227" s="52">
        <v>41239</v>
      </c>
      <c r="D227" s="68" t="s">
        <v>236</v>
      </c>
      <c r="E227" s="54" t="s">
        <v>223</v>
      </c>
      <c r="F227" s="54" t="s">
        <v>69</v>
      </c>
      <c r="G227" s="64" t="s">
        <v>230</v>
      </c>
      <c r="H227" s="69" t="s">
        <v>11</v>
      </c>
      <c r="I227" s="69" t="s">
        <v>11</v>
      </c>
      <c r="J227" s="36" t="s">
        <v>38</v>
      </c>
      <c r="K227" s="36" t="s">
        <v>39</v>
      </c>
      <c r="L227" s="36" t="s">
        <v>40</v>
      </c>
      <c r="M227" s="36" t="s">
        <v>41</v>
      </c>
      <c r="N227" s="36" t="s">
        <v>42</v>
      </c>
      <c r="O227" s="36" t="s">
        <v>70</v>
      </c>
      <c r="P227" s="59">
        <v>3335</v>
      </c>
      <c r="Q227" s="59">
        <v>3335</v>
      </c>
      <c r="R227" s="71">
        <f>SUM(J228:O228)</f>
        <v>0</v>
      </c>
      <c r="S227" s="72">
        <f>SUM(J228:O228)*P227</f>
        <v>0</v>
      </c>
      <c r="T227" s="72">
        <f>SUM(J228:O228)*Q227</f>
        <v>0</v>
      </c>
      <c r="U227" s="49" t="s">
        <v>235</v>
      </c>
    </row>
    <row r="228" ht="13.5" customHeight="1">
      <c r="A228" s="51"/>
      <c r="B228" s="53"/>
      <c r="C228" s="53"/>
      <c r="D228" s="55"/>
      <c r="E228" s="55"/>
      <c r="F228" s="55"/>
      <c r="G228" s="65"/>
      <c r="H228" s="37" t="s">
        <v>11</v>
      </c>
      <c r="I228" s="37" t="s">
        <v>11</v>
      </c>
      <c r="J228" s="70" t="s">
        <v>44</v>
      </c>
      <c r="K228" s="70" t="s">
        <v>44</v>
      </c>
      <c r="L228" s="70" t="s">
        <v>44</v>
      </c>
      <c r="M228" s="70" t="s">
        <v>44</v>
      </c>
      <c r="N228" s="70" t="s">
        <v>44</v>
      </c>
      <c r="O228" s="70" t="s">
        <v>44</v>
      </c>
      <c r="P228" s="60"/>
      <c r="Q228" s="60"/>
      <c r="R228" s="61"/>
      <c r="S228" s="56"/>
      <c r="T228" s="56"/>
      <c r="U228" s="50"/>
    </row>
    <row r="229" ht="15.75" customHeight="1">
      <c r="A229" s="51" t="s">
        <v>11</v>
      </c>
      <c r="B229" s="52">
        <v>108</v>
      </c>
      <c r="C229" s="52">
        <v>41556</v>
      </c>
      <c r="D229" s="68" t="s">
        <v>237</v>
      </c>
      <c r="E229" s="54" t="s">
        <v>223</v>
      </c>
      <c r="F229" s="54" t="s">
        <v>73</v>
      </c>
      <c r="G229" s="64" t="s">
        <v>230</v>
      </c>
      <c r="H229" s="69" t="s">
        <v>11</v>
      </c>
      <c r="I229" s="69" t="s">
        <v>11</v>
      </c>
      <c r="J229" s="36" t="s">
        <v>38</v>
      </c>
      <c r="K229" s="36" t="s">
        <v>39</v>
      </c>
      <c r="L229" s="36" t="s">
        <v>40</v>
      </c>
      <c r="M229" s="36" t="s">
        <v>41</v>
      </c>
      <c r="N229" s="36" t="s">
        <v>42</v>
      </c>
      <c r="O229" s="36" t="s">
        <v>70</v>
      </c>
      <c r="P229" s="59">
        <v>3335</v>
      </c>
      <c r="Q229" s="59">
        <v>3335</v>
      </c>
      <c r="R229" s="71">
        <f>SUM(J230:O230)</f>
        <v>0</v>
      </c>
      <c r="S229" s="72">
        <f>SUM(J230:O230)*P229</f>
        <v>0</v>
      </c>
      <c r="T229" s="72">
        <f>SUM(J230:O230)*Q229</f>
        <v>0</v>
      </c>
      <c r="U229" s="49" t="s">
        <v>235</v>
      </c>
    </row>
    <row r="230" ht="13.5" customHeight="1">
      <c r="A230" s="51"/>
      <c r="B230" s="53"/>
      <c r="C230" s="53"/>
      <c r="D230" s="55"/>
      <c r="E230" s="55"/>
      <c r="F230" s="55"/>
      <c r="G230" s="65"/>
      <c r="H230" s="37" t="s">
        <v>11</v>
      </c>
      <c r="I230" s="37" t="s">
        <v>11</v>
      </c>
      <c r="J230" s="70" t="s">
        <v>44</v>
      </c>
      <c r="K230" s="70" t="s">
        <v>44</v>
      </c>
      <c r="L230" s="70" t="s">
        <v>44</v>
      </c>
      <c r="M230" s="70" t="s">
        <v>44</v>
      </c>
      <c r="N230" s="70" t="s">
        <v>44</v>
      </c>
      <c r="O230" s="70" t="s">
        <v>44</v>
      </c>
      <c r="P230" s="60"/>
      <c r="Q230" s="60"/>
      <c r="R230" s="61"/>
      <c r="S230" s="56"/>
      <c r="T230" s="56"/>
      <c r="U230" s="50"/>
    </row>
    <row r="231" ht="15.75" customHeight="1">
      <c r="A231" s="51" t="s">
        <v>11</v>
      </c>
      <c r="B231" s="52">
        <v>109</v>
      </c>
      <c r="C231" s="52">
        <v>41552</v>
      </c>
      <c r="D231" s="68" t="s">
        <v>238</v>
      </c>
      <c r="E231" s="54" t="s">
        <v>34</v>
      </c>
      <c r="F231" s="54" t="s">
        <v>65</v>
      </c>
      <c r="G231" s="64" t="s">
        <v>239</v>
      </c>
      <c r="H231" s="36" t="s">
        <v>240</v>
      </c>
      <c r="I231" s="69" t="s">
        <v>11</v>
      </c>
      <c r="J231" s="36" t="s">
        <v>241</v>
      </c>
      <c r="K231" s="69" t="s">
        <v>11</v>
      </c>
      <c r="L231" s="36" t="s">
        <v>242</v>
      </c>
      <c r="M231" s="69" t="s">
        <v>11</v>
      </c>
      <c r="N231" s="36" t="s">
        <v>243</v>
      </c>
      <c r="O231" s="69" t="s">
        <v>11</v>
      </c>
      <c r="P231" s="59">
        <v>2775</v>
      </c>
      <c r="Q231" s="59">
        <v>2775</v>
      </c>
      <c r="R231" s="71">
        <f>SUM(H232:O232)</f>
        <v>0</v>
      </c>
      <c r="S231" s="72">
        <f>SUM(H232:O232)*P231</f>
        <v>0</v>
      </c>
      <c r="T231" s="72">
        <f>SUM(H232:O232)*Q231</f>
        <v>0</v>
      </c>
      <c r="U231" s="49" t="s">
        <v>244</v>
      </c>
    </row>
    <row r="232" ht="13.5" customHeight="1">
      <c r="A232" s="51"/>
      <c r="B232" s="53"/>
      <c r="C232" s="53"/>
      <c r="D232" s="55"/>
      <c r="E232" s="55"/>
      <c r="F232" s="55"/>
      <c r="G232" s="65"/>
      <c r="H232" s="70" t="s">
        <v>44</v>
      </c>
      <c r="I232" s="37" t="s">
        <v>11</v>
      </c>
      <c r="J232" s="70" t="s">
        <v>44</v>
      </c>
      <c r="K232" s="37" t="s">
        <v>11</v>
      </c>
      <c r="L232" s="70" t="s">
        <v>44</v>
      </c>
      <c r="M232" s="37" t="s">
        <v>11</v>
      </c>
      <c r="N232" s="70" t="s">
        <v>44</v>
      </c>
      <c r="O232" s="37" t="s">
        <v>11</v>
      </c>
      <c r="P232" s="60"/>
      <c r="Q232" s="60"/>
      <c r="R232" s="61"/>
      <c r="S232" s="56"/>
      <c r="T232" s="56"/>
      <c r="U232" s="50"/>
    </row>
    <row r="233" ht="15.75" customHeight="1">
      <c r="A233" s="51" t="s">
        <v>11</v>
      </c>
      <c r="B233" s="52">
        <v>110</v>
      </c>
      <c r="C233" s="52">
        <v>41241</v>
      </c>
      <c r="D233" s="68" t="s">
        <v>245</v>
      </c>
      <c r="E233" s="54" t="s">
        <v>34</v>
      </c>
      <c r="F233" s="54" t="s">
        <v>35</v>
      </c>
      <c r="G233" s="64" t="s">
        <v>239</v>
      </c>
      <c r="H233" s="36" t="s">
        <v>240</v>
      </c>
      <c r="I233" s="69" t="s">
        <v>11</v>
      </c>
      <c r="J233" s="36" t="s">
        <v>241</v>
      </c>
      <c r="K233" s="69" t="s">
        <v>11</v>
      </c>
      <c r="L233" s="36" t="s">
        <v>242</v>
      </c>
      <c r="M233" s="69" t="s">
        <v>11</v>
      </c>
      <c r="N233" s="36" t="s">
        <v>243</v>
      </c>
      <c r="O233" s="69" t="s">
        <v>11</v>
      </c>
      <c r="P233" s="59">
        <v>2775</v>
      </c>
      <c r="Q233" s="59">
        <v>2775</v>
      </c>
      <c r="R233" s="71">
        <f>SUM(H234:O234)</f>
        <v>0</v>
      </c>
      <c r="S233" s="72">
        <f>SUM(H234:O234)*P233</f>
        <v>0</v>
      </c>
      <c r="T233" s="72">
        <f>SUM(H234:O234)*Q233</f>
        <v>0</v>
      </c>
      <c r="U233" s="49" t="s">
        <v>244</v>
      </c>
    </row>
    <row r="234" ht="13.5" customHeight="1">
      <c r="A234" s="51"/>
      <c r="B234" s="53"/>
      <c r="C234" s="53"/>
      <c r="D234" s="55"/>
      <c r="E234" s="55"/>
      <c r="F234" s="55"/>
      <c r="G234" s="65"/>
      <c r="H234" s="70" t="s">
        <v>44</v>
      </c>
      <c r="I234" s="37" t="s">
        <v>11</v>
      </c>
      <c r="J234" s="70" t="s">
        <v>44</v>
      </c>
      <c r="K234" s="37" t="s">
        <v>11</v>
      </c>
      <c r="L234" s="70" t="s">
        <v>44</v>
      </c>
      <c r="M234" s="37" t="s">
        <v>11</v>
      </c>
      <c r="N234" s="70" t="s">
        <v>44</v>
      </c>
      <c r="O234" s="37" t="s">
        <v>11</v>
      </c>
      <c r="P234" s="60"/>
      <c r="Q234" s="60"/>
      <c r="R234" s="61"/>
      <c r="S234" s="56"/>
      <c r="T234" s="56"/>
      <c r="U234" s="50"/>
    </row>
    <row r="235" ht="15.75" customHeight="1">
      <c r="A235" s="51" t="s">
        <v>11</v>
      </c>
      <c r="B235" s="52">
        <v>111</v>
      </c>
      <c r="C235" s="52">
        <v>41242</v>
      </c>
      <c r="D235" s="68" t="s">
        <v>246</v>
      </c>
      <c r="E235" s="54" t="s">
        <v>34</v>
      </c>
      <c r="F235" s="54" t="s">
        <v>158</v>
      </c>
      <c r="G235" s="64" t="s">
        <v>239</v>
      </c>
      <c r="H235" s="36" t="s">
        <v>240</v>
      </c>
      <c r="I235" s="69" t="s">
        <v>11</v>
      </c>
      <c r="J235" s="36" t="s">
        <v>241</v>
      </c>
      <c r="K235" s="69" t="s">
        <v>11</v>
      </c>
      <c r="L235" s="36" t="s">
        <v>242</v>
      </c>
      <c r="M235" s="69" t="s">
        <v>11</v>
      </c>
      <c r="N235" s="36" t="s">
        <v>243</v>
      </c>
      <c r="O235" s="69" t="s">
        <v>11</v>
      </c>
      <c r="P235" s="59">
        <v>2775</v>
      </c>
      <c r="Q235" s="59">
        <v>2775</v>
      </c>
      <c r="R235" s="71">
        <f>SUM(H236:O236)</f>
        <v>0</v>
      </c>
      <c r="S235" s="72">
        <f>SUM(H236:O236)*P235</f>
        <v>0</v>
      </c>
      <c r="T235" s="72">
        <f>SUM(H236:O236)*Q235</f>
        <v>0</v>
      </c>
      <c r="U235" s="49" t="s">
        <v>244</v>
      </c>
    </row>
    <row r="236" ht="13.5" customHeight="1">
      <c r="A236" s="51"/>
      <c r="B236" s="53"/>
      <c r="C236" s="53"/>
      <c r="D236" s="55"/>
      <c r="E236" s="55"/>
      <c r="F236" s="55"/>
      <c r="G236" s="65"/>
      <c r="H236" s="70" t="s">
        <v>44</v>
      </c>
      <c r="I236" s="37" t="s">
        <v>11</v>
      </c>
      <c r="J236" s="70" t="s">
        <v>44</v>
      </c>
      <c r="K236" s="37" t="s">
        <v>11</v>
      </c>
      <c r="L236" s="70" t="s">
        <v>44</v>
      </c>
      <c r="M236" s="37" t="s">
        <v>11</v>
      </c>
      <c r="N236" s="70" t="s">
        <v>44</v>
      </c>
      <c r="O236" s="37" t="s">
        <v>11</v>
      </c>
      <c r="P236" s="60"/>
      <c r="Q236" s="60"/>
      <c r="R236" s="61"/>
      <c r="S236" s="56"/>
      <c r="T236" s="56"/>
      <c r="U236" s="50"/>
    </row>
    <row r="237" ht="15.75" customHeight="1">
      <c r="A237" s="51" t="s">
        <v>11</v>
      </c>
      <c r="B237" s="52">
        <v>112</v>
      </c>
      <c r="C237" s="52">
        <v>41240</v>
      </c>
      <c r="D237" s="68" t="s">
        <v>247</v>
      </c>
      <c r="E237" s="54" t="s">
        <v>34</v>
      </c>
      <c r="F237" s="54" t="s">
        <v>164</v>
      </c>
      <c r="G237" s="64" t="s">
        <v>239</v>
      </c>
      <c r="H237" s="36" t="s">
        <v>240</v>
      </c>
      <c r="I237" s="69" t="s">
        <v>11</v>
      </c>
      <c r="J237" s="36" t="s">
        <v>241</v>
      </c>
      <c r="K237" s="69" t="s">
        <v>11</v>
      </c>
      <c r="L237" s="36" t="s">
        <v>242</v>
      </c>
      <c r="M237" s="69" t="s">
        <v>11</v>
      </c>
      <c r="N237" s="36" t="s">
        <v>243</v>
      </c>
      <c r="O237" s="69" t="s">
        <v>11</v>
      </c>
      <c r="P237" s="59">
        <v>2775</v>
      </c>
      <c r="Q237" s="59">
        <v>2775</v>
      </c>
      <c r="R237" s="71">
        <f>SUM(H238:O238)</f>
        <v>0</v>
      </c>
      <c r="S237" s="72">
        <f>SUM(H238:O238)*P237</f>
        <v>0</v>
      </c>
      <c r="T237" s="72">
        <f>SUM(H238:O238)*Q237</f>
        <v>0</v>
      </c>
      <c r="U237" s="49" t="s">
        <v>244</v>
      </c>
    </row>
    <row r="238" ht="13.5" customHeight="1">
      <c r="A238" s="51"/>
      <c r="B238" s="53"/>
      <c r="C238" s="53"/>
      <c r="D238" s="55"/>
      <c r="E238" s="55"/>
      <c r="F238" s="55"/>
      <c r="G238" s="65"/>
      <c r="H238" s="70" t="s">
        <v>44</v>
      </c>
      <c r="I238" s="37" t="s">
        <v>11</v>
      </c>
      <c r="J238" s="70" t="s">
        <v>44</v>
      </c>
      <c r="K238" s="37" t="s">
        <v>11</v>
      </c>
      <c r="L238" s="70" t="s">
        <v>44</v>
      </c>
      <c r="M238" s="37" t="s">
        <v>11</v>
      </c>
      <c r="N238" s="37" t="s">
        <v>11</v>
      </c>
      <c r="O238" s="37" t="s">
        <v>11</v>
      </c>
      <c r="P238" s="60"/>
      <c r="Q238" s="60"/>
      <c r="R238" s="61"/>
      <c r="S238" s="56"/>
      <c r="T238" s="56"/>
      <c r="U238" s="50"/>
    </row>
    <row r="239" ht="15.75" customHeight="1">
      <c r="A239" s="51" t="s">
        <v>11</v>
      </c>
      <c r="B239" s="52">
        <v>113</v>
      </c>
      <c r="C239" s="52">
        <v>41246</v>
      </c>
      <c r="D239" s="68" t="s">
        <v>248</v>
      </c>
      <c r="E239" s="54" t="s">
        <v>223</v>
      </c>
      <c r="F239" s="54" t="s">
        <v>51</v>
      </c>
      <c r="G239" s="64" t="s">
        <v>230</v>
      </c>
      <c r="H239" s="69" t="s">
        <v>11</v>
      </c>
      <c r="I239" s="36" t="s">
        <v>37</v>
      </c>
      <c r="J239" s="36" t="s">
        <v>38</v>
      </c>
      <c r="K239" s="36" t="s">
        <v>39</v>
      </c>
      <c r="L239" s="36" t="s">
        <v>40</v>
      </c>
      <c r="M239" s="36" t="s">
        <v>41</v>
      </c>
      <c r="N239" s="36" t="s">
        <v>42</v>
      </c>
      <c r="O239" s="69" t="s">
        <v>11</v>
      </c>
      <c r="P239" s="59">
        <v>2775</v>
      </c>
      <c r="Q239" s="59">
        <v>2775</v>
      </c>
      <c r="R239" s="71">
        <f>SUM(I240:O240)</f>
        <v>0</v>
      </c>
      <c r="S239" s="72">
        <f>SUM(I240:O240)*P239</f>
        <v>0</v>
      </c>
      <c r="T239" s="72">
        <f>SUM(I240:O240)*Q239</f>
        <v>0</v>
      </c>
      <c r="U239" s="49" t="s">
        <v>249</v>
      </c>
    </row>
    <row r="240" ht="13.5" customHeight="1">
      <c r="A240" s="51"/>
      <c r="B240" s="53"/>
      <c r="C240" s="53"/>
      <c r="D240" s="55"/>
      <c r="E240" s="55"/>
      <c r="F240" s="55"/>
      <c r="G240" s="65"/>
      <c r="H240" s="37" t="s">
        <v>11</v>
      </c>
      <c r="I240" s="70" t="s">
        <v>44</v>
      </c>
      <c r="J240" s="70" t="s">
        <v>44</v>
      </c>
      <c r="K240" s="70" t="s">
        <v>44</v>
      </c>
      <c r="L240" s="37" t="s">
        <v>11</v>
      </c>
      <c r="M240" s="70" t="s">
        <v>44</v>
      </c>
      <c r="N240" s="37" t="s">
        <v>11</v>
      </c>
      <c r="O240" s="37" t="s">
        <v>11</v>
      </c>
      <c r="P240" s="60"/>
      <c r="Q240" s="60"/>
      <c r="R240" s="61"/>
      <c r="S240" s="56"/>
      <c r="T240" s="56"/>
      <c r="U240" s="50"/>
    </row>
    <row r="241" ht="15.75" customHeight="1">
      <c r="A241" s="51" t="s">
        <v>11</v>
      </c>
      <c r="B241" s="52">
        <v>114</v>
      </c>
      <c r="C241" s="52">
        <v>41247</v>
      </c>
      <c r="D241" s="68" t="s">
        <v>250</v>
      </c>
      <c r="E241" s="54" t="s">
        <v>223</v>
      </c>
      <c r="F241" s="54" t="s">
        <v>251</v>
      </c>
      <c r="G241" s="64" t="s">
        <v>230</v>
      </c>
      <c r="H241" s="69" t="s">
        <v>11</v>
      </c>
      <c r="I241" s="36" t="s">
        <v>37</v>
      </c>
      <c r="J241" s="36" t="s">
        <v>38</v>
      </c>
      <c r="K241" s="36" t="s">
        <v>39</v>
      </c>
      <c r="L241" s="36" t="s">
        <v>40</v>
      </c>
      <c r="M241" s="36" t="s">
        <v>41</v>
      </c>
      <c r="N241" s="36" t="s">
        <v>42</v>
      </c>
      <c r="O241" s="69" t="s">
        <v>11</v>
      </c>
      <c r="P241" s="59">
        <v>2775</v>
      </c>
      <c r="Q241" s="59">
        <v>2775</v>
      </c>
      <c r="R241" s="71">
        <f>SUM(I242:O242)</f>
        <v>0</v>
      </c>
      <c r="S241" s="72">
        <f>SUM(I242:O242)*P241</f>
        <v>0</v>
      </c>
      <c r="T241" s="72">
        <f>SUM(I242:O242)*Q241</f>
        <v>0</v>
      </c>
      <c r="U241" s="49" t="s">
        <v>249</v>
      </c>
    </row>
    <row r="242" ht="13.5" customHeight="1">
      <c r="A242" s="51"/>
      <c r="B242" s="53"/>
      <c r="C242" s="53"/>
      <c r="D242" s="55"/>
      <c r="E242" s="55"/>
      <c r="F242" s="55"/>
      <c r="G242" s="65"/>
      <c r="H242" s="37" t="s">
        <v>11</v>
      </c>
      <c r="I242" s="70" t="s">
        <v>44</v>
      </c>
      <c r="J242" s="70" t="s">
        <v>44</v>
      </c>
      <c r="K242" s="70" t="s">
        <v>44</v>
      </c>
      <c r="L242" s="70" t="s">
        <v>44</v>
      </c>
      <c r="M242" s="70" t="s">
        <v>44</v>
      </c>
      <c r="N242" s="70" t="s">
        <v>44</v>
      </c>
      <c r="O242" s="37" t="s">
        <v>11</v>
      </c>
      <c r="P242" s="60"/>
      <c r="Q242" s="60"/>
      <c r="R242" s="61"/>
      <c r="S242" s="56"/>
      <c r="T242" s="56"/>
      <c r="U242" s="50"/>
    </row>
    <row r="243" ht="15.75" customHeight="1">
      <c r="A243" s="51" t="s">
        <v>11</v>
      </c>
      <c r="B243" s="52">
        <v>115</v>
      </c>
      <c r="C243" s="52">
        <v>41245</v>
      </c>
      <c r="D243" s="68" t="s">
        <v>252</v>
      </c>
      <c r="E243" s="54" t="s">
        <v>223</v>
      </c>
      <c r="F243" s="54" t="s">
        <v>69</v>
      </c>
      <c r="G243" s="64" t="s">
        <v>230</v>
      </c>
      <c r="H243" s="69" t="s">
        <v>11</v>
      </c>
      <c r="I243" s="36" t="s">
        <v>37</v>
      </c>
      <c r="J243" s="36" t="s">
        <v>38</v>
      </c>
      <c r="K243" s="36" t="s">
        <v>39</v>
      </c>
      <c r="L243" s="36" t="s">
        <v>40</v>
      </c>
      <c r="M243" s="36" t="s">
        <v>41</v>
      </c>
      <c r="N243" s="36" t="s">
        <v>42</v>
      </c>
      <c r="O243" s="69" t="s">
        <v>11</v>
      </c>
      <c r="P243" s="59">
        <v>2775</v>
      </c>
      <c r="Q243" s="59">
        <v>2775</v>
      </c>
      <c r="R243" s="71">
        <f>SUM(I244:O244)</f>
        <v>0</v>
      </c>
      <c r="S243" s="72">
        <f>SUM(I244:O244)*P243</f>
        <v>0</v>
      </c>
      <c r="T243" s="72">
        <f>SUM(I244:O244)*Q243</f>
        <v>0</v>
      </c>
      <c r="U243" s="49" t="s">
        <v>249</v>
      </c>
    </row>
    <row r="244" ht="13.5" customHeight="1">
      <c r="A244" s="51"/>
      <c r="B244" s="53"/>
      <c r="C244" s="53"/>
      <c r="D244" s="55"/>
      <c r="E244" s="55"/>
      <c r="F244" s="55"/>
      <c r="G244" s="65"/>
      <c r="H244" s="37" t="s">
        <v>11</v>
      </c>
      <c r="I244" s="70" t="s">
        <v>44</v>
      </c>
      <c r="J244" s="70" t="s">
        <v>44</v>
      </c>
      <c r="K244" s="70" t="s">
        <v>44</v>
      </c>
      <c r="L244" s="70" t="s">
        <v>44</v>
      </c>
      <c r="M244" s="70" t="s">
        <v>44</v>
      </c>
      <c r="N244" s="70" t="s">
        <v>44</v>
      </c>
      <c r="O244" s="37" t="s">
        <v>11</v>
      </c>
      <c r="P244" s="60"/>
      <c r="Q244" s="60"/>
      <c r="R244" s="61"/>
      <c r="S244" s="56"/>
      <c r="T244" s="56"/>
      <c r="U244" s="50"/>
    </row>
    <row r="245" ht="15.75" customHeight="1">
      <c r="A245" s="51" t="s">
        <v>11</v>
      </c>
      <c r="B245" s="52">
        <v>116</v>
      </c>
      <c r="C245" s="52">
        <v>41248</v>
      </c>
      <c r="D245" s="68" t="s">
        <v>253</v>
      </c>
      <c r="E245" s="54" t="s">
        <v>229</v>
      </c>
      <c r="F245" s="54" t="s">
        <v>158</v>
      </c>
      <c r="G245" s="64" t="s">
        <v>230</v>
      </c>
      <c r="H245" s="69" t="s">
        <v>11</v>
      </c>
      <c r="I245" s="69" t="s">
        <v>11</v>
      </c>
      <c r="J245" s="36" t="s">
        <v>38</v>
      </c>
      <c r="K245" s="36" t="s">
        <v>39</v>
      </c>
      <c r="L245" s="36" t="s">
        <v>40</v>
      </c>
      <c r="M245" s="36" t="s">
        <v>41</v>
      </c>
      <c r="N245" s="36" t="s">
        <v>42</v>
      </c>
      <c r="O245" s="36" t="s">
        <v>70</v>
      </c>
      <c r="P245" s="59">
        <v>2775</v>
      </c>
      <c r="Q245" s="59">
        <v>2775</v>
      </c>
      <c r="R245" s="71">
        <f>SUM(J246:O246)</f>
        <v>0</v>
      </c>
      <c r="S245" s="72">
        <f>SUM(J246:O246)*P245</f>
        <v>0</v>
      </c>
      <c r="T245" s="72">
        <f>SUM(J246:O246)*Q245</f>
        <v>0</v>
      </c>
      <c r="U245" s="49" t="s">
        <v>254</v>
      </c>
    </row>
    <row r="246" ht="13.5" customHeight="1">
      <c r="A246" s="51"/>
      <c r="B246" s="53"/>
      <c r="C246" s="53"/>
      <c r="D246" s="55"/>
      <c r="E246" s="55"/>
      <c r="F246" s="55"/>
      <c r="G246" s="65"/>
      <c r="H246" s="37" t="s">
        <v>11</v>
      </c>
      <c r="I246" s="37" t="s">
        <v>11</v>
      </c>
      <c r="J246" s="70" t="s">
        <v>44</v>
      </c>
      <c r="K246" s="70" t="s">
        <v>44</v>
      </c>
      <c r="L246" s="70" t="s">
        <v>44</v>
      </c>
      <c r="M246" s="70" t="s">
        <v>44</v>
      </c>
      <c r="N246" s="70" t="s">
        <v>44</v>
      </c>
      <c r="O246" s="70" t="s">
        <v>44</v>
      </c>
      <c r="P246" s="60"/>
      <c r="Q246" s="60"/>
      <c r="R246" s="61"/>
      <c r="S246" s="56"/>
      <c r="T246" s="56"/>
      <c r="U246" s="50"/>
    </row>
    <row r="247" ht="15.75" customHeight="1">
      <c r="A247" s="51" t="s">
        <v>11</v>
      </c>
      <c r="B247" s="52">
        <v>117</v>
      </c>
      <c r="C247" s="52">
        <v>41759</v>
      </c>
      <c r="D247" s="68" t="s">
        <v>255</v>
      </c>
      <c r="E247" s="54" t="s">
        <v>229</v>
      </c>
      <c r="F247" s="54" t="s">
        <v>256</v>
      </c>
      <c r="G247" s="64" t="s">
        <v>230</v>
      </c>
      <c r="H247" s="69" t="s">
        <v>11</v>
      </c>
      <c r="I247" s="69" t="s">
        <v>11</v>
      </c>
      <c r="J247" s="36" t="s">
        <v>38</v>
      </c>
      <c r="K247" s="36" t="s">
        <v>39</v>
      </c>
      <c r="L247" s="36" t="s">
        <v>40</v>
      </c>
      <c r="M247" s="36" t="s">
        <v>41</v>
      </c>
      <c r="N247" s="36" t="s">
        <v>42</v>
      </c>
      <c r="O247" s="36" t="s">
        <v>70</v>
      </c>
      <c r="P247" s="59">
        <v>2775</v>
      </c>
      <c r="Q247" s="59">
        <v>2775</v>
      </c>
      <c r="R247" s="71">
        <f>SUM(J248:O248)</f>
        <v>0</v>
      </c>
      <c r="S247" s="72">
        <f>SUM(J248:O248)*P247</f>
        <v>0</v>
      </c>
      <c r="T247" s="72">
        <f>SUM(J248:O248)*Q247</f>
        <v>0</v>
      </c>
      <c r="U247" s="49" t="s">
        <v>254</v>
      </c>
    </row>
    <row r="248" ht="13.5" customHeight="1">
      <c r="A248" s="51"/>
      <c r="B248" s="53"/>
      <c r="C248" s="53"/>
      <c r="D248" s="55"/>
      <c r="E248" s="55"/>
      <c r="F248" s="55"/>
      <c r="G248" s="65"/>
      <c r="H248" s="37" t="s">
        <v>11</v>
      </c>
      <c r="I248" s="37" t="s">
        <v>11</v>
      </c>
      <c r="J248" s="70" t="s">
        <v>44</v>
      </c>
      <c r="K248" s="70" t="s">
        <v>44</v>
      </c>
      <c r="L248" s="70" t="s">
        <v>44</v>
      </c>
      <c r="M248" s="70" t="s">
        <v>44</v>
      </c>
      <c r="N248" s="70" t="s">
        <v>44</v>
      </c>
      <c r="O248" s="70" t="s">
        <v>44</v>
      </c>
      <c r="P248" s="60"/>
      <c r="Q248" s="60"/>
      <c r="R248" s="61"/>
      <c r="S248" s="56"/>
      <c r="T248" s="56"/>
      <c r="U248" s="50"/>
    </row>
    <row r="249" ht="15.75" customHeight="1">
      <c r="A249" s="51" t="s">
        <v>11</v>
      </c>
      <c r="B249" s="52">
        <v>118</v>
      </c>
      <c r="C249" s="52">
        <v>41249</v>
      </c>
      <c r="D249" s="68" t="s">
        <v>257</v>
      </c>
      <c r="E249" s="54" t="s">
        <v>229</v>
      </c>
      <c r="F249" s="54" t="s">
        <v>258</v>
      </c>
      <c r="G249" s="64" t="s">
        <v>230</v>
      </c>
      <c r="H249" s="69" t="s">
        <v>11</v>
      </c>
      <c r="I249" s="69" t="s">
        <v>11</v>
      </c>
      <c r="J249" s="36" t="s">
        <v>38</v>
      </c>
      <c r="K249" s="36" t="s">
        <v>39</v>
      </c>
      <c r="L249" s="36" t="s">
        <v>40</v>
      </c>
      <c r="M249" s="36" t="s">
        <v>41</v>
      </c>
      <c r="N249" s="36" t="s">
        <v>42</v>
      </c>
      <c r="O249" s="36" t="s">
        <v>70</v>
      </c>
      <c r="P249" s="59">
        <v>2775</v>
      </c>
      <c r="Q249" s="59">
        <v>2775</v>
      </c>
      <c r="R249" s="71">
        <f>SUM(J250:O250)</f>
        <v>0</v>
      </c>
      <c r="S249" s="72">
        <f>SUM(J250:O250)*P249</f>
        <v>0</v>
      </c>
      <c r="T249" s="72">
        <f>SUM(J250:O250)*Q249</f>
        <v>0</v>
      </c>
      <c r="U249" s="49" t="s">
        <v>254</v>
      </c>
    </row>
    <row r="250" ht="13.5" customHeight="1">
      <c r="A250" s="51"/>
      <c r="B250" s="53"/>
      <c r="C250" s="53"/>
      <c r="D250" s="55"/>
      <c r="E250" s="55"/>
      <c r="F250" s="55"/>
      <c r="G250" s="65"/>
      <c r="H250" s="37" t="s">
        <v>11</v>
      </c>
      <c r="I250" s="37" t="s">
        <v>11</v>
      </c>
      <c r="J250" s="70" t="s">
        <v>44</v>
      </c>
      <c r="K250" s="70" t="s">
        <v>44</v>
      </c>
      <c r="L250" s="70" t="s">
        <v>44</v>
      </c>
      <c r="M250" s="70" t="s">
        <v>44</v>
      </c>
      <c r="N250" s="70" t="s">
        <v>44</v>
      </c>
      <c r="O250" s="70" t="s">
        <v>44</v>
      </c>
      <c r="P250" s="60"/>
      <c r="Q250" s="60"/>
      <c r="R250" s="61"/>
      <c r="S250" s="56"/>
      <c r="T250" s="56"/>
      <c r="U250" s="50"/>
    </row>
    <row r="251" ht="15.75" customHeight="1">
      <c r="A251" s="51" t="s">
        <v>11</v>
      </c>
      <c r="B251" s="52">
        <v>119</v>
      </c>
      <c r="C251" s="52">
        <v>41252</v>
      </c>
      <c r="D251" s="68" t="s">
        <v>259</v>
      </c>
      <c r="E251" s="54" t="s">
        <v>229</v>
      </c>
      <c r="F251" s="54" t="s">
        <v>105</v>
      </c>
      <c r="G251" s="64" t="s">
        <v>230</v>
      </c>
      <c r="H251" s="69" t="s">
        <v>11</v>
      </c>
      <c r="I251" s="36" t="s">
        <v>37</v>
      </c>
      <c r="J251" s="36" t="s">
        <v>38</v>
      </c>
      <c r="K251" s="36" t="s">
        <v>39</v>
      </c>
      <c r="L251" s="36" t="s">
        <v>40</v>
      </c>
      <c r="M251" s="36" t="s">
        <v>41</v>
      </c>
      <c r="N251" s="36" t="s">
        <v>42</v>
      </c>
      <c r="O251" s="69" t="s">
        <v>11</v>
      </c>
      <c r="P251" s="59">
        <v>2775</v>
      </c>
      <c r="Q251" s="59">
        <v>2775</v>
      </c>
      <c r="R251" s="71">
        <f>SUM(I252:O252)</f>
        <v>0</v>
      </c>
      <c r="S251" s="72">
        <f>SUM(I252:O252)*P251</f>
        <v>0</v>
      </c>
      <c r="T251" s="72">
        <f>SUM(I252:O252)*Q251</f>
        <v>0</v>
      </c>
      <c r="U251" s="49" t="s">
        <v>260</v>
      </c>
    </row>
    <row r="252" ht="13.5" customHeight="1">
      <c r="A252" s="51"/>
      <c r="B252" s="53"/>
      <c r="C252" s="53"/>
      <c r="D252" s="55"/>
      <c r="E252" s="55"/>
      <c r="F252" s="55"/>
      <c r="G252" s="65"/>
      <c r="H252" s="37" t="s">
        <v>11</v>
      </c>
      <c r="I252" s="70" t="s">
        <v>44</v>
      </c>
      <c r="J252" s="70" t="s">
        <v>44</v>
      </c>
      <c r="K252" s="70" t="s">
        <v>44</v>
      </c>
      <c r="L252" s="70" t="s">
        <v>44</v>
      </c>
      <c r="M252" s="70" t="s">
        <v>44</v>
      </c>
      <c r="N252" s="70" t="s">
        <v>44</v>
      </c>
      <c r="O252" s="37" t="s">
        <v>11</v>
      </c>
      <c r="P252" s="60"/>
      <c r="Q252" s="60"/>
      <c r="R252" s="61"/>
      <c r="S252" s="56"/>
      <c r="T252" s="56"/>
      <c r="U252" s="50"/>
    </row>
    <row r="253" ht="15.75" customHeight="1">
      <c r="A253" s="51" t="s">
        <v>11</v>
      </c>
      <c r="B253" s="52">
        <v>120</v>
      </c>
      <c r="C253" s="52">
        <v>41251</v>
      </c>
      <c r="D253" s="68" t="s">
        <v>261</v>
      </c>
      <c r="E253" s="54" t="s">
        <v>229</v>
      </c>
      <c r="F253" s="54" t="s">
        <v>158</v>
      </c>
      <c r="G253" s="64" t="s">
        <v>230</v>
      </c>
      <c r="H253" s="69" t="s">
        <v>11</v>
      </c>
      <c r="I253" s="36" t="s">
        <v>37</v>
      </c>
      <c r="J253" s="36" t="s">
        <v>38</v>
      </c>
      <c r="K253" s="36" t="s">
        <v>39</v>
      </c>
      <c r="L253" s="36" t="s">
        <v>40</v>
      </c>
      <c r="M253" s="36" t="s">
        <v>41</v>
      </c>
      <c r="N253" s="36" t="s">
        <v>42</v>
      </c>
      <c r="O253" s="69" t="s">
        <v>11</v>
      </c>
      <c r="P253" s="59">
        <v>2775</v>
      </c>
      <c r="Q253" s="59">
        <v>2775</v>
      </c>
      <c r="R253" s="71">
        <f>SUM(I254:O254)</f>
        <v>0</v>
      </c>
      <c r="S253" s="72">
        <f>SUM(I254:O254)*P253</f>
        <v>0</v>
      </c>
      <c r="T253" s="72">
        <f>SUM(I254:O254)*Q253</f>
        <v>0</v>
      </c>
      <c r="U253" s="49" t="s">
        <v>260</v>
      </c>
    </row>
    <row r="254" ht="13.5" customHeight="1">
      <c r="A254" s="51"/>
      <c r="B254" s="53"/>
      <c r="C254" s="53"/>
      <c r="D254" s="55"/>
      <c r="E254" s="55"/>
      <c r="F254" s="55"/>
      <c r="G254" s="65"/>
      <c r="H254" s="37" t="s">
        <v>11</v>
      </c>
      <c r="I254" s="70" t="s">
        <v>44</v>
      </c>
      <c r="J254" s="70" t="s">
        <v>44</v>
      </c>
      <c r="K254" s="70" t="s">
        <v>44</v>
      </c>
      <c r="L254" s="70" t="s">
        <v>44</v>
      </c>
      <c r="M254" s="70" t="s">
        <v>44</v>
      </c>
      <c r="N254" s="70" t="s">
        <v>44</v>
      </c>
      <c r="O254" s="37" t="s">
        <v>11</v>
      </c>
      <c r="P254" s="60"/>
      <c r="Q254" s="60"/>
      <c r="R254" s="61"/>
      <c r="S254" s="56"/>
      <c r="T254" s="56"/>
      <c r="U254" s="50"/>
    </row>
    <row r="255" ht="15.75" customHeight="1">
      <c r="A255" s="51" t="s">
        <v>11</v>
      </c>
      <c r="B255" s="52">
        <v>121</v>
      </c>
      <c r="C255" s="52">
        <v>41253</v>
      </c>
      <c r="D255" s="68" t="s">
        <v>262</v>
      </c>
      <c r="E255" s="54" t="s">
        <v>229</v>
      </c>
      <c r="F255" s="54" t="s">
        <v>73</v>
      </c>
      <c r="G255" s="64" t="s">
        <v>230</v>
      </c>
      <c r="H255" s="69" t="s">
        <v>11</v>
      </c>
      <c r="I255" s="36" t="s">
        <v>37</v>
      </c>
      <c r="J255" s="36" t="s">
        <v>38</v>
      </c>
      <c r="K255" s="36" t="s">
        <v>39</v>
      </c>
      <c r="L255" s="36" t="s">
        <v>40</v>
      </c>
      <c r="M255" s="36" t="s">
        <v>41</v>
      </c>
      <c r="N255" s="36" t="s">
        <v>42</v>
      </c>
      <c r="O255" s="69" t="s">
        <v>11</v>
      </c>
      <c r="P255" s="59">
        <v>2775</v>
      </c>
      <c r="Q255" s="59">
        <v>2775</v>
      </c>
      <c r="R255" s="71">
        <f>SUM(I256:O256)</f>
        <v>0</v>
      </c>
      <c r="S255" s="72">
        <f>SUM(I256:O256)*P255</f>
        <v>0</v>
      </c>
      <c r="T255" s="72">
        <f>SUM(I256:O256)*Q255</f>
        <v>0</v>
      </c>
      <c r="U255" s="49" t="s">
        <v>260</v>
      </c>
    </row>
    <row r="256" ht="13.5" customHeight="1">
      <c r="A256" s="51"/>
      <c r="B256" s="53"/>
      <c r="C256" s="53"/>
      <c r="D256" s="55"/>
      <c r="E256" s="55"/>
      <c r="F256" s="55"/>
      <c r="G256" s="65"/>
      <c r="H256" s="37" t="s">
        <v>11</v>
      </c>
      <c r="I256" s="70" t="s">
        <v>44</v>
      </c>
      <c r="J256" s="70" t="s">
        <v>44</v>
      </c>
      <c r="K256" s="70" t="s">
        <v>44</v>
      </c>
      <c r="L256" s="70" t="s">
        <v>44</v>
      </c>
      <c r="M256" s="70" t="s">
        <v>44</v>
      </c>
      <c r="N256" s="70" t="s">
        <v>44</v>
      </c>
      <c r="O256" s="37" t="s">
        <v>11</v>
      </c>
      <c r="P256" s="60"/>
      <c r="Q256" s="60"/>
      <c r="R256" s="61"/>
      <c r="S256" s="56"/>
      <c r="T256" s="56"/>
      <c r="U256" s="50"/>
    </row>
    <row r="257" ht="15.75" customHeight="1">
      <c r="A257" s="51" t="s">
        <v>11</v>
      </c>
      <c r="B257" s="52">
        <v>122</v>
      </c>
      <c r="C257" s="52">
        <v>41777</v>
      </c>
      <c r="D257" s="68" t="s">
        <v>263</v>
      </c>
      <c r="E257" s="54" t="s">
        <v>34</v>
      </c>
      <c r="F257" s="54" t="s">
        <v>264</v>
      </c>
      <c r="G257" s="64" t="s">
        <v>265</v>
      </c>
      <c r="H257" s="36" t="s">
        <v>140</v>
      </c>
      <c r="I257" s="36" t="s">
        <v>37</v>
      </c>
      <c r="J257" s="36" t="s">
        <v>38</v>
      </c>
      <c r="K257" s="36" t="s">
        <v>39</v>
      </c>
      <c r="L257" s="36" t="s">
        <v>40</v>
      </c>
      <c r="M257" s="69" t="s">
        <v>11</v>
      </c>
      <c r="N257" s="69" t="s">
        <v>11</v>
      </c>
      <c r="O257" s="69" t="s">
        <v>11</v>
      </c>
      <c r="P257" s="59">
        <v>3560</v>
      </c>
      <c r="Q257" s="59">
        <v>3560</v>
      </c>
      <c r="R257" s="71">
        <f>SUM(H258:O258)</f>
        <v>0</v>
      </c>
      <c r="S257" s="72">
        <f>SUM(H258:O258)*P257</f>
        <v>0</v>
      </c>
      <c r="T257" s="72">
        <f>SUM(H258:O258)*Q257</f>
        <v>0</v>
      </c>
      <c r="U257" s="49" t="s">
        <v>266</v>
      </c>
    </row>
    <row r="258" ht="13.5" customHeight="1">
      <c r="A258" s="51"/>
      <c r="B258" s="53"/>
      <c r="C258" s="53"/>
      <c r="D258" s="55"/>
      <c r="E258" s="55"/>
      <c r="F258" s="55"/>
      <c r="G258" s="65"/>
      <c r="H258" s="70" t="s">
        <v>44</v>
      </c>
      <c r="I258" s="70" t="s">
        <v>44</v>
      </c>
      <c r="J258" s="37" t="s">
        <v>11</v>
      </c>
      <c r="K258" s="37" t="s">
        <v>11</v>
      </c>
      <c r="L258" s="70" t="s">
        <v>44</v>
      </c>
      <c r="M258" s="37" t="s">
        <v>11</v>
      </c>
      <c r="N258" s="37" t="s">
        <v>11</v>
      </c>
      <c r="O258" s="37" t="s">
        <v>11</v>
      </c>
      <c r="P258" s="60"/>
      <c r="Q258" s="60"/>
      <c r="R258" s="61"/>
      <c r="S258" s="56"/>
      <c r="T258" s="56"/>
      <c r="U258" s="50"/>
    </row>
    <row r="259" ht="15.75" customHeight="1">
      <c r="A259" s="51" t="s">
        <v>11</v>
      </c>
      <c r="B259" s="52">
        <v>123</v>
      </c>
      <c r="C259" s="52">
        <v>41775</v>
      </c>
      <c r="D259" s="68" t="s">
        <v>267</v>
      </c>
      <c r="E259" s="54" t="s">
        <v>34</v>
      </c>
      <c r="F259" s="54" t="s">
        <v>268</v>
      </c>
      <c r="G259" s="64" t="s">
        <v>265</v>
      </c>
      <c r="H259" s="36" t="s">
        <v>140</v>
      </c>
      <c r="I259" s="36" t="s">
        <v>37</v>
      </c>
      <c r="J259" s="36" t="s">
        <v>38</v>
      </c>
      <c r="K259" s="36" t="s">
        <v>39</v>
      </c>
      <c r="L259" s="36" t="s">
        <v>40</v>
      </c>
      <c r="M259" s="69" t="s">
        <v>11</v>
      </c>
      <c r="N259" s="69" t="s">
        <v>11</v>
      </c>
      <c r="O259" s="69" t="s">
        <v>11</v>
      </c>
      <c r="P259" s="59">
        <v>3560</v>
      </c>
      <c r="Q259" s="59">
        <v>3560</v>
      </c>
      <c r="R259" s="71">
        <f>SUM(H260:O260)</f>
        <v>0</v>
      </c>
      <c r="S259" s="72">
        <f>SUM(H260:O260)*P259</f>
        <v>0</v>
      </c>
      <c r="T259" s="72">
        <f>SUM(H260:O260)*Q259</f>
        <v>0</v>
      </c>
      <c r="U259" s="49" t="s">
        <v>266</v>
      </c>
    </row>
    <row r="260" ht="13.5" customHeight="1">
      <c r="A260" s="51"/>
      <c r="B260" s="53"/>
      <c r="C260" s="53"/>
      <c r="D260" s="55"/>
      <c r="E260" s="55"/>
      <c r="F260" s="55"/>
      <c r="G260" s="65"/>
      <c r="H260" s="70" t="s">
        <v>44</v>
      </c>
      <c r="I260" s="70" t="s">
        <v>44</v>
      </c>
      <c r="J260" s="37" t="s">
        <v>11</v>
      </c>
      <c r="K260" s="70" t="s">
        <v>44</v>
      </c>
      <c r="L260" s="70" t="s">
        <v>44</v>
      </c>
      <c r="M260" s="37" t="s">
        <v>11</v>
      </c>
      <c r="N260" s="37" t="s">
        <v>11</v>
      </c>
      <c r="O260" s="37" t="s">
        <v>11</v>
      </c>
      <c r="P260" s="60"/>
      <c r="Q260" s="60"/>
      <c r="R260" s="61"/>
      <c r="S260" s="56"/>
      <c r="T260" s="56"/>
      <c r="U260" s="50"/>
    </row>
    <row r="261" ht="15.75" customHeight="1">
      <c r="A261" s="51" t="s">
        <v>11</v>
      </c>
      <c r="B261" s="52">
        <v>124</v>
      </c>
      <c r="C261" s="52">
        <v>41781</v>
      </c>
      <c r="D261" s="68" t="s">
        <v>269</v>
      </c>
      <c r="E261" s="54" t="s">
        <v>34</v>
      </c>
      <c r="F261" s="54" t="s">
        <v>89</v>
      </c>
      <c r="G261" s="64" t="s">
        <v>265</v>
      </c>
      <c r="H261" s="36" t="s">
        <v>140</v>
      </c>
      <c r="I261" s="36" t="s">
        <v>37</v>
      </c>
      <c r="J261" s="36" t="s">
        <v>38</v>
      </c>
      <c r="K261" s="36" t="s">
        <v>39</v>
      </c>
      <c r="L261" s="36" t="s">
        <v>40</v>
      </c>
      <c r="M261" s="69" t="s">
        <v>11</v>
      </c>
      <c r="N261" s="69" t="s">
        <v>11</v>
      </c>
      <c r="O261" s="69" t="s">
        <v>11</v>
      </c>
      <c r="P261" s="59">
        <v>3560</v>
      </c>
      <c r="Q261" s="59">
        <v>3560</v>
      </c>
      <c r="R261" s="71">
        <f>SUM(H262:O262)</f>
        <v>0</v>
      </c>
      <c r="S261" s="72">
        <f>SUM(H262:O262)*P261</f>
        <v>0</v>
      </c>
      <c r="T261" s="72">
        <f>SUM(H262:O262)*Q261</f>
        <v>0</v>
      </c>
      <c r="U261" s="49" t="s">
        <v>266</v>
      </c>
    </row>
    <row r="262" ht="13.5" customHeight="1">
      <c r="A262" s="51"/>
      <c r="B262" s="53"/>
      <c r="C262" s="53"/>
      <c r="D262" s="55"/>
      <c r="E262" s="55"/>
      <c r="F262" s="55"/>
      <c r="G262" s="65"/>
      <c r="H262" s="70" t="s">
        <v>44</v>
      </c>
      <c r="I262" s="70" t="s">
        <v>44</v>
      </c>
      <c r="J262" s="70" t="s">
        <v>44</v>
      </c>
      <c r="K262" s="70" t="s">
        <v>44</v>
      </c>
      <c r="L262" s="70" t="s">
        <v>44</v>
      </c>
      <c r="M262" s="37" t="s">
        <v>11</v>
      </c>
      <c r="N262" s="37" t="s">
        <v>11</v>
      </c>
      <c r="O262" s="37" t="s">
        <v>11</v>
      </c>
      <c r="P262" s="60"/>
      <c r="Q262" s="60"/>
      <c r="R262" s="61"/>
      <c r="S262" s="56"/>
      <c r="T262" s="56"/>
      <c r="U262" s="50"/>
    </row>
    <row r="263" ht="15.75" customHeight="1">
      <c r="A263" s="51" t="s">
        <v>11</v>
      </c>
      <c r="B263" s="52">
        <v>125</v>
      </c>
      <c r="C263" s="52">
        <v>41780</v>
      </c>
      <c r="D263" s="68" t="s">
        <v>270</v>
      </c>
      <c r="E263" s="54" t="s">
        <v>34</v>
      </c>
      <c r="F263" s="54" t="s">
        <v>271</v>
      </c>
      <c r="G263" s="64" t="s">
        <v>265</v>
      </c>
      <c r="H263" s="36" t="s">
        <v>140</v>
      </c>
      <c r="I263" s="36" t="s">
        <v>37</v>
      </c>
      <c r="J263" s="36" t="s">
        <v>38</v>
      </c>
      <c r="K263" s="36" t="s">
        <v>39</v>
      </c>
      <c r="L263" s="36" t="s">
        <v>40</v>
      </c>
      <c r="M263" s="69" t="s">
        <v>11</v>
      </c>
      <c r="N263" s="69" t="s">
        <v>11</v>
      </c>
      <c r="O263" s="69" t="s">
        <v>11</v>
      </c>
      <c r="P263" s="59">
        <v>3560</v>
      </c>
      <c r="Q263" s="59">
        <v>3560</v>
      </c>
      <c r="R263" s="71">
        <f>SUM(H264:O264)</f>
        <v>0</v>
      </c>
      <c r="S263" s="72">
        <f>SUM(H264:O264)*P263</f>
        <v>0</v>
      </c>
      <c r="T263" s="72">
        <f>SUM(H264:O264)*Q263</f>
        <v>0</v>
      </c>
      <c r="U263" s="49" t="s">
        <v>266</v>
      </c>
    </row>
    <row r="264" ht="13.5" customHeight="1">
      <c r="A264" s="51"/>
      <c r="B264" s="53"/>
      <c r="C264" s="53"/>
      <c r="D264" s="55"/>
      <c r="E264" s="55"/>
      <c r="F264" s="55"/>
      <c r="G264" s="65"/>
      <c r="H264" s="70" t="s">
        <v>44</v>
      </c>
      <c r="I264" s="70" t="s">
        <v>44</v>
      </c>
      <c r="J264" s="70" t="s">
        <v>44</v>
      </c>
      <c r="K264" s="37" t="s">
        <v>11</v>
      </c>
      <c r="L264" s="70" t="s">
        <v>44</v>
      </c>
      <c r="M264" s="37" t="s">
        <v>11</v>
      </c>
      <c r="N264" s="37" t="s">
        <v>11</v>
      </c>
      <c r="O264" s="37" t="s">
        <v>11</v>
      </c>
      <c r="P264" s="60"/>
      <c r="Q264" s="60"/>
      <c r="R264" s="61"/>
      <c r="S264" s="56"/>
      <c r="T264" s="56"/>
      <c r="U264" s="50"/>
    </row>
    <row r="265" ht="15.75" customHeight="1">
      <c r="A265" s="51" t="s">
        <v>11</v>
      </c>
      <c r="B265" s="52">
        <v>126</v>
      </c>
      <c r="C265" s="52">
        <v>41778</v>
      </c>
      <c r="D265" s="68" t="s">
        <v>272</v>
      </c>
      <c r="E265" s="54" t="s">
        <v>34</v>
      </c>
      <c r="F265" s="54" t="s">
        <v>143</v>
      </c>
      <c r="G265" s="64" t="s">
        <v>265</v>
      </c>
      <c r="H265" s="36" t="s">
        <v>140</v>
      </c>
      <c r="I265" s="36" t="s">
        <v>37</v>
      </c>
      <c r="J265" s="36" t="s">
        <v>38</v>
      </c>
      <c r="K265" s="36" t="s">
        <v>39</v>
      </c>
      <c r="L265" s="36" t="s">
        <v>40</v>
      </c>
      <c r="M265" s="69" t="s">
        <v>11</v>
      </c>
      <c r="N265" s="69" t="s">
        <v>11</v>
      </c>
      <c r="O265" s="69" t="s">
        <v>11</v>
      </c>
      <c r="P265" s="59">
        <v>3560</v>
      </c>
      <c r="Q265" s="59">
        <v>3560</v>
      </c>
      <c r="R265" s="71">
        <f>SUM(H266:O266)</f>
        <v>0</v>
      </c>
      <c r="S265" s="72">
        <f>SUM(H266:O266)*P265</f>
        <v>0</v>
      </c>
      <c r="T265" s="72">
        <f>SUM(H266:O266)*Q265</f>
        <v>0</v>
      </c>
      <c r="U265" s="49" t="s">
        <v>266</v>
      </c>
    </row>
    <row r="266" ht="13.5" customHeight="1">
      <c r="A266" s="51"/>
      <c r="B266" s="53"/>
      <c r="C266" s="53"/>
      <c r="D266" s="55"/>
      <c r="E266" s="55"/>
      <c r="F266" s="55"/>
      <c r="G266" s="65"/>
      <c r="H266" s="70" t="s">
        <v>44</v>
      </c>
      <c r="I266" s="37" t="s">
        <v>11</v>
      </c>
      <c r="J266" s="37" t="s">
        <v>11</v>
      </c>
      <c r="K266" s="70" t="s">
        <v>44</v>
      </c>
      <c r="L266" s="37" t="s">
        <v>11</v>
      </c>
      <c r="M266" s="37" t="s">
        <v>11</v>
      </c>
      <c r="N266" s="37" t="s">
        <v>11</v>
      </c>
      <c r="O266" s="37" t="s">
        <v>11</v>
      </c>
      <c r="P266" s="60"/>
      <c r="Q266" s="60"/>
      <c r="R266" s="61"/>
      <c r="S266" s="56"/>
      <c r="T266" s="56"/>
      <c r="U266" s="50"/>
    </row>
    <row r="267" ht="15.75" customHeight="1">
      <c r="A267" s="51" t="s">
        <v>11</v>
      </c>
      <c r="B267" s="52">
        <v>127</v>
      </c>
      <c r="C267" s="52">
        <v>41779</v>
      </c>
      <c r="D267" s="68" t="s">
        <v>273</v>
      </c>
      <c r="E267" s="54" t="s">
        <v>34</v>
      </c>
      <c r="F267" s="54" t="s">
        <v>274</v>
      </c>
      <c r="G267" s="64" t="s">
        <v>265</v>
      </c>
      <c r="H267" s="36" t="s">
        <v>140</v>
      </c>
      <c r="I267" s="36" t="s">
        <v>37</v>
      </c>
      <c r="J267" s="36" t="s">
        <v>38</v>
      </c>
      <c r="K267" s="36" t="s">
        <v>39</v>
      </c>
      <c r="L267" s="36" t="s">
        <v>40</v>
      </c>
      <c r="M267" s="69" t="s">
        <v>11</v>
      </c>
      <c r="N267" s="69" t="s">
        <v>11</v>
      </c>
      <c r="O267" s="69" t="s">
        <v>11</v>
      </c>
      <c r="P267" s="59">
        <v>3560</v>
      </c>
      <c r="Q267" s="59">
        <v>3560</v>
      </c>
      <c r="R267" s="71">
        <f>SUM(H268:O268)</f>
        <v>0</v>
      </c>
      <c r="S267" s="72">
        <f>SUM(H268:O268)*P267</f>
        <v>0</v>
      </c>
      <c r="T267" s="72">
        <f>SUM(H268:O268)*Q267</f>
        <v>0</v>
      </c>
      <c r="U267" s="49" t="s">
        <v>266</v>
      </c>
    </row>
    <row r="268" ht="13.5" customHeight="1">
      <c r="A268" s="51"/>
      <c r="B268" s="53"/>
      <c r="C268" s="53"/>
      <c r="D268" s="55"/>
      <c r="E268" s="55"/>
      <c r="F268" s="55"/>
      <c r="G268" s="65"/>
      <c r="H268" s="70" t="s">
        <v>44</v>
      </c>
      <c r="I268" s="70" t="s">
        <v>44</v>
      </c>
      <c r="J268" s="70" t="s">
        <v>44</v>
      </c>
      <c r="K268" s="70" t="s">
        <v>44</v>
      </c>
      <c r="L268" s="70" t="s">
        <v>44</v>
      </c>
      <c r="M268" s="37" t="s">
        <v>11</v>
      </c>
      <c r="N268" s="37" t="s">
        <v>11</v>
      </c>
      <c r="O268" s="37" t="s">
        <v>11</v>
      </c>
      <c r="P268" s="60"/>
      <c r="Q268" s="60"/>
      <c r="R268" s="61"/>
      <c r="S268" s="56"/>
      <c r="T268" s="56"/>
      <c r="U268" s="50"/>
    </row>
    <row r="269" ht="15.75" customHeight="1">
      <c r="A269" s="51" t="s">
        <v>11</v>
      </c>
      <c r="B269" s="52">
        <v>128</v>
      </c>
      <c r="C269" s="52">
        <v>41782</v>
      </c>
      <c r="D269" s="68" t="s">
        <v>275</v>
      </c>
      <c r="E269" s="54" t="s">
        <v>34</v>
      </c>
      <c r="F269" s="54" t="s">
        <v>69</v>
      </c>
      <c r="G269" s="64" t="s">
        <v>265</v>
      </c>
      <c r="H269" s="36" t="s">
        <v>140</v>
      </c>
      <c r="I269" s="36" t="s">
        <v>37</v>
      </c>
      <c r="J269" s="36" t="s">
        <v>38</v>
      </c>
      <c r="K269" s="36" t="s">
        <v>39</v>
      </c>
      <c r="L269" s="36" t="s">
        <v>40</v>
      </c>
      <c r="M269" s="69" t="s">
        <v>11</v>
      </c>
      <c r="N269" s="69" t="s">
        <v>11</v>
      </c>
      <c r="O269" s="69" t="s">
        <v>11</v>
      </c>
      <c r="P269" s="59">
        <v>3560</v>
      </c>
      <c r="Q269" s="59">
        <v>3560</v>
      </c>
      <c r="R269" s="71">
        <f>SUM(H270:O270)</f>
        <v>0</v>
      </c>
      <c r="S269" s="72">
        <f>SUM(H270:O270)*P269</f>
        <v>0</v>
      </c>
      <c r="T269" s="72">
        <f>SUM(H270:O270)*Q269</f>
        <v>0</v>
      </c>
      <c r="U269" s="49" t="s">
        <v>266</v>
      </c>
    </row>
    <row r="270" ht="13.5" customHeight="1">
      <c r="A270" s="51"/>
      <c r="B270" s="53"/>
      <c r="C270" s="53"/>
      <c r="D270" s="55"/>
      <c r="E270" s="55"/>
      <c r="F270" s="55"/>
      <c r="G270" s="65"/>
      <c r="H270" s="70" t="s">
        <v>44</v>
      </c>
      <c r="I270" s="70" t="s">
        <v>44</v>
      </c>
      <c r="J270" s="70" t="s">
        <v>44</v>
      </c>
      <c r="K270" s="70" t="s">
        <v>44</v>
      </c>
      <c r="L270" s="70" t="s">
        <v>44</v>
      </c>
      <c r="M270" s="37" t="s">
        <v>11</v>
      </c>
      <c r="N270" s="37" t="s">
        <v>11</v>
      </c>
      <c r="O270" s="37" t="s">
        <v>11</v>
      </c>
      <c r="P270" s="60"/>
      <c r="Q270" s="60"/>
      <c r="R270" s="61"/>
      <c r="S270" s="56"/>
      <c r="T270" s="56"/>
      <c r="U270" s="50"/>
    </row>
    <row r="271" ht="15.75" customHeight="1">
      <c r="A271" s="51" t="s">
        <v>11</v>
      </c>
      <c r="B271" s="52">
        <v>129</v>
      </c>
      <c r="C271" s="52">
        <v>41776</v>
      </c>
      <c r="D271" s="68" t="s">
        <v>276</v>
      </c>
      <c r="E271" s="54" t="s">
        <v>34</v>
      </c>
      <c r="F271" s="54" t="s">
        <v>277</v>
      </c>
      <c r="G271" s="64" t="s">
        <v>265</v>
      </c>
      <c r="H271" s="36" t="s">
        <v>140</v>
      </c>
      <c r="I271" s="36" t="s">
        <v>37</v>
      </c>
      <c r="J271" s="36" t="s">
        <v>38</v>
      </c>
      <c r="K271" s="36" t="s">
        <v>39</v>
      </c>
      <c r="L271" s="36" t="s">
        <v>40</v>
      </c>
      <c r="M271" s="69" t="s">
        <v>11</v>
      </c>
      <c r="N271" s="69" t="s">
        <v>11</v>
      </c>
      <c r="O271" s="69" t="s">
        <v>11</v>
      </c>
      <c r="P271" s="59">
        <v>3560</v>
      </c>
      <c r="Q271" s="59">
        <v>3560</v>
      </c>
      <c r="R271" s="71">
        <f>SUM(H272:O272)</f>
        <v>0</v>
      </c>
      <c r="S271" s="72">
        <f>SUM(H272:O272)*P271</f>
        <v>0</v>
      </c>
      <c r="T271" s="72">
        <f>SUM(H272:O272)*Q271</f>
        <v>0</v>
      </c>
      <c r="U271" s="49" t="s">
        <v>266</v>
      </c>
    </row>
    <row r="272" ht="13.5" customHeight="1">
      <c r="A272" s="51"/>
      <c r="B272" s="53"/>
      <c r="C272" s="53"/>
      <c r="D272" s="55"/>
      <c r="E272" s="55"/>
      <c r="F272" s="55"/>
      <c r="G272" s="65"/>
      <c r="H272" s="70" t="s">
        <v>44</v>
      </c>
      <c r="I272" s="70" t="s">
        <v>44</v>
      </c>
      <c r="J272" s="70" t="s">
        <v>44</v>
      </c>
      <c r="K272" s="70" t="s">
        <v>44</v>
      </c>
      <c r="L272" s="70" t="s">
        <v>44</v>
      </c>
      <c r="M272" s="37" t="s">
        <v>11</v>
      </c>
      <c r="N272" s="37" t="s">
        <v>11</v>
      </c>
      <c r="O272" s="37" t="s">
        <v>11</v>
      </c>
      <c r="P272" s="60"/>
      <c r="Q272" s="60"/>
      <c r="R272" s="61"/>
      <c r="S272" s="56"/>
      <c r="T272" s="56"/>
      <c r="U272" s="50"/>
    </row>
    <row r="273" ht="15.75" customHeight="1">
      <c r="A273" s="51" t="s">
        <v>11</v>
      </c>
      <c r="B273" s="52">
        <v>130</v>
      </c>
      <c r="C273" s="52">
        <v>41784</v>
      </c>
      <c r="D273" s="68" t="s">
        <v>278</v>
      </c>
      <c r="E273" s="54" t="s">
        <v>34</v>
      </c>
      <c r="F273" s="54" t="s">
        <v>264</v>
      </c>
      <c r="G273" s="64" t="s">
        <v>279</v>
      </c>
      <c r="H273" s="36" t="s">
        <v>140</v>
      </c>
      <c r="I273" s="36" t="s">
        <v>37</v>
      </c>
      <c r="J273" s="36" t="s">
        <v>38</v>
      </c>
      <c r="K273" s="36" t="s">
        <v>39</v>
      </c>
      <c r="L273" s="36" t="s">
        <v>40</v>
      </c>
      <c r="M273" s="69" t="s">
        <v>11</v>
      </c>
      <c r="N273" s="69" t="s">
        <v>11</v>
      </c>
      <c r="O273" s="69" t="s">
        <v>11</v>
      </c>
      <c r="P273" s="59">
        <v>3560</v>
      </c>
      <c r="Q273" s="59">
        <v>3560</v>
      </c>
      <c r="R273" s="71">
        <f>SUM(H274:O274)</f>
        <v>0</v>
      </c>
      <c r="S273" s="72">
        <f>SUM(H274:O274)*P273</f>
        <v>0</v>
      </c>
      <c r="T273" s="72">
        <f>SUM(H274:O274)*Q273</f>
        <v>0</v>
      </c>
      <c r="U273" s="49" t="s">
        <v>280</v>
      </c>
    </row>
    <row r="274" ht="13.5" customHeight="1">
      <c r="A274" s="51"/>
      <c r="B274" s="53"/>
      <c r="C274" s="53"/>
      <c r="D274" s="55"/>
      <c r="E274" s="55"/>
      <c r="F274" s="55"/>
      <c r="G274" s="65"/>
      <c r="H274" s="70" t="s">
        <v>44</v>
      </c>
      <c r="I274" s="70" t="s">
        <v>44</v>
      </c>
      <c r="J274" s="70" t="s">
        <v>44</v>
      </c>
      <c r="K274" s="70" t="s">
        <v>44</v>
      </c>
      <c r="L274" s="70" t="s">
        <v>44</v>
      </c>
      <c r="M274" s="37" t="s">
        <v>11</v>
      </c>
      <c r="N274" s="37" t="s">
        <v>11</v>
      </c>
      <c r="O274" s="37" t="s">
        <v>11</v>
      </c>
      <c r="P274" s="60"/>
      <c r="Q274" s="60"/>
      <c r="R274" s="61"/>
      <c r="S274" s="56"/>
      <c r="T274" s="56"/>
      <c r="U274" s="50"/>
    </row>
    <row r="275" ht="15.75" customHeight="1">
      <c r="A275" s="51" t="s">
        <v>11</v>
      </c>
      <c r="B275" s="52">
        <v>131</v>
      </c>
      <c r="C275" s="52">
        <v>41786</v>
      </c>
      <c r="D275" s="68" t="s">
        <v>281</v>
      </c>
      <c r="E275" s="54" t="s">
        <v>34</v>
      </c>
      <c r="F275" s="54" t="s">
        <v>89</v>
      </c>
      <c r="G275" s="64" t="s">
        <v>279</v>
      </c>
      <c r="H275" s="36" t="s">
        <v>140</v>
      </c>
      <c r="I275" s="36" t="s">
        <v>37</v>
      </c>
      <c r="J275" s="36" t="s">
        <v>38</v>
      </c>
      <c r="K275" s="36" t="s">
        <v>39</v>
      </c>
      <c r="L275" s="36" t="s">
        <v>40</v>
      </c>
      <c r="M275" s="69" t="s">
        <v>11</v>
      </c>
      <c r="N275" s="69" t="s">
        <v>11</v>
      </c>
      <c r="O275" s="69" t="s">
        <v>11</v>
      </c>
      <c r="P275" s="59">
        <v>3560</v>
      </c>
      <c r="Q275" s="59">
        <v>3560</v>
      </c>
      <c r="R275" s="71">
        <f>SUM(H276:O276)</f>
        <v>0</v>
      </c>
      <c r="S275" s="72">
        <f>SUM(H276:O276)*P275</f>
        <v>0</v>
      </c>
      <c r="T275" s="72">
        <f>SUM(H276:O276)*Q275</f>
        <v>0</v>
      </c>
      <c r="U275" s="49" t="s">
        <v>280</v>
      </c>
    </row>
    <row r="276" ht="13.5" customHeight="1">
      <c r="A276" s="51"/>
      <c r="B276" s="53"/>
      <c r="C276" s="53"/>
      <c r="D276" s="55"/>
      <c r="E276" s="55"/>
      <c r="F276" s="55"/>
      <c r="G276" s="65"/>
      <c r="H276" s="70" t="s">
        <v>44</v>
      </c>
      <c r="I276" s="70" t="s">
        <v>44</v>
      </c>
      <c r="J276" s="70" t="s">
        <v>44</v>
      </c>
      <c r="K276" s="70" t="s">
        <v>44</v>
      </c>
      <c r="L276" s="70" t="s">
        <v>44</v>
      </c>
      <c r="M276" s="37" t="s">
        <v>11</v>
      </c>
      <c r="N276" s="37" t="s">
        <v>11</v>
      </c>
      <c r="O276" s="37" t="s">
        <v>11</v>
      </c>
      <c r="P276" s="60"/>
      <c r="Q276" s="60"/>
      <c r="R276" s="61"/>
      <c r="S276" s="56"/>
      <c r="T276" s="56"/>
      <c r="U276" s="50"/>
    </row>
    <row r="277" ht="15.75" customHeight="1">
      <c r="A277" s="51" t="s">
        <v>11</v>
      </c>
      <c r="B277" s="52">
        <v>132</v>
      </c>
      <c r="C277" s="52">
        <v>41785</v>
      </c>
      <c r="D277" s="68" t="s">
        <v>282</v>
      </c>
      <c r="E277" s="54" t="s">
        <v>34</v>
      </c>
      <c r="F277" s="54" t="s">
        <v>274</v>
      </c>
      <c r="G277" s="64" t="s">
        <v>279</v>
      </c>
      <c r="H277" s="36" t="s">
        <v>140</v>
      </c>
      <c r="I277" s="36" t="s">
        <v>37</v>
      </c>
      <c r="J277" s="36" t="s">
        <v>38</v>
      </c>
      <c r="K277" s="36" t="s">
        <v>39</v>
      </c>
      <c r="L277" s="36" t="s">
        <v>40</v>
      </c>
      <c r="M277" s="69" t="s">
        <v>11</v>
      </c>
      <c r="N277" s="69" t="s">
        <v>11</v>
      </c>
      <c r="O277" s="69" t="s">
        <v>11</v>
      </c>
      <c r="P277" s="59">
        <v>3560</v>
      </c>
      <c r="Q277" s="59">
        <v>3560</v>
      </c>
      <c r="R277" s="71">
        <f>SUM(H278:O278)</f>
        <v>0</v>
      </c>
      <c r="S277" s="72">
        <f>SUM(H278:O278)*P277</f>
        <v>0</v>
      </c>
      <c r="T277" s="72">
        <f>SUM(H278:O278)*Q277</f>
        <v>0</v>
      </c>
      <c r="U277" s="49" t="s">
        <v>280</v>
      </c>
    </row>
    <row r="278" ht="13.5" customHeight="1">
      <c r="A278" s="51"/>
      <c r="B278" s="53"/>
      <c r="C278" s="53"/>
      <c r="D278" s="55"/>
      <c r="E278" s="55"/>
      <c r="F278" s="55"/>
      <c r="G278" s="65"/>
      <c r="H278" s="70" t="s">
        <v>44</v>
      </c>
      <c r="I278" s="70" t="s">
        <v>44</v>
      </c>
      <c r="J278" s="70" t="s">
        <v>44</v>
      </c>
      <c r="K278" s="70" t="s">
        <v>44</v>
      </c>
      <c r="L278" s="70" t="s">
        <v>44</v>
      </c>
      <c r="M278" s="37" t="s">
        <v>11</v>
      </c>
      <c r="N278" s="37" t="s">
        <v>11</v>
      </c>
      <c r="O278" s="37" t="s">
        <v>11</v>
      </c>
      <c r="P278" s="60"/>
      <c r="Q278" s="60"/>
      <c r="R278" s="61"/>
      <c r="S278" s="56"/>
      <c r="T278" s="56"/>
      <c r="U278" s="50"/>
    </row>
    <row r="279" ht="15.75" customHeight="1">
      <c r="A279" s="51" t="s">
        <v>11</v>
      </c>
      <c r="B279" s="52">
        <v>133</v>
      </c>
      <c r="C279" s="52">
        <v>41787</v>
      </c>
      <c r="D279" s="68" t="s">
        <v>283</v>
      </c>
      <c r="E279" s="54" t="s">
        <v>34</v>
      </c>
      <c r="F279" s="54" t="s">
        <v>69</v>
      </c>
      <c r="G279" s="64" t="s">
        <v>279</v>
      </c>
      <c r="H279" s="36" t="s">
        <v>140</v>
      </c>
      <c r="I279" s="36" t="s">
        <v>37</v>
      </c>
      <c r="J279" s="36" t="s">
        <v>38</v>
      </c>
      <c r="K279" s="36" t="s">
        <v>39</v>
      </c>
      <c r="L279" s="36" t="s">
        <v>40</v>
      </c>
      <c r="M279" s="69" t="s">
        <v>11</v>
      </c>
      <c r="N279" s="69" t="s">
        <v>11</v>
      </c>
      <c r="O279" s="69" t="s">
        <v>11</v>
      </c>
      <c r="P279" s="59">
        <v>3560</v>
      </c>
      <c r="Q279" s="59">
        <v>3560</v>
      </c>
      <c r="R279" s="71">
        <f>SUM(H280:O280)</f>
        <v>0</v>
      </c>
      <c r="S279" s="72">
        <f>SUM(H280:O280)*P279</f>
        <v>0</v>
      </c>
      <c r="T279" s="72">
        <f>SUM(H280:O280)*Q279</f>
        <v>0</v>
      </c>
      <c r="U279" s="49" t="s">
        <v>280</v>
      </c>
    </row>
    <row r="280" ht="13.5" customHeight="1">
      <c r="A280" s="51"/>
      <c r="B280" s="53"/>
      <c r="C280" s="53"/>
      <c r="D280" s="55"/>
      <c r="E280" s="55"/>
      <c r="F280" s="55"/>
      <c r="G280" s="65"/>
      <c r="H280" s="70" t="s">
        <v>44</v>
      </c>
      <c r="I280" s="70" t="s">
        <v>44</v>
      </c>
      <c r="J280" s="70" t="s">
        <v>44</v>
      </c>
      <c r="K280" s="70" t="s">
        <v>44</v>
      </c>
      <c r="L280" s="70" t="s">
        <v>44</v>
      </c>
      <c r="M280" s="37" t="s">
        <v>11</v>
      </c>
      <c r="N280" s="37" t="s">
        <v>11</v>
      </c>
      <c r="O280" s="37" t="s">
        <v>11</v>
      </c>
      <c r="P280" s="60"/>
      <c r="Q280" s="60"/>
      <c r="R280" s="61"/>
      <c r="S280" s="56"/>
      <c r="T280" s="56"/>
      <c r="U280" s="50"/>
    </row>
    <row r="281" ht="15.75" customHeight="1">
      <c r="A281" s="51" t="s">
        <v>11</v>
      </c>
      <c r="B281" s="52">
        <v>134</v>
      </c>
      <c r="C281" s="52">
        <v>41783</v>
      </c>
      <c r="D281" s="68" t="s">
        <v>284</v>
      </c>
      <c r="E281" s="54" t="s">
        <v>34</v>
      </c>
      <c r="F281" s="54" t="s">
        <v>164</v>
      </c>
      <c r="G281" s="64" t="s">
        <v>279</v>
      </c>
      <c r="H281" s="36" t="s">
        <v>140</v>
      </c>
      <c r="I281" s="36" t="s">
        <v>37</v>
      </c>
      <c r="J281" s="36" t="s">
        <v>38</v>
      </c>
      <c r="K281" s="36" t="s">
        <v>39</v>
      </c>
      <c r="L281" s="36" t="s">
        <v>40</v>
      </c>
      <c r="M281" s="69" t="s">
        <v>11</v>
      </c>
      <c r="N281" s="69" t="s">
        <v>11</v>
      </c>
      <c r="O281" s="69" t="s">
        <v>11</v>
      </c>
      <c r="P281" s="59">
        <v>3560</v>
      </c>
      <c r="Q281" s="59">
        <v>3560</v>
      </c>
      <c r="R281" s="71">
        <f>SUM(H282:O282)</f>
        <v>0</v>
      </c>
      <c r="S281" s="72">
        <f>SUM(H282:O282)*P281</f>
        <v>0</v>
      </c>
      <c r="T281" s="72">
        <f>SUM(H282:O282)*Q281</f>
        <v>0</v>
      </c>
      <c r="U281" s="49" t="s">
        <v>280</v>
      </c>
    </row>
    <row r="282" ht="13.5" customHeight="1">
      <c r="A282" s="51"/>
      <c r="B282" s="53"/>
      <c r="C282" s="53"/>
      <c r="D282" s="55"/>
      <c r="E282" s="55"/>
      <c r="F282" s="55"/>
      <c r="G282" s="65"/>
      <c r="H282" s="70" t="s">
        <v>44</v>
      </c>
      <c r="I282" s="70" t="s">
        <v>44</v>
      </c>
      <c r="J282" s="70" t="s">
        <v>44</v>
      </c>
      <c r="K282" s="70" t="s">
        <v>44</v>
      </c>
      <c r="L282" s="70" t="s">
        <v>44</v>
      </c>
      <c r="M282" s="37" t="s">
        <v>11</v>
      </c>
      <c r="N282" s="37" t="s">
        <v>11</v>
      </c>
      <c r="O282" s="37" t="s">
        <v>11</v>
      </c>
      <c r="P282" s="60"/>
      <c r="Q282" s="60"/>
      <c r="R282" s="61"/>
      <c r="S282" s="56"/>
      <c r="T282" s="56"/>
      <c r="U282" s="50"/>
    </row>
    <row r="283" ht="15.75" customHeight="1">
      <c r="A283" s="51" t="s">
        <v>11</v>
      </c>
      <c r="B283" s="52">
        <v>135</v>
      </c>
      <c r="C283" s="52">
        <v>41791</v>
      </c>
      <c r="D283" s="68" t="s">
        <v>285</v>
      </c>
      <c r="E283" s="54" t="s">
        <v>286</v>
      </c>
      <c r="F283" s="54" t="s">
        <v>287</v>
      </c>
      <c r="G283" s="64" t="s">
        <v>288</v>
      </c>
      <c r="H283" s="69" t="s">
        <v>11</v>
      </c>
      <c r="I283" s="36" t="s">
        <v>289</v>
      </c>
      <c r="J283" s="69" t="s">
        <v>11</v>
      </c>
      <c r="K283" s="36" t="s">
        <v>290</v>
      </c>
      <c r="L283" s="69" t="s">
        <v>11</v>
      </c>
      <c r="M283" s="36" t="s">
        <v>291</v>
      </c>
      <c r="N283" s="69" t="s">
        <v>11</v>
      </c>
      <c r="O283" s="69" t="s">
        <v>11</v>
      </c>
      <c r="P283" s="59">
        <v>3250</v>
      </c>
      <c r="Q283" s="59">
        <v>3250</v>
      </c>
      <c r="R283" s="71">
        <f>SUM(I284:O284)</f>
        <v>0</v>
      </c>
      <c r="S283" s="72">
        <f>SUM(I284:O284)*P283</f>
        <v>0</v>
      </c>
      <c r="T283" s="72">
        <f>SUM(I284:O284)*Q283</f>
        <v>0</v>
      </c>
      <c r="U283" s="49" t="s">
        <v>292</v>
      </c>
    </row>
    <row r="284" ht="13.5" customHeight="1">
      <c r="A284" s="51"/>
      <c r="B284" s="53"/>
      <c r="C284" s="53"/>
      <c r="D284" s="55"/>
      <c r="E284" s="55"/>
      <c r="F284" s="55"/>
      <c r="G284" s="65"/>
      <c r="H284" s="37" t="s">
        <v>11</v>
      </c>
      <c r="I284" s="70" t="s">
        <v>44</v>
      </c>
      <c r="J284" s="37" t="s">
        <v>11</v>
      </c>
      <c r="K284" s="37" t="s">
        <v>11</v>
      </c>
      <c r="L284" s="37" t="s">
        <v>11</v>
      </c>
      <c r="M284" s="37" t="s">
        <v>11</v>
      </c>
      <c r="N284" s="37" t="s">
        <v>11</v>
      </c>
      <c r="O284" s="37" t="s">
        <v>11</v>
      </c>
      <c r="P284" s="60"/>
      <c r="Q284" s="60"/>
      <c r="R284" s="61"/>
      <c r="S284" s="56"/>
      <c r="T284" s="56"/>
      <c r="U284" s="50"/>
    </row>
    <row r="285" ht="15.75" customHeight="1">
      <c r="A285" s="51" t="s">
        <v>11</v>
      </c>
      <c r="B285" s="52">
        <v>136</v>
      </c>
      <c r="C285" s="52">
        <v>41790</v>
      </c>
      <c r="D285" s="68" t="s">
        <v>293</v>
      </c>
      <c r="E285" s="54" t="s">
        <v>286</v>
      </c>
      <c r="F285" s="54" t="s">
        <v>69</v>
      </c>
      <c r="G285" s="64" t="s">
        <v>288</v>
      </c>
      <c r="H285" s="69" t="s">
        <v>11</v>
      </c>
      <c r="I285" s="36" t="s">
        <v>289</v>
      </c>
      <c r="J285" s="69" t="s">
        <v>11</v>
      </c>
      <c r="K285" s="36" t="s">
        <v>290</v>
      </c>
      <c r="L285" s="69" t="s">
        <v>11</v>
      </c>
      <c r="M285" s="36" t="s">
        <v>291</v>
      </c>
      <c r="N285" s="69" t="s">
        <v>11</v>
      </c>
      <c r="O285" s="69" t="s">
        <v>11</v>
      </c>
      <c r="P285" s="59">
        <v>3250</v>
      </c>
      <c r="Q285" s="59">
        <v>3250</v>
      </c>
      <c r="R285" s="71">
        <f>SUM(I286:O286)</f>
        <v>0</v>
      </c>
      <c r="S285" s="72">
        <f>SUM(I286:O286)*P285</f>
        <v>0</v>
      </c>
      <c r="T285" s="72">
        <f>SUM(I286:O286)*Q285</f>
        <v>0</v>
      </c>
      <c r="U285" s="49" t="s">
        <v>292</v>
      </c>
    </row>
    <row r="286" ht="13.5" customHeight="1">
      <c r="A286" s="51"/>
      <c r="B286" s="53"/>
      <c r="C286" s="53"/>
      <c r="D286" s="55"/>
      <c r="E286" s="55"/>
      <c r="F286" s="55"/>
      <c r="G286" s="65"/>
      <c r="H286" s="37" t="s">
        <v>11</v>
      </c>
      <c r="I286" s="70" t="s">
        <v>44</v>
      </c>
      <c r="J286" s="37" t="s">
        <v>11</v>
      </c>
      <c r="K286" s="37" t="s">
        <v>11</v>
      </c>
      <c r="L286" s="37" t="s">
        <v>11</v>
      </c>
      <c r="M286" s="37" t="s">
        <v>11</v>
      </c>
      <c r="N286" s="37" t="s">
        <v>11</v>
      </c>
      <c r="O286" s="37" t="s">
        <v>11</v>
      </c>
      <c r="P286" s="60"/>
      <c r="Q286" s="60"/>
      <c r="R286" s="61"/>
      <c r="S286" s="56"/>
      <c r="T286" s="56"/>
      <c r="U286" s="50"/>
    </row>
    <row r="287" ht="15.75" customHeight="1">
      <c r="A287" s="51" t="s">
        <v>11</v>
      </c>
      <c r="B287" s="52">
        <v>137</v>
      </c>
      <c r="C287" s="52">
        <v>41792</v>
      </c>
      <c r="D287" s="68" t="s">
        <v>294</v>
      </c>
      <c r="E287" s="54" t="s">
        <v>77</v>
      </c>
      <c r="F287" s="54" t="s">
        <v>287</v>
      </c>
      <c r="G287" s="64" t="s">
        <v>288</v>
      </c>
      <c r="H287" s="69" t="s">
        <v>11</v>
      </c>
      <c r="I287" s="36" t="s">
        <v>289</v>
      </c>
      <c r="J287" s="69" t="s">
        <v>11</v>
      </c>
      <c r="K287" s="36" t="s">
        <v>290</v>
      </c>
      <c r="L287" s="69" t="s">
        <v>11</v>
      </c>
      <c r="M287" s="36" t="s">
        <v>291</v>
      </c>
      <c r="N287" s="69" t="s">
        <v>11</v>
      </c>
      <c r="O287" s="69" t="s">
        <v>11</v>
      </c>
      <c r="P287" s="59">
        <v>3750</v>
      </c>
      <c r="Q287" s="59">
        <v>3750</v>
      </c>
      <c r="R287" s="71">
        <f>SUM(I288:O288)</f>
        <v>0</v>
      </c>
      <c r="S287" s="72">
        <f>SUM(I288:O288)*P287</f>
        <v>0</v>
      </c>
      <c r="T287" s="72">
        <f>SUM(I288:O288)*Q287</f>
        <v>0</v>
      </c>
      <c r="U287" s="49" t="s">
        <v>295</v>
      </c>
    </row>
    <row r="288" ht="13.5" customHeight="1">
      <c r="A288" s="51"/>
      <c r="B288" s="53"/>
      <c r="C288" s="53"/>
      <c r="D288" s="55"/>
      <c r="E288" s="55"/>
      <c r="F288" s="55"/>
      <c r="G288" s="65"/>
      <c r="H288" s="37" t="s">
        <v>11</v>
      </c>
      <c r="I288" s="70" t="s">
        <v>44</v>
      </c>
      <c r="J288" s="37" t="s">
        <v>11</v>
      </c>
      <c r="K288" s="37" t="s">
        <v>11</v>
      </c>
      <c r="L288" s="37" t="s">
        <v>11</v>
      </c>
      <c r="M288" s="37" t="s">
        <v>11</v>
      </c>
      <c r="N288" s="37" t="s">
        <v>11</v>
      </c>
      <c r="O288" s="37" t="s">
        <v>11</v>
      </c>
      <c r="P288" s="60"/>
      <c r="Q288" s="60"/>
      <c r="R288" s="61"/>
      <c r="S288" s="56"/>
      <c r="T288" s="56"/>
      <c r="U288" s="50"/>
    </row>
    <row r="289" ht="15.75" customHeight="1">
      <c r="A289" s="51" t="s">
        <v>11</v>
      </c>
      <c r="B289" s="52">
        <v>138</v>
      </c>
      <c r="C289" s="52">
        <v>41793</v>
      </c>
      <c r="D289" s="68" t="s">
        <v>296</v>
      </c>
      <c r="E289" s="54" t="s">
        <v>77</v>
      </c>
      <c r="F289" s="54" t="s">
        <v>69</v>
      </c>
      <c r="G289" s="64" t="s">
        <v>288</v>
      </c>
      <c r="H289" s="69" t="s">
        <v>11</v>
      </c>
      <c r="I289" s="36" t="s">
        <v>289</v>
      </c>
      <c r="J289" s="69" t="s">
        <v>11</v>
      </c>
      <c r="K289" s="36" t="s">
        <v>290</v>
      </c>
      <c r="L289" s="69" t="s">
        <v>11</v>
      </c>
      <c r="M289" s="36" t="s">
        <v>291</v>
      </c>
      <c r="N289" s="69" t="s">
        <v>11</v>
      </c>
      <c r="O289" s="69" t="s">
        <v>11</v>
      </c>
      <c r="P289" s="59">
        <v>3750</v>
      </c>
      <c r="Q289" s="59">
        <v>3750</v>
      </c>
      <c r="R289" s="71">
        <f>SUM(I290:O290)</f>
        <v>0</v>
      </c>
      <c r="S289" s="72">
        <f>SUM(I290:O290)*P289</f>
        <v>0</v>
      </c>
      <c r="T289" s="72">
        <f>SUM(I290:O290)*Q289</f>
        <v>0</v>
      </c>
      <c r="U289" s="49" t="s">
        <v>295</v>
      </c>
    </row>
    <row r="290" ht="13.5" customHeight="1">
      <c r="A290" s="51"/>
      <c r="B290" s="53"/>
      <c r="C290" s="53"/>
      <c r="D290" s="55"/>
      <c r="E290" s="55"/>
      <c r="F290" s="55"/>
      <c r="G290" s="65"/>
      <c r="H290" s="37" t="s">
        <v>11</v>
      </c>
      <c r="I290" s="70" t="s">
        <v>44</v>
      </c>
      <c r="J290" s="37" t="s">
        <v>11</v>
      </c>
      <c r="K290" s="70" t="s">
        <v>44</v>
      </c>
      <c r="L290" s="37" t="s">
        <v>11</v>
      </c>
      <c r="M290" s="37" t="s">
        <v>11</v>
      </c>
      <c r="N290" s="37" t="s">
        <v>11</v>
      </c>
      <c r="O290" s="37" t="s">
        <v>11</v>
      </c>
      <c r="P290" s="60"/>
      <c r="Q290" s="60"/>
      <c r="R290" s="61"/>
      <c r="S290" s="56"/>
      <c r="T290" s="56"/>
      <c r="U290" s="50"/>
    </row>
    <row r="291" ht="15.75" customHeight="1">
      <c r="A291" s="51" t="s">
        <v>11</v>
      </c>
      <c r="B291" s="52">
        <v>139</v>
      </c>
      <c r="C291" s="52">
        <v>41796</v>
      </c>
      <c r="D291" s="68" t="s">
        <v>297</v>
      </c>
      <c r="E291" s="54" t="s">
        <v>77</v>
      </c>
      <c r="F291" s="54" t="s">
        <v>69</v>
      </c>
      <c r="G291" s="64" t="s">
        <v>288</v>
      </c>
      <c r="H291" s="69" t="s">
        <v>11</v>
      </c>
      <c r="I291" s="36" t="s">
        <v>289</v>
      </c>
      <c r="J291" s="69" t="s">
        <v>11</v>
      </c>
      <c r="K291" s="36" t="s">
        <v>290</v>
      </c>
      <c r="L291" s="69" t="s">
        <v>11</v>
      </c>
      <c r="M291" s="36" t="s">
        <v>291</v>
      </c>
      <c r="N291" s="69" t="s">
        <v>11</v>
      </c>
      <c r="O291" s="69" t="s">
        <v>11</v>
      </c>
      <c r="P291" s="59">
        <v>4250</v>
      </c>
      <c r="Q291" s="59">
        <v>4250</v>
      </c>
      <c r="R291" s="71">
        <f>SUM(I292:O292)</f>
        <v>0</v>
      </c>
      <c r="S291" s="72">
        <f>SUM(I292:O292)*P291</f>
        <v>0</v>
      </c>
      <c r="T291" s="72">
        <f>SUM(I292:O292)*Q291</f>
        <v>0</v>
      </c>
      <c r="U291" s="49" t="s">
        <v>298</v>
      </c>
    </row>
    <row r="292" ht="13.5" customHeight="1">
      <c r="A292" s="51"/>
      <c r="B292" s="53"/>
      <c r="C292" s="53"/>
      <c r="D292" s="55"/>
      <c r="E292" s="55"/>
      <c r="F292" s="55"/>
      <c r="G292" s="65"/>
      <c r="H292" s="37" t="s">
        <v>11</v>
      </c>
      <c r="I292" s="70" t="s">
        <v>44</v>
      </c>
      <c r="J292" s="37" t="s">
        <v>11</v>
      </c>
      <c r="K292" s="37" t="s">
        <v>11</v>
      </c>
      <c r="L292" s="37" t="s">
        <v>11</v>
      </c>
      <c r="M292" s="37" t="s">
        <v>11</v>
      </c>
      <c r="N292" s="37" t="s">
        <v>11</v>
      </c>
      <c r="O292" s="37" t="s">
        <v>11</v>
      </c>
      <c r="P292" s="60"/>
      <c r="Q292" s="60"/>
      <c r="R292" s="61"/>
      <c r="S292" s="56"/>
      <c r="T292" s="56"/>
      <c r="U292" s="50"/>
    </row>
    <row r="293" ht="15.75" customHeight="1">
      <c r="A293" s="51" t="s">
        <v>11</v>
      </c>
      <c r="B293" s="52">
        <v>140</v>
      </c>
      <c r="C293" s="52">
        <v>41799</v>
      </c>
      <c r="D293" s="68" t="s">
        <v>299</v>
      </c>
      <c r="E293" s="54" t="s">
        <v>77</v>
      </c>
      <c r="F293" s="54" t="s">
        <v>69</v>
      </c>
      <c r="G293" s="64" t="s">
        <v>288</v>
      </c>
      <c r="H293" s="69" t="s">
        <v>11</v>
      </c>
      <c r="I293" s="36" t="s">
        <v>289</v>
      </c>
      <c r="J293" s="69" t="s">
        <v>11</v>
      </c>
      <c r="K293" s="36" t="s">
        <v>290</v>
      </c>
      <c r="L293" s="69" t="s">
        <v>11</v>
      </c>
      <c r="M293" s="36" t="s">
        <v>291</v>
      </c>
      <c r="N293" s="69" t="s">
        <v>11</v>
      </c>
      <c r="O293" s="69" t="s">
        <v>11</v>
      </c>
      <c r="P293" s="59">
        <v>4250</v>
      </c>
      <c r="Q293" s="59">
        <v>4250</v>
      </c>
      <c r="R293" s="71">
        <f>SUM(K294:O294)</f>
        <v>0</v>
      </c>
      <c r="S293" s="72">
        <f>SUM(K294:O294)*P293</f>
        <v>0</v>
      </c>
      <c r="T293" s="72">
        <f>SUM(K294:O294)*Q293</f>
        <v>0</v>
      </c>
      <c r="U293" s="49" t="s">
        <v>300</v>
      </c>
    </row>
    <row r="294" ht="13.5" customHeight="1">
      <c r="A294" s="51"/>
      <c r="B294" s="53"/>
      <c r="C294" s="53"/>
      <c r="D294" s="55"/>
      <c r="E294" s="55"/>
      <c r="F294" s="55"/>
      <c r="G294" s="65"/>
      <c r="H294" s="37" t="s">
        <v>11</v>
      </c>
      <c r="I294" s="37" t="s">
        <v>11</v>
      </c>
      <c r="J294" s="37" t="s">
        <v>11</v>
      </c>
      <c r="K294" s="70" t="s">
        <v>44</v>
      </c>
      <c r="L294" s="37" t="s">
        <v>11</v>
      </c>
      <c r="M294" s="37" t="s">
        <v>11</v>
      </c>
      <c r="N294" s="37" t="s">
        <v>11</v>
      </c>
      <c r="O294" s="37" t="s">
        <v>11</v>
      </c>
      <c r="P294" s="60"/>
      <c r="Q294" s="60"/>
      <c r="R294" s="61"/>
      <c r="S294" s="56"/>
      <c r="T294" s="56"/>
      <c r="U294" s="50"/>
    </row>
    <row r="295" ht="15.75" customHeight="1">
      <c r="A295" s="51" t="s">
        <v>11</v>
      </c>
      <c r="B295" s="52">
        <v>141</v>
      </c>
      <c r="C295" s="52">
        <v>41798</v>
      </c>
      <c r="D295" s="68" t="s">
        <v>301</v>
      </c>
      <c r="E295" s="54" t="s">
        <v>77</v>
      </c>
      <c r="F295" s="54" t="s">
        <v>302</v>
      </c>
      <c r="G295" s="64" t="s">
        <v>288</v>
      </c>
      <c r="H295" s="69" t="s">
        <v>11</v>
      </c>
      <c r="I295" s="36" t="s">
        <v>289</v>
      </c>
      <c r="J295" s="69" t="s">
        <v>11</v>
      </c>
      <c r="K295" s="36" t="s">
        <v>290</v>
      </c>
      <c r="L295" s="69" t="s">
        <v>11</v>
      </c>
      <c r="M295" s="36" t="s">
        <v>291</v>
      </c>
      <c r="N295" s="69" t="s">
        <v>11</v>
      </c>
      <c r="O295" s="69" t="s">
        <v>11</v>
      </c>
      <c r="P295" s="59">
        <v>4250</v>
      </c>
      <c r="Q295" s="59">
        <v>4250</v>
      </c>
      <c r="R295" s="71">
        <f>SUM(I296:O296)</f>
        <v>0</v>
      </c>
      <c r="S295" s="72">
        <f>SUM(I296:O296)*P295</f>
        <v>0</v>
      </c>
      <c r="T295" s="72">
        <f>SUM(I296:O296)*Q295</f>
        <v>0</v>
      </c>
      <c r="U295" s="49" t="s">
        <v>300</v>
      </c>
    </row>
    <row r="296" ht="13.5" customHeight="1">
      <c r="A296" s="51"/>
      <c r="B296" s="53"/>
      <c r="C296" s="53"/>
      <c r="D296" s="55"/>
      <c r="E296" s="55"/>
      <c r="F296" s="55"/>
      <c r="G296" s="65"/>
      <c r="H296" s="37" t="s">
        <v>11</v>
      </c>
      <c r="I296" s="70" t="s">
        <v>44</v>
      </c>
      <c r="J296" s="37" t="s">
        <v>11</v>
      </c>
      <c r="K296" s="37" t="s">
        <v>11</v>
      </c>
      <c r="L296" s="37" t="s">
        <v>11</v>
      </c>
      <c r="M296" s="37" t="s">
        <v>11</v>
      </c>
      <c r="N296" s="37" t="s">
        <v>11</v>
      </c>
      <c r="O296" s="37" t="s">
        <v>11</v>
      </c>
      <c r="P296" s="60"/>
      <c r="Q296" s="60"/>
      <c r="R296" s="61"/>
      <c r="S296" s="56"/>
      <c r="T296" s="56"/>
      <c r="U296" s="50"/>
    </row>
    <row r="297" ht="15.75" customHeight="1">
      <c r="A297" s="51" t="s">
        <v>11</v>
      </c>
      <c r="B297" s="52">
        <v>142</v>
      </c>
      <c r="C297" s="52">
        <v>41851</v>
      </c>
      <c r="D297" s="68" t="s">
        <v>303</v>
      </c>
      <c r="E297" s="54" t="s">
        <v>77</v>
      </c>
      <c r="F297" s="54" t="s">
        <v>304</v>
      </c>
      <c r="G297" s="64" t="s">
        <v>305</v>
      </c>
      <c r="H297" s="69" t="s">
        <v>11</v>
      </c>
      <c r="I297" s="36" t="s">
        <v>289</v>
      </c>
      <c r="J297" s="69" t="s">
        <v>11</v>
      </c>
      <c r="K297" s="36" t="s">
        <v>290</v>
      </c>
      <c r="L297" s="69" t="s">
        <v>11</v>
      </c>
      <c r="M297" s="36" t="s">
        <v>291</v>
      </c>
      <c r="N297" s="69" t="s">
        <v>11</v>
      </c>
      <c r="O297" s="69" t="s">
        <v>11</v>
      </c>
      <c r="P297" s="59">
        <v>3950</v>
      </c>
      <c r="Q297" s="59">
        <v>3950</v>
      </c>
      <c r="R297" s="71">
        <f>SUM(I298:O298)</f>
        <v>0</v>
      </c>
      <c r="S297" s="72">
        <f>SUM(I298:O298)*P297</f>
        <v>0</v>
      </c>
      <c r="T297" s="72">
        <f>SUM(I298:O298)*Q297</f>
        <v>0</v>
      </c>
      <c r="U297" s="49" t="s">
        <v>306</v>
      </c>
    </row>
    <row r="298" ht="13.5" customHeight="1">
      <c r="A298" s="51"/>
      <c r="B298" s="53"/>
      <c r="C298" s="53"/>
      <c r="D298" s="55"/>
      <c r="E298" s="55"/>
      <c r="F298" s="55"/>
      <c r="G298" s="65"/>
      <c r="H298" s="37" t="s">
        <v>11</v>
      </c>
      <c r="I298" s="70" t="s">
        <v>44</v>
      </c>
      <c r="J298" s="37" t="s">
        <v>11</v>
      </c>
      <c r="K298" s="70" t="s">
        <v>44</v>
      </c>
      <c r="L298" s="37" t="s">
        <v>11</v>
      </c>
      <c r="M298" s="70" t="s">
        <v>44</v>
      </c>
      <c r="N298" s="37" t="s">
        <v>11</v>
      </c>
      <c r="O298" s="37" t="s">
        <v>11</v>
      </c>
      <c r="P298" s="60"/>
      <c r="Q298" s="60"/>
      <c r="R298" s="61"/>
      <c r="S298" s="56"/>
      <c r="T298" s="56"/>
      <c r="U298" s="50"/>
    </row>
    <row r="299" ht="15.75" customHeight="1">
      <c r="A299" s="51" t="s">
        <v>11</v>
      </c>
      <c r="B299" s="52">
        <v>143</v>
      </c>
      <c r="C299" s="52">
        <v>41852</v>
      </c>
      <c r="D299" s="68" t="s">
        <v>307</v>
      </c>
      <c r="E299" s="54" t="s">
        <v>77</v>
      </c>
      <c r="F299" s="54" t="s">
        <v>69</v>
      </c>
      <c r="G299" s="64" t="s">
        <v>305</v>
      </c>
      <c r="H299" s="69" t="s">
        <v>11</v>
      </c>
      <c r="I299" s="36" t="s">
        <v>289</v>
      </c>
      <c r="J299" s="69" t="s">
        <v>11</v>
      </c>
      <c r="K299" s="36" t="s">
        <v>290</v>
      </c>
      <c r="L299" s="69" t="s">
        <v>11</v>
      </c>
      <c r="M299" s="36" t="s">
        <v>291</v>
      </c>
      <c r="N299" s="69" t="s">
        <v>11</v>
      </c>
      <c r="O299" s="69" t="s">
        <v>11</v>
      </c>
      <c r="P299" s="59">
        <v>3950</v>
      </c>
      <c r="Q299" s="59">
        <v>3950</v>
      </c>
      <c r="R299" s="71">
        <f>SUM(I300:O300)</f>
        <v>0</v>
      </c>
      <c r="S299" s="72">
        <f>SUM(I300:O300)*P299</f>
        <v>0</v>
      </c>
      <c r="T299" s="72">
        <f>SUM(I300:O300)*Q299</f>
        <v>0</v>
      </c>
      <c r="U299" s="49" t="s">
        <v>306</v>
      </c>
    </row>
    <row r="300" ht="13.5" customHeight="1">
      <c r="A300" s="51"/>
      <c r="B300" s="53"/>
      <c r="C300" s="53"/>
      <c r="D300" s="55"/>
      <c r="E300" s="55"/>
      <c r="F300" s="55"/>
      <c r="G300" s="65"/>
      <c r="H300" s="37" t="s">
        <v>11</v>
      </c>
      <c r="I300" s="70" t="s">
        <v>44</v>
      </c>
      <c r="J300" s="37" t="s">
        <v>11</v>
      </c>
      <c r="K300" s="70" t="s">
        <v>44</v>
      </c>
      <c r="L300" s="37" t="s">
        <v>11</v>
      </c>
      <c r="M300" s="70" t="s">
        <v>44</v>
      </c>
      <c r="N300" s="37" t="s">
        <v>11</v>
      </c>
      <c r="O300" s="37" t="s">
        <v>11</v>
      </c>
      <c r="P300" s="60"/>
      <c r="Q300" s="60"/>
      <c r="R300" s="61"/>
      <c r="S300" s="56"/>
      <c r="T300" s="56"/>
      <c r="U300" s="50"/>
    </row>
    <row r="301" ht="15.75" customHeight="1">
      <c r="A301" s="51" t="s">
        <v>11</v>
      </c>
      <c r="B301" s="52">
        <v>144</v>
      </c>
      <c r="C301" s="52">
        <v>41854</v>
      </c>
      <c r="D301" s="68" t="s">
        <v>308</v>
      </c>
      <c r="E301" s="54" t="s">
        <v>286</v>
      </c>
      <c r="F301" s="54" t="s">
        <v>65</v>
      </c>
      <c r="G301" s="64" t="s">
        <v>305</v>
      </c>
      <c r="H301" s="69" t="s">
        <v>11</v>
      </c>
      <c r="I301" s="36" t="s">
        <v>289</v>
      </c>
      <c r="J301" s="69" t="s">
        <v>11</v>
      </c>
      <c r="K301" s="36" t="s">
        <v>290</v>
      </c>
      <c r="L301" s="69" t="s">
        <v>11</v>
      </c>
      <c r="M301" s="69" t="s">
        <v>11</v>
      </c>
      <c r="N301" s="69" t="s">
        <v>11</v>
      </c>
      <c r="O301" s="69" t="s">
        <v>11</v>
      </c>
      <c r="P301" s="59">
        <v>3450</v>
      </c>
      <c r="Q301" s="59">
        <v>3450</v>
      </c>
      <c r="R301" s="71">
        <f>SUM(I302:O302)</f>
        <v>0</v>
      </c>
      <c r="S301" s="72">
        <f>SUM(I302:O302)*P301</f>
        <v>0</v>
      </c>
      <c r="T301" s="72">
        <f>SUM(I302:O302)*Q301</f>
        <v>0</v>
      </c>
      <c r="U301" s="49" t="s">
        <v>309</v>
      </c>
    </row>
    <row r="302" ht="13.5" customHeight="1">
      <c r="A302" s="51"/>
      <c r="B302" s="53"/>
      <c r="C302" s="53"/>
      <c r="D302" s="55"/>
      <c r="E302" s="55"/>
      <c r="F302" s="55"/>
      <c r="G302" s="65"/>
      <c r="H302" s="37" t="s">
        <v>11</v>
      </c>
      <c r="I302" s="70" t="s">
        <v>44</v>
      </c>
      <c r="J302" s="37" t="s">
        <v>11</v>
      </c>
      <c r="K302" s="70" t="s">
        <v>44</v>
      </c>
      <c r="L302" s="37" t="s">
        <v>11</v>
      </c>
      <c r="M302" s="37" t="s">
        <v>11</v>
      </c>
      <c r="N302" s="37" t="s">
        <v>11</v>
      </c>
      <c r="O302" s="37" t="s">
        <v>11</v>
      </c>
      <c r="P302" s="60"/>
      <c r="Q302" s="60"/>
      <c r="R302" s="61"/>
      <c r="S302" s="56"/>
      <c r="T302" s="56"/>
      <c r="U302" s="50"/>
    </row>
    <row r="303" ht="15.75" customHeight="1">
      <c r="A303" s="51" t="s">
        <v>11</v>
      </c>
      <c r="B303" s="52">
        <v>145</v>
      </c>
      <c r="C303" s="52">
        <v>41855</v>
      </c>
      <c r="D303" s="68" t="s">
        <v>310</v>
      </c>
      <c r="E303" s="54" t="s">
        <v>286</v>
      </c>
      <c r="F303" s="54" t="s">
        <v>69</v>
      </c>
      <c r="G303" s="64" t="s">
        <v>305</v>
      </c>
      <c r="H303" s="69" t="s">
        <v>11</v>
      </c>
      <c r="I303" s="36" t="s">
        <v>289</v>
      </c>
      <c r="J303" s="69" t="s">
        <v>11</v>
      </c>
      <c r="K303" s="36" t="s">
        <v>290</v>
      </c>
      <c r="L303" s="69" t="s">
        <v>11</v>
      </c>
      <c r="M303" s="69" t="s">
        <v>11</v>
      </c>
      <c r="N303" s="69" t="s">
        <v>11</v>
      </c>
      <c r="O303" s="69" t="s">
        <v>11</v>
      </c>
      <c r="P303" s="59">
        <v>3450</v>
      </c>
      <c r="Q303" s="59">
        <v>3450</v>
      </c>
      <c r="R303" s="71">
        <f>SUM(I304:O304)</f>
        <v>0</v>
      </c>
      <c r="S303" s="72">
        <f>SUM(I304:O304)*P303</f>
        <v>0</v>
      </c>
      <c r="T303" s="72">
        <f>SUM(I304:O304)*Q303</f>
        <v>0</v>
      </c>
      <c r="U303" s="49" t="s">
        <v>309</v>
      </c>
    </row>
    <row r="304" ht="13.5" customHeight="1">
      <c r="A304" s="51"/>
      <c r="B304" s="53"/>
      <c r="C304" s="53"/>
      <c r="D304" s="55"/>
      <c r="E304" s="55"/>
      <c r="F304" s="55"/>
      <c r="G304" s="65"/>
      <c r="H304" s="37" t="s">
        <v>11</v>
      </c>
      <c r="I304" s="70" t="s">
        <v>44</v>
      </c>
      <c r="J304" s="37" t="s">
        <v>11</v>
      </c>
      <c r="K304" s="70" t="s">
        <v>44</v>
      </c>
      <c r="L304" s="37" t="s">
        <v>11</v>
      </c>
      <c r="M304" s="37" t="s">
        <v>11</v>
      </c>
      <c r="N304" s="37" t="s">
        <v>11</v>
      </c>
      <c r="O304" s="37" t="s">
        <v>11</v>
      </c>
      <c r="P304" s="60"/>
      <c r="Q304" s="60"/>
      <c r="R304" s="61"/>
      <c r="S304" s="56"/>
      <c r="T304" s="56"/>
      <c r="U304" s="50"/>
    </row>
    <row r="305" ht="26.45" customHeight="1" s="15" customFormat="1">
      <c r="A305" s="12"/>
      <c r="B305" s="12"/>
      <c r="C305" s="12"/>
      <c r="D305" s="12"/>
      <c r="E305" s="12"/>
      <c r="F305" s="12"/>
      <c r="G305" s="12"/>
      <c r="H305" s="12"/>
      <c r="I305" s="32"/>
      <c r="J305" s="32"/>
      <c r="K305" s="32"/>
      <c r="L305" s="32"/>
      <c r="M305" s="32"/>
      <c r="N305" s="32"/>
      <c r="O305" s="32"/>
      <c r="P305" s="31"/>
      <c r="Q305" s="32"/>
      <c r="R305" s="33">
        <f>SUM(R14:R304)</f>
        <v>0</v>
      </c>
      <c r="S305" s="34">
        <f>SUM(S14:S304)</f>
        <v>0</v>
      </c>
      <c r="T305" s="34">
        <f>SUM(T14:T304)</f>
        <v>0</v>
      </c>
      <c r="U305" s="31"/>
    </row>
  </sheetData>
  <mergeCells>
    <mergeCell ref="A14:A15"/>
    <mergeCell ref="B14:B15"/>
    <mergeCell ref="C14:C15"/>
    <mergeCell ref="D14:D15"/>
    <mergeCell ref="S14:S15"/>
    <mergeCell ref="E14:E15"/>
    <mergeCell ref="P14:P15"/>
    <mergeCell ref="Q14:Q15"/>
    <mergeCell ref="R14:R15"/>
    <mergeCell ref="G14:G15"/>
    <mergeCell ref="F14:F15"/>
    <mergeCell ref="U14:U15"/>
    <mergeCell ref="H11:O11"/>
    <mergeCell ref="T14:T15"/>
    <mergeCell ref="E4:F4"/>
    <mergeCell ref="E3:F3"/>
    <mergeCell ref="E2:F2"/>
    <mergeCell ref="E1:F1"/>
    <mergeCell ref="H1:P1"/>
    <mergeCell ref="H2:P2"/>
    <mergeCell ref="H3:P3"/>
    <mergeCell ref="A16:A17"/>
    <mergeCell ref="B16:B17"/>
    <mergeCell ref="C16:C17"/>
    <mergeCell ref="D16:D17"/>
    <mergeCell ref="E16:E17"/>
    <mergeCell ref="F16:F17"/>
    <mergeCell ref="G16:G17"/>
    <mergeCell ref="P16:P17"/>
    <mergeCell ref="Q16:Q17"/>
    <mergeCell ref="R16:R17"/>
    <mergeCell ref="S16:S17"/>
    <mergeCell ref="T16:T17"/>
    <mergeCell ref="U16:U17"/>
    <mergeCell ref="A18:A19"/>
    <mergeCell ref="B18:B19"/>
    <mergeCell ref="C18:C19"/>
    <mergeCell ref="D18:D19"/>
    <mergeCell ref="E18:E19"/>
    <mergeCell ref="F18:F19"/>
    <mergeCell ref="G18:G19"/>
    <mergeCell ref="P18:P19"/>
    <mergeCell ref="Q18:Q19"/>
    <mergeCell ref="R18:R19"/>
    <mergeCell ref="S18:S19"/>
    <mergeCell ref="T18:T19"/>
    <mergeCell ref="U18:U19"/>
    <mergeCell ref="A20:A21"/>
    <mergeCell ref="B20:B21"/>
    <mergeCell ref="C20:C21"/>
    <mergeCell ref="D20:D21"/>
    <mergeCell ref="E20:E21"/>
    <mergeCell ref="F20:F21"/>
    <mergeCell ref="G20:G21"/>
    <mergeCell ref="P20:P21"/>
    <mergeCell ref="Q20:Q21"/>
    <mergeCell ref="R20:R21"/>
    <mergeCell ref="S20:S21"/>
    <mergeCell ref="T20:T21"/>
    <mergeCell ref="U20:U21"/>
    <mergeCell ref="A22:A23"/>
    <mergeCell ref="B22:B23"/>
    <mergeCell ref="C22:C23"/>
    <mergeCell ref="D22:D23"/>
    <mergeCell ref="E22:E23"/>
    <mergeCell ref="F22:F23"/>
    <mergeCell ref="G22:G23"/>
    <mergeCell ref="P22:P23"/>
    <mergeCell ref="Q22:Q23"/>
    <mergeCell ref="R22:R23"/>
    <mergeCell ref="S22:S23"/>
    <mergeCell ref="T22:T23"/>
    <mergeCell ref="U22:U23"/>
    <mergeCell ref="A24:A25"/>
    <mergeCell ref="B24:B25"/>
    <mergeCell ref="C24:C25"/>
    <mergeCell ref="D24:D25"/>
    <mergeCell ref="E24:E25"/>
    <mergeCell ref="F24:F25"/>
    <mergeCell ref="G24:G25"/>
    <mergeCell ref="P24:P25"/>
    <mergeCell ref="Q24:Q25"/>
    <mergeCell ref="R24:R25"/>
    <mergeCell ref="S24:S25"/>
    <mergeCell ref="T24:T25"/>
    <mergeCell ref="U24:U25"/>
    <mergeCell ref="A26:A27"/>
    <mergeCell ref="B26:B27"/>
    <mergeCell ref="C26:C27"/>
    <mergeCell ref="D26:D27"/>
    <mergeCell ref="E26:E27"/>
    <mergeCell ref="F26:F27"/>
    <mergeCell ref="G26:G27"/>
    <mergeCell ref="P26:P27"/>
    <mergeCell ref="Q26:Q27"/>
    <mergeCell ref="R26:R27"/>
    <mergeCell ref="S26:S27"/>
    <mergeCell ref="T26:T27"/>
    <mergeCell ref="U26:U27"/>
    <mergeCell ref="A28:A29"/>
    <mergeCell ref="B28:B29"/>
    <mergeCell ref="C28:C29"/>
    <mergeCell ref="D28:D29"/>
    <mergeCell ref="E28:E29"/>
    <mergeCell ref="F28:F29"/>
    <mergeCell ref="G28:G29"/>
    <mergeCell ref="P28:P29"/>
    <mergeCell ref="Q28:Q29"/>
    <mergeCell ref="R28:R29"/>
    <mergeCell ref="S28:S29"/>
    <mergeCell ref="T28:T29"/>
    <mergeCell ref="U28:U29"/>
    <mergeCell ref="A30:A31"/>
    <mergeCell ref="B30:B31"/>
    <mergeCell ref="C30:C31"/>
    <mergeCell ref="D30:D31"/>
    <mergeCell ref="E30:E31"/>
    <mergeCell ref="F30:F31"/>
    <mergeCell ref="G30:G31"/>
    <mergeCell ref="P30:P31"/>
    <mergeCell ref="Q30:Q31"/>
    <mergeCell ref="R30:R31"/>
    <mergeCell ref="S30:S31"/>
    <mergeCell ref="T30:T31"/>
    <mergeCell ref="U30:U31"/>
    <mergeCell ref="A32:A33"/>
    <mergeCell ref="B32:B33"/>
    <mergeCell ref="C32:C33"/>
    <mergeCell ref="D32:D33"/>
    <mergeCell ref="E32:E33"/>
    <mergeCell ref="F32:F33"/>
    <mergeCell ref="G32:G33"/>
    <mergeCell ref="P32:P33"/>
    <mergeCell ref="Q32:Q33"/>
    <mergeCell ref="R32:R33"/>
    <mergeCell ref="S32:S33"/>
    <mergeCell ref="T32:T33"/>
    <mergeCell ref="U32:U33"/>
    <mergeCell ref="A34:A35"/>
    <mergeCell ref="B34:B35"/>
    <mergeCell ref="C34:C35"/>
    <mergeCell ref="D34:D35"/>
    <mergeCell ref="E34:E35"/>
    <mergeCell ref="F34:F35"/>
    <mergeCell ref="G34:G35"/>
    <mergeCell ref="P34:P35"/>
    <mergeCell ref="Q34:Q35"/>
    <mergeCell ref="R34:R35"/>
    <mergeCell ref="S34:S35"/>
    <mergeCell ref="T34:T35"/>
    <mergeCell ref="U34:U35"/>
    <mergeCell ref="A36:A37"/>
    <mergeCell ref="B36:B37"/>
    <mergeCell ref="C36:C37"/>
    <mergeCell ref="D36:D37"/>
    <mergeCell ref="E36:E37"/>
    <mergeCell ref="F36:F37"/>
    <mergeCell ref="G36:G37"/>
    <mergeCell ref="P36:P37"/>
    <mergeCell ref="Q36:Q37"/>
    <mergeCell ref="R36:R37"/>
    <mergeCell ref="S36:S37"/>
    <mergeCell ref="T36:T37"/>
    <mergeCell ref="U36:U37"/>
    <mergeCell ref="A38:A39"/>
    <mergeCell ref="B38:B39"/>
    <mergeCell ref="C38:C39"/>
    <mergeCell ref="D38:D39"/>
    <mergeCell ref="E38:E39"/>
    <mergeCell ref="F38:F39"/>
    <mergeCell ref="G38:G39"/>
    <mergeCell ref="P38:P39"/>
    <mergeCell ref="Q38:Q39"/>
    <mergeCell ref="R38:R39"/>
    <mergeCell ref="S38:S39"/>
    <mergeCell ref="T38:T39"/>
    <mergeCell ref="U38:U39"/>
    <mergeCell ref="A40:A41"/>
    <mergeCell ref="B40:B41"/>
    <mergeCell ref="C40:C41"/>
    <mergeCell ref="D40:D41"/>
    <mergeCell ref="E40:E41"/>
    <mergeCell ref="F40:F41"/>
    <mergeCell ref="G40:G41"/>
    <mergeCell ref="P40:P41"/>
    <mergeCell ref="Q40:Q41"/>
    <mergeCell ref="R40:R41"/>
    <mergeCell ref="S40:S41"/>
    <mergeCell ref="T40:T41"/>
    <mergeCell ref="U40:U41"/>
    <mergeCell ref="A42:A43"/>
    <mergeCell ref="B42:B43"/>
    <mergeCell ref="C42:C43"/>
    <mergeCell ref="D42:D43"/>
    <mergeCell ref="E42:E43"/>
    <mergeCell ref="F42:F43"/>
    <mergeCell ref="G42:G43"/>
    <mergeCell ref="P42:P43"/>
    <mergeCell ref="Q42:Q43"/>
    <mergeCell ref="R42:R43"/>
    <mergeCell ref="S42:S43"/>
    <mergeCell ref="T42:T43"/>
    <mergeCell ref="U42:U43"/>
    <mergeCell ref="A44:A45"/>
    <mergeCell ref="B44:B45"/>
    <mergeCell ref="C44:C45"/>
    <mergeCell ref="D44:D45"/>
    <mergeCell ref="E44:E45"/>
    <mergeCell ref="F44:F45"/>
    <mergeCell ref="G44:G45"/>
    <mergeCell ref="P44:P45"/>
    <mergeCell ref="Q44:Q45"/>
    <mergeCell ref="R44:R45"/>
    <mergeCell ref="S44:S45"/>
    <mergeCell ref="T44:T45"/>
    <mergeCell ref="U44:U45"/>
    <mergeCell ref="A46:A47"/>
    <mergeCell ref="B46:B47"/>
    <mergeCell ref="C46:C47"/>
    <mergeCell ref="D46:D47"/>
    <mergeCell ref="E46:E47"/>
    <mergeCell ref="F46:F47"/>
    <mergeCell ref="G46:G47"/>
    <mergeCell ref="P46:P47"/>
    <mergeCell ref="Q46:Q47"/>
    <mergeCell ref="R46:R47"/>
    <mergeCell ref="S46:S47"/>
    <mergeCell ref="T46:T47"/>
    <mergeCell ref="U46:U47"/>
    <mergeCell ref="A48:A49"/>
    <mergeCell ref="B48:B49"/>
    <mergeCell ref="C48:C49"/>
    <mergeCell ref="D48:D49"/>
    <mergeCell ref="E48:E49"/>
    <mergeCell ref="F48:F49"/>
    <mergeCell ref="G48:G49"/>
    <mergeCell ref="P48:P49"/>
    <mergeCell ref="Q48:Q49"/>
    <mergeCell ref="R48:R49"/>
    <mergeCell ref="S48:S49"/>
    <mergeCell ref="T48:T49"/>
    <mergeCell ref="U48:U49"/>
    <mergeCell ref="A50:A51"/>
    <mergeCell ref="B50:B51"/>
    <mergeCell ref="C50:C51"/>
    <mergeCell ref="D50:D51"/>
    <mergeCell ref="E50:E51"/>
    <mergeCell ref="F50:F51"/>
    <mergeCell ref="G50:G51"/>
    <mergeCell ref="P50:P51"/>
    <mergeCell ref="Q50:Q51"/>
    <mergeCell ref="R50:R51"/>
    <mergeCell ref="S50:S51"/>
    <mergeCell ref="T50:T51"/>
    <mergeCell ref="U50:U51"/>
    <mergeCell ref="A52:A53"/>
    <mergeCell ref="B52:B53"/>
    <mergeCell ref="C52:C53"/>
    <mergeCell ref="D52:D53"/>
    <mergeCell ref="E52:E53"/>
    <mergeCell ref="F52:F53"/>
    <mergeCell ref="G52:G53"/>
    <mergeCell ref="P52:P53"/>
    <mergeCell ref="Q52:Q53"/>
    <mergeCell ref="R52:R53"/>
    <mergeCell ref="S52:S53"/>
    <mergeCell ref="T52:T53"/>
    <mergeCell ref="U52:U53"/>
    <mergeCell ref="A54:A55"/>
    <mergeCell ref="B54:B55"/>
    <mergeCell ref="C54:C55"/>
    <mergeCell ref="D54:D55"/>
    <mergeCell ref="E54:E55"/>
    <mergeCell ref="F54:F55"/>
    <mergeCell ref="G54:G55"/>
    <mergeCell ref="P54:P55"/>
    <mergeCell ref="Q54:Q55"/>
    <mergeCell ref="R54:R55"/>
    <mergeCell ref="S54:S55"/>
    <mergeCell ref="T54:T55"/>
    <mergeCell ref="U54:U55"/>
    <mergeCell ref="A56:A57"/>
    <mergeCell ref="B56:B57"/>
    <mergeCell ref="C56:C57"/>
    <mergeCell ref="D56:D57"/>
    <mergeCell ref="E56:E57"/>
    <mergeCell ref="F56:F57"/>
    <mergeCell ref="G56:G57"/>
    <mergeCell ref="P56:P57"/>
    <mergeCell ref="Q56:Q57"/>
    <mergeCell ref="R56:R57"/>
    <mergeCell ref="S56:S57"/>
    <mergeCell ref="T56:T57"/>
    <mergeCell ref="U56:U57"/>
    <mergeCell ref="A58:A59"/>
    <mergeCell ref="B58:B59"/>
    <mergeCell ref="C58:C59"/>
    <mergeCell ref="D58:D59"/>
    <mergeCell ref="E58:E59"/>
    <mergeCell ref="F58:F59"/>
    <mergeCell ref="G58:G59"/>
    <mergeCell ref="P58:P59"/>
    <mergeCell ref="Q58:Q59"/>
    <mergeCell ref="R58:R59"/>
    <mergeCell ref="S58:S59"/>
    <mergeCell ref="T58:T59"/>
    <mergeCell ref="U58:U59"/>
    <mergeCell ref="A60:A61"/>
    <mergeCell ref="B60:B61"/>
    <mergeCell ref="C60:C61"/>
    <mergeCell ref="D60:D61"/>
    <mergeCell ref="E60:E61"/>
    <mergeCell ref="F60:F61"/>
    <mergeCell ref="G60:G61"/>
    <mergeCell ref="P60:P61"/>
    <mergeCell ref="Q60:Q61"/>
    <mergeCell ref="R60:R61"/>
    <mergeCell ref="S60:S61"/>
    <mergeCell ref="T60:T61"/>
    <mergeCell ref="U60:U61"/>
    <mergeCell ref="A62:A63"/>
    <mergeCell ref="B62:B63"/>
    <mergeCell ref="C62:C63"/>
    <mergeCell ref="D62:D63"/>
    <mergeCell ref="E62:E63"/>
    <mergeCell ref="F62:F63"/>
    <mergeCell ref="G62:G63"/>
    <mergeCell ref="P62:P63"/>
    <mergeCell ref="Q62:Q63"/>
    <mergeCell ref="R62:R63"/>
    <mergeCell ref="S62:S63"/>
    <mergeCell ref="T62:T63"/>
    <mergeCell ref="U62:U63"/>
    <mergeCell ref="A64:A65"/>
    <mergeCell ref="B64:B65"/>
    <mergeCell ref="C64:C65"/>
    <mergeCell ref="D64:D65"/>
    <mergeCell ref="E64:E65"/>
    <mergeCell ref="F64:F65"/>
    <mergeCell ref="G64:G65"/>
    <mergeCell ref="P64:P65"/>
    <mergeCell ref="Q64:Q65"/>
    <mergeCell ref="R64:R65"/>
    <mergeCell ref="S64:S65"/>
    <mergeCell ref="T64:T65"/>
    <mergeCell ref="U64:U65"/>
    <mergeCell ref="A66:A67"/>
    <mergeCell ref="B66:B67"/>
    <mergeCell ref="C66:C67"/>
    <mergeCell ref="D66:D67"/>
    <mergeCell ref="E66:E67"/>
    <mergeCell ref="F66:F67"/>
    <mergeCell ref="G66:G67"/>
    <mergeCell ref="P66:P67"/>
    <mergeCell ref="Q66:Q67"/>
    <mergeCell ref="R66:R67"/>
    <mergeCell ref="S66:S67"/>
    <mergeCell ref="T66:T67"/>
    <mergeCell ref="U66:U67"/>
    <mergeCell ref="A68:A69"/>
    <mergeCell ref="B68:B69"/>
    <mergeCell ref="C68:C69"/>
    <mergeCell ref="D68:D69"/>
    <mergeCell ref="E68:E69"/>
    <mergeCell ref="F68:F69"/>
    <mergeCell ref="G68:G69"/>
    <mergeCell ref="P68:P69"/>
    <mergeCell ref="Q68:Q69"/>
    <mergeCell ref="R68:R69"/>
    <mergeCell ref="S68:S69"/>
    <mergeCell ref="T68:T69"/>
    <mergeCell ref="U68:U69"/>
    <mergeCell ref="A70:A71"/>
    <mergeCell ref="B70:B71"/>
    <mergeCell ref="C70:C71"/>
    <mergeCell ref="D70:D71"/>
    <mergeCell ref="E70:E71"/>
    <mergeCell ref="F70:F71"/>
    <mergeCell ref="G70:G71"/>
    <mergeCell ref="P70:P71"/>
    <mergeCell ref="Q70:Q71"/>
    <mergeCell ref="R70:R71"/>
    <mergeCell ref="S70:S71"/>
    <mergeCell ref="T70:T71"/>
    <mergeCell ref="U70:U71"/>
    <mergeCell ref="A72:A73"/>
    <mergeCell ref="B72:B73"/>
    <mergeCell ref="C72:C73"/>
    <mergeCell ref="D72:D73"/>
    <mergeCell ref="E72:E73"/>
    <mergeCell ref="F72:F73"/>
    <mergeCell ref="G72:G73"/>
    <mergeCell ref="P72:P73"/>
    <mergeCell ref="Q72:Q73"/>
    <mergeCell ref="R72:R73"/>
    <mergeCell ref="S72:S73"/>
    <mergeCell ref="T72:T73"/>
    <mergeCell ref="U72:U73"/>
    <mergeCell ref="A74:A75"/>
    <mergeCell ref="B74:B75"/>
    <mergeCell ref="C74:C75"/>
    <mergeCell ref="D74:D75"/>
    <mergeCell ref="E74:E75"/>
    <mergeCell ref="F74:F75"/>
    <mergeCell ref="G74:G75"/>
    <mergeCell ref="P74:P75"/>
    <mergeCell ref="Q74:Q75"/>
    <mergeCell ref="R74:R75"/>
    <mergeCell ref="S74:S75"/>
    <mergeCell ref="T74:T75"/>
    <mergeCell ref="U74:U75"/>
    <mergeCell ref="A76:A77"/>
    <mergeCell ref="B76:B77"/>
    <mergeCell ref="C76:C77"/>
    <mergeCell ref="D76:D77"/>
    <mergeCell ref="E76:E77"/>
    <mergeCell ref="F76:F77"/>
    <mergeCell ref="G76:G77"/>
    <mergeCell ref="P76:P77"/>
    <mergeCell ref="Q76:Q77"/>
    <mergeCell ref="R76:R77"/>
    <mergeCell ref="S76:S77"/>
    <mergeCell ref="T76:T77"/>
    <mergeCell ref="U76:U77"/>
    <mergeCell ref="A78:A79"/>
    <mergeCell ref="B78:B79"/>
    <mergeCell ref="C78:C79"/>
    <mergeCell ref="D78:D79"/>
    <mergeCell ref="E78:E79"/>
    <mergeCell ref="F78:F79"/>
    <mergeCell ref="G78:G79"/>
    <mergeCell ref="P78:P79"/>
    <mergeCell ref="Q78:Q79"/>
    <mergeCell ref="R78:R79"/>
    <mergeCell ref="S78:S79"/>
    <mergeCell ref="T78:T79"/>
    <mergeCell ref="U78:U79"/>
    <mergeCell ref="A80:A81"/>
    <mergeCell ref="B80:B81"/>
    <mergeCell ref="C80:C81"/>
    <mergeCell ref="D80:D81"/>
    <mergeCell ref="E80:E81"/>
    <mergeCell ref="F80:F81"/>
    <mergeCell ref="G80:G81"/>
    <mergeCell ref="P80:P81"/>
    <mergeCell ref="Q80:Q81"/>
    <mergeCell ref="R80:R81"/>
    <mergeCell ref="S80:S81"/>
    <mergeCell ref="T80:T81"/>
    <mergeCell ref="U80:U81"/>
    <mergeCell ref="A82:A83"/>
    <mergeCell ref="B82:B83"/>
    <mergeCell ref="C82:C83"/>
    <mergeCell ref="D82:D83"/>
    <mergeCell ref="E82:E83"/>
    <mergeCell ref="F82:F83"/>
    <mergeCell ref="G82:G83"/>
    <mergeCell ref="P82:P83"/>
    <mergeCell ref="Q82:Q83"/>
    <mergeCell ref="R82:R83"/>
    <mergeCell ref="S82:S83"/>
    <mergeCell ref="T82:T83"/>
    <mergeCell ref="U82:U83"/>
    <mergeCell ref="A84:A85"/>
    <mergeCell ref="B84:B85"/>
    <mergeCell ref="C84:C85"/>
    <mergeCell ref="D84:D85"/>
    <mergeCell ref="E84:E85"/>
    <mergeCell ref="F84:F85"/>
    <mergeCell ref="G84:G85"/>
    <mergeCell ref="P84:P85"/>
    <mergeCell ref="Q84:Q85"/>
    <mergeCell ref="R84:R85"/>
    <mergeCell ref="S84:S85"/>
    <mergeCell ref="T84:T85"/>
    <mergeCell ref="U84:U85"/>
    <mergeCell ref="A86:A87"/>
    <mergeCell ref="B86:B87"/>
    <mergeCell ref="C86:C87"/>
    <mergeCell ref="D86:D87"/>
    <mergeCell ref="E86:E87"/>
    <mergeCell ref="F86:F87"/>
    <mergeCell ref="G86:G87"/>
    <mergeCell ref="P86:P87"/>
    <mergeCell ref="Q86:Q87"/>
    <mergeCell ref="R86:R87"/>
    <mergeCell ref="S86:S87"/>
    <mergeCell ref="T86:T87"/>
    <mergeCell ref="U86:U87"/>
    <mergeCell ref="A88:A89"/>
    <mergeCell ref="B88:B89"/>
    <mergeCell ref="C88:C89"/>
    <mergeCell ref="D88:D89"/>
    <mergeCell ref="E88:E89"/>
    <mergeCell ref="F88:F89"/>
    <mergeCell ref="G88:G89"/>
    <mergeCell ref="P88:P89"/>
    <mergeCell ref="Q88:Q89"/>
    <mergeCell ref="R88:R89"/>
    <mergeCell ref="S88:S89"/>
    <mergeCell ref="T88:T89"/>
    <mergeCell ref="U88:U89"/>
    <mergeCell ref="A90:A91"/>
    <mergeCell ref="B90:B91"/>
    <mergeCell ref="C90:C91"/>
    <mergeCell ref="D90:D91"/>
    <mergeCell ref="E90:E91"/>
    <mergeCell ref="F90:F91"/>
    <mergeCell ref="G90:G91"/>
    <mergeCell ref="P90:P91"/>
    <mergeCell ref="Q90:Q91"/>
    <mergeCell ref="R90:R91"/>
    <mergeCell ref="S90:S91"/>
    <mergeCell ref="T90:T91"/>
    <mergeCell ref="U90:U91"/>
    <mergeCell ref="A92:A93"/>
    <mergeCell ref="B92:B93"/>
    <mergeCell ref="C92:C93"/>
    <mergeCell ref="D92:D93"/>
    <mergeCell ref="E92:E93"/>
    <mergeCell ref="F92:F93"/>
    <mergeCell ref="G92:G93"/>
    <mergeCell ref="P92:P93"/>
    <mergeCell ref="Q92:Q93"/>
    <mergeCell ref="R92:R93"/>
    <mergeCell ref="S92:S93"/>
    <mergeCell ref="T92:T93"/>
    <mergeCell ref="U92:U93"/>
    <mergeCell ref="A94:A95"/>
    <mergeCell ref="B94:B95"/>
    <mergeCell ref="C94:C95"/>
    <mergeCell ref="D94:D95"/>
    <mergeCell ref="E94:E95"/>
    <mergeCell ref="F94:F95"/>
    <mergeCell ref="G94:G95"/>
    <mergeCell ref="P94:P95"/>
    <mergeCell ref="Q94:Q95"/>
    <mergeCell ref="R94:R95"/>
    <mergeCell ref="S94:S95"/>
    <mergeCell ref="T94:T95"/>
    <mergeCell ref="U94:U95"/>
    <mergeCell ref="A96:A97"/>
    <mergeCell ref="B96:B97"/>
    <mergeCell ref="C96:C97"/>
    <mergeCell ref="D96:D97"/>
    <mergeCell ref="E96:E97"/>
    <mergeCell ref="F96:F97"/>
    <mergeCell ref="G96:G97"/>
    <mergeCell ref="P96:P97"/>
    <mergeCell ref="Q96:Q97"/>
    <mergeCell ref="R96:R97"/>
    <mergeCell ref="S96:S97"/>
    <mergeCell ref="T96:T97"/>
    <mergeCell ref="U96:U97"/>
    <mergeCell ref="A99:A100"/>
    <mergeCell ref="B99:B100"/>
    <mergeCell ref="C99:C100"/>
    <mergeCell ref="D99:D100"/>
    <mergeCell ref="E99:E100"/>
    <mergeCell ref="F99:F100"/>
    <mergeCell ref="G99:G100"/>
    <mergeCell ref="P99:P100"/>
    <mergeCell ref="Q99:Q100"/>
    <mergeCell ref="R99:R100"/>
    <mergeCell ref="S99:S100"/>
    <mergeCell ref="T99:T100"/>
    <mergeCell ref="U99:U100"/>
    <mergeCell ref="A101:A102"/>
    <mergeCell ref="B101:B102"/>
    <mergeCell ref="C101:C102"/>
    <mergeCell ref="D101:D102"/>
    <mergeCell ref="E101:E102"/>
    <mergeCell ref="F101:F102"/>
    <mergeCell ref="G101:G102"/>
    <mergeCell ref="P101:P102"/>
    <mergeCell ref="Q101:Q102"/>
    <mergeCell ref="R101:R102"/>
    <mergeCell ref="S101:S102"/>
    <mergeCell ref="T101:T102"/>
    <mergeCell ref="U101:U102"/>
    <mergeCell ref="A103:A104"/>
    <mergeCell ref="B103:B104"/>
    <mergeCell ref="C103:C104"/>
    <mergeCell ref="D103:D104"/>
    <mergeCell ref="E103:E104"/>
    <mergeCell ref="F103:F104"/>
    <mergeCell ref="G103:G104"/>
    <mergeCell ref="P103:P104"/>
    <mergeCell ref="Q103:Q104"/>
    <mergeCell ref="R103:R104"/>
    <mergeCell ref="S103:S104"/>
    <mergeCell ref="T103:T104"/>
    <mergeCell ref="U103:U104"/>
    <mergeCell ref="A105:A106"/>
    <mergeCell ref="B105:B106"/>
    <mergeCell ref="C105:C106"/>
    <mergeCell ref="D105:D106"/>
    <mergeCell ref="E105:E106"/>
    <mergeCell ref="F105:F106"/>
    <mergeCell ref="G105:G106"/>
    <mergeCell ref="P105:P106"/>
    <mergeCell ref="Q105:Q106"/>
    <mergeCell ref="R105:R106"/>
    <mergeCell ref="S105:S106"/>
    <mergeCell ref="T105:T106"/>
    <mergeCell ref="U105:U106"/>
    <mergeCell ref="A107:A108"/>
    <mergeCell ref="B107:B108"/>
    <mergeCell ref="C107:C108"/>
    <mergeCell ref="D107:D108"/>
    <mergeCell ref="E107:E108"/>
    <mergeCell ref="F107:F108"/>
    <mergeCell ref="G107:G108"/>
    <mergeCell ref="P107:P108"/>
    <mergeCell ref="Q107:Q108"/>
    <mergeCell ref="R107:R108"/>
    <mergeCell ref="S107:S108"/>
    <mergeCell ref="T107:T108"/>
    <mergeCell ref="U107:U108"/>
    <mergeCell ref="A109:A110"/>
    <mergeCell ref="B109:B110"/>
    <mergeCell ref="C109:C110"/>
    <mergeCell ref="D109:D110"/>
    <mergeCell ref="E109:E110"/>
    <mergeCell ref="F109:F110"/>
    <mergeCell ref="G109:G110"/>
    <mergeCell ref="P109:P110"/>
    <mergeCell ref="Q109:Q110"/>
    <mergeCell ref="R109:R110"/>
    <mergeCell ref="S109:S110"/>
    <mergeCell ref="T109:T110"/>
    <mergeCell ref="U109:U110"/>
    <mergeCell ref="A111:A112"/>
    <mergeCell ref="B111:B112"/>
    <mergeCell ref="C111:C112"/>
    <mergeCell ref="D111:D112"/>
    <mergeCell ref="E111:E112"/>
    <mergeCell ref="F111:F112"/>
    <mergeCell ref="G111:G112"/>
    <mergeCell ref="P111:P112"/>
    <mergeCell ref="Q111:Q112"/>
    <mergeCell ref="R111:R112"/>
    <mergeCell ref="S111:S112"/>
    <mergeCell ref="T111:T112"/>
    <mergeCell ref="U111:U112"/>
    <mergeCell ref="A113:A114"/>
    <mergeCell ref="B113:B114"/>
    <mergeCell ref="C113:C114"/>
    <mergeCell ref="D113:D114"/>
    <mergeCell ref="E113:E114"/>
    <mergeCell ref="F113:F114"/>
    <mergeCell ref="G113:G114"/>
    <mergeCell ref="P113:P114"/>
    <mergeCell ref="Q113:Q114"/>
    <mergeCell ref="R113:R114"/>
    <mergeCell ref="S113:S114"/>
    <mergeCell ref="T113:T114"/>
    <mergeCell ref="U113:U114"/>
    <mergeCell ref="A115:A116"/>
    <mergeCell ref="B115:B116"/>
    <mergeCell ref="C115:C116"/>
    <mergeCell ref="D115:D116"/>
    <mergeCell ref="E115:E116"/>
    <mergeCell ref="F115:F116"/>
    <mergeCell ref="G115:G116"/>
    <mergeCell ref="P115:P116"/>
    <mergeCell ref="Q115:Q116"/>
    <mergeCell ref="R115:R116"/>
    <mergeCell ref="S115:S116"/>
    <mergeCell ref="T115:T116"/>
    <mergeCell ref="U115:U116"/>
    <mergeCell ref="A117:A118"/>
    <mergeCell ref="B117:B118"/>
    <mergeCell ref="C117:C118"/>
    <mergeCell ref="D117:D118"/>
    <mergeCell ref="E117:E118"/>
    <mergeCell ref="F117:F118"/>
    <mergeCell ref="G117:G118"/>
    <mergeCell ref="P117:P118"/>
    <mergeCell ref="Q117:Q118"/>
    <mergeCell ref="R117:R118"/>
    <mergeCell ref="S117:S118"/>
    <mergeCell ref="T117:T118"/>
    <mergeCell ref="U117:U118"/>
    <mergeCell ref="A119:A120"/>
    <mergeCell ref="B119:B120"/>
    <mergeCell ref="C119:C120"/>
    <mergeCell ref="D119:D120"/>
    <mergeCell ref="E119:E120"/>
    <mergeCell ref="F119:F120"/>
    <mergeCell ref="G119:G120"/>
    <mergeCell ref="P119:P120"/>
    <mergeCell ref="Q119:Q120"/>
    <mergeCell ref="R119:R120"/>
    <mergeCell ref="S119:S120"/>
    <mergeCell ref="T119:T120"/>
    <mergeCell ref="U119:U120"/>
    <mergeCell ref="A121:A122"/>
    <mergeCell ref="B121:B122"/>
    <mergeCell ref="C121:C122"/>
    <mergeCell ref="D121:D122"/>
    <mergeCell ref="E121:E122"/>
    <mergeCell ref="F121:F122"/>
    <mergeCell ref="G121:G122"/>
    <mergeCell ref="P121:P122"/>
    <mergeCell ref="Q121:Q122"/>
    <mergeCell ref="R121:R122"/>
    <mergeCell ref="S121:S122"/>
    <mergeCell ref="T121:T122"/>
    <mergeCell ref="U121:U122"/>
    <mergeCell ref="A123:A124"/>
    <mergeCell ref="B123:B124"/>
    <mergeCell ref="C123:C124"/>
    <mergeCell ref="D123:D124"/>
    <mergeCell ref="E123:E124"/>
    <mergeCell ref="F123:F124"/>
    <mergeCell ref="G123:G124"/>
    <mergeCell ref="P123:P124"/>
    <mergeCell ref="Q123:Q124"/>
    <mergeCell ref="R123:R124"/>
    <mergeCell ref="S123:S124"/>
    <mergeCell ref="T123:T124"/>
    <mergeCell ref="U123:U124"/>
    <mergeCell ref="A125:A126"/>
    <mergeCell ref="B125:B126"/>
    <mergeCell ref="C125:C126"/>
    <mergeCell ref="D125:D126"/>
    <mergeCell ref="E125:E126"/>
    <mergeCell ref="F125:F126"/>
    <mergeCell ref="G125:G126"/>
    <mergeCell ref="P125:P126"/>
    <mergeCell ref="Q125:Q126"/>
    <mergeCell ref="R125:R126"/>
    <mergeCell ref="S125:S126"/>
    <mergeCell ref="T125:T126"/>
    <mergeCell ref="U125:U126"/>
    <mergeCell ref="A127:A128"/>
    <mergeCell ref="B127:B128"/>
    <mergeCell ref="C127:C128"/>
    <mergeCell ref="D127:D128"/>
    <mergeCell ref="E127:E128"/>
    <mergeCell ref="F127:F128"/>
    <mergeCell ref="G127:G128"/>
    <mergeCell ref="P127:P128"/>
    <mergeCell ref="Q127:Q128"/>
    <mergeCell ref="R127:R128"/>
    <mergeCell ref="S127:S128"/>
    <mergeCell ref="T127:T128"/>
    <mergeCell ref="U127:U128"/>
    <mergeCell ref="A129:A130"/>
    <mergeCell ref="B129:B130"/>
    <mergeCell ref="C129:C130"/>
    <mergeCell ref="D129:D130"/>
    <mergeCell ref="E129:E130"/>
    <mergeCell ref="F129:F130"/>
    <mergeCell ref="G129:G130"/>
    <mergeCell ref="P129:P130"/>
    <mergeCell ref="Q129:Q130"/>
    <mergeCell ref="R129:R130"/>
    <mergeCell ref="S129:S130"/>
    <mergeCell ref="T129:T130"/>
    <mergeCell ref="U129:U130"/>
    <mergeCell ref="A131:A132"/>
    <mergeCell ref="B131:B132"/>
    <mergeCell ref="C131:C132"/>
    <mergeCell ref="D131:D132"/>
    <mergeCell ref="E131:E132"/>
    <mergeCell ref="F131:F132"/>
    <mergeCell ref="G131:G132"/>
    <mergeCell ref="P131:P132"/>
    <mergeCell ref="Q131:Q132"/>
    <mergeCell ref="R131:R132"/>
    <mergeCell ref="S131:S132"/>
    <mergeCell ref="T131:T132"/>
    <mergeCell ref="U131:U132"/>
    <mergeCell ref="A133:A134"/>
    <mergeCell ref="B133:B134"/>
    <mergeCell ref="C133:C134"/>
    <mergeCell ref="D133:D134"/>
    <mergeCell ref="E133:E134"/>
    <mergeCell ref="F133:F134"/>
    <mergeCell ref="G133:G134"/>
    <mergeCell ref="P133:P134"/>
    <mergeCell ref="Q133:Q134"/>
    <mergeCell ref="R133:R134"/>
    <mergeCell ref="S133:S134"/>
    <mergeCell ref="T133:T134"/>
    <mergeCell ref="U133:U134"/>
    <mergeCell ref="A135:A136"/>
    <mergeCell ref="B135:B136"/>
    <mergeCell ref="C135:C136"/>
    <mergeCell ref="D135:D136"/>
    <mergeCell ref="E135:E136"/>
    <mergeCell ref="F135:F136"/>
    <mergeCell ref="G135:G136"/>
    <mergeCell ref="P135:P136"/>
    <mergeCell ref="Q135:Q136"/>
    <mergeCell ref="R135:R136"/>
    <mergeCell ref="S135:S136"/>
    <mergeCell ref="T135:T136"/>
    <mergeCell ref="U135:U136"/>
    <mergeCell ref="A137:A138"/>
    <mergeCell ref="B137:B138"/>
    <mergeCell ref="C137:C138"/>
    <mergeCell ref="D137:D138"/>
    <mergeCell ref="E137:E138"/>
    <mergeCell ref="F137:F138"/>
    <mergeCell ref="G137:G138"/>
    <mergeCell ref="P137:P138"/>
    <mergeCell ref="Q137:Q138"/>
    <mergeCell ref="R137:R138"/>
    <mergeCell ref="S137:S138"/>
    <mergeCell ref="T137:T138"/>
    <mergeCell ref="U137:U138"/>
    <mergeCell ref="A139:A140"/>
    <mergeCell ref="B139:B140"/>
    <mergeCell ref="C139:C140"/>
    <mergeCell ref="D139:D140"/>
    <mergeCell ref="E139:E140"/>
    <mergeCell ref="F139:F140"/>
    <mergeCell ref="G139:G140"/>
    <mergeCell ref="P139:P140"/>
    <mergeCell ref="Q139:Q140"/>
    <mergeCell ref="R139:R140"/>
    <mergeCell ref="S139:S140"/>
    <mergeCell ref="T139:T140"/>
    <mergeCell ref="U139:U140"/>
    <mergeCell ref="A141:A142"/>
    <mergeCell ref="B141:B142"/>
    <mergeCell ref="C141:C142"/>
    <mergeCell ref="D141:D142"/>
    <mergeCell ref="E141:E142"/>
    <mergeCell ref="F141:F142"/>
    <mergeCell ref="G141:G142"/>
    <mergeCell ref="P141:P142"/>
    <mergeCell ref="Q141:Q142"/>
    <mergeCell ref="R141:R142"/>
    <mergeCell ref="S141:S142"/>
    <mergeCell ref="T141:T142"/>
    <mergeCell ref="U141:U142"/>
    <mergeCell ref="A143:A144"/>
    <mergeCell ref="B143:B144"/>
    <mergeCell ref="C143:C144"/>
    <mergeCell ref="D143:D144"/>
    <mergeCell ref="E143:E144"/>
    <mergeCell ref="F143:F144"/>
    <mergeCell ref="G143:G144"/>
    <mergeCell ref="P143:P144"/>
    <mergeCell ref="Q143:Q144"/>
    <mergeCell ref="R143:R144"/>
    <mergeCell ref="S143:S144"/>
    <mergeCell ref="T143:T144"/>
    <mergeCell ref="U143:U144"/>
    <mergeCell ref="A145:A146"/>
    <mergeCell ref="B145:B146"/>
    <mergeCell ref="C145:C146"/>
    <mergeCell ref="D145:D146"/>
    <mergeCell ref="E145:E146"/>
    <mergeCell ref="F145:F146"/>
    <mergeCell ref="G145:G146"/>
    <mergeCell ref="P145:P146"/>
    <mergeCell ref="Q145:Q146"/>
    <mergeCell ref="R145:R146"/>
    <mergeCell ref="S145:S146"/>
    <mergeCell ref="T145:T146"/>
    <mergeCell ref="U145:U146"/>
    <mergeCell ref="A147:A148"/>
    <mergeCell ref="B147:B148"/>
    <mergeCell ref="C147:C148"/>
    <mergeCell ref="D147:D148"/>
    <mergeCell ref="E147:E148"/>
    <mergeCell ref="F147:F148"/>
    <mergeCell ref="G147:G148"/>
    <mergeCell ref="P147:P148"/>
    <mergeCell ref="Q147:Q148"/>
    <mergeCell ref="R147:R148"/>
    <mergeCell ref="S147:S148"/>
    <mergeCell ref="T147:T148"/>
    <mergeCell ref="U147:U148"/>
    <mergeCell ref="A149:A150"/>
    <mergeCell ref="B149:B150"/>
    <mergeCell ref="C149:C150"/>
    <mergeCell ref="D149:D150"/>
    <mergeCell ref="E149:E150"/>
    <mergeCell ref="F149:F150"/>
    <mergeCell ref="G149:G150"/>
    <mergeCell ref="P149:P150"/>
    <mergeCell ref="Q149:Q150"/>
    <mergeCell ref="R149:R150"/>
    <mergeCell ref="S149:S150"/>
    <mergeCell ref="T149:T150"/>
    <mergeCell ref="U149:U150"/>
    <mergeCell ref="A151:A152"/>
    <mergeCell ref="B151:B152"/>
    <mergeCell ref="C151:C152"/>
    <mergeCell ref="D151:D152"/>
    <mergeCell ref="E151:E152"/>
    <mergeCell ref="F151:F152"/>
    <mergeCell ref="G151:G152"/>
    <mergeCell ref="P151:P152"/>
    <mergeCell ref="Q151:Q152"/>
    <mergeCell ref="R151:R152"/>
    <mergeCell ref="S151:S152"/>
    <mergeCell ref="T151:T152"/>
    <mergeCell ref="U151:U152"/>
    <mergeCell ref="A153:A154"/>
    <mergeCell ref="B153:B154"/>
    <mergeCell ref="C153:C154"/>
    <mergeCell ref="D153:D154"/>
    <mergeCell ref="E153:E154"/>
    <mergeCell ref="F153:F154"/>
    <mergeCell ref="G153:G154"/>
    <mergeCell ref="P153:P154"/>
    <mergeCell ref="Q153:Q154"/>
    <mergeCell ref="R153:R154"/>
    <mergeCell ref="S153:S154"/>
    <mergeCell ref="T153:T154"/>
    <mergeCell ref="U153:U154"/>
    <mergeCell ref="A155:A156"/>
    <mergeCell ref="B155:B156"/>
    <mergeCell ref="C155:C156"/>
    <mergeCell ref="D155:D156"/>
    <mergeCell ref="E155:E156"/>
    <mergeCell ref="F155:F156"/>
    <mergeCell ref="G155:G156"/>
    <mergeCell ref="P155:P156"/>
    <mergeCell ref="Q155:Q156"/>
    <mergeCell ref="R155:R156"/>
    <mergeCell ref="S155:S156"/>
    <mergeCell ref="T155:T156"/>
    <mergeCell ref="U155:U156"/>
    <mergeCell ref="A157:A158"/>
    <mergeCell ref="B157:B158"/>
    <mergeCell ref="C157:C158"/>
    <mergeCell ref="D157:D158"/>
    <mergeCell ref="E157:E158"/>
    <mergeCell ref="F157:F158"/>
    <mergeCell ref="G157:G158"/>
    <mergeCell ref="P157:P158"/>
    <mergeCell ref="Q157:Q158"/>
    <mergeCell ref="R157:R158"/>
    <mergeCell ref="S157:S158"/>
    <mergeCell ref="T157:T158"/>
    <mergeCell ref="U157:U158"/>
    <mergeCell ref="A159:A160"/>
    <mergeCell ref="B159:B160"/>
    <mergeCell ref="C159:C160"/>
    <mergeCell ref="D159:D160"/>
    <mergeCell ref="E159:E160"/>
    <mergeCell ref="F159:F160"/>
    <mergeCell ref="G159:G160"/>
    <mergeCell ref="P159:P160"/>
    <mergeCell ref="Q159:Q160"/>
    <mergeCell ref="R159:R160"/>
    <mergeCell ref="S159:S160"/>
    <mergeCell ref="T159:T160"/>
    <mergeCell ref="U159:U160"/>
    <mergeCell ref="A161:A162"/>
    <mergeCell ref="B161:B162"/>
    <mergeCell ref="C161:C162"/>
    <mergeCell ref="D161:D162"/>
    <mergeCell ref="E161:E162"/>
    <mergeCell ref="F161:F162"/>
    <mergeCell ref="G161:G162"/>
    <mergeCell ref="P161:P162"/>
    <mergeCell ref="Q161:Q162"/>
    <mergeCell ref="R161:R162"/>
    <mergeCell ref="S161:S162"/>
    <mergeCell ref="T161:T162"/>
    <mergeCell ref="U161:U162"/>
    <mergeCell ref="A163:A164"/>
    <mergeCell ref="B163:B164"/>
    <mergeCell ref="C163:C164"/>
    <mergeCell ref="D163:D164"/>
    <mergeCell ref="E163:E164"/>
    <mergeCell ref="F163:F164"/>
    <mergeCell ref="G163:G164"/>
    <mergeCell ref="P163:P164"/>
    <mergeCell ref="Q163:Q164"/>
    <mergeCell ref="R163:R164"/>
    <mergeCell ref="S163:S164"/>
    <mergeCell ref="T163:T164"/>
    <mergeCell ref="U163:U164"/>
    <mergeCell ref="A165:A166"/>
    <mergeCell ref="B165:B166"/>
    <mergeCell ref="C165:C166"/>
    <mergeCell ref="D165:D166"/>
    <mergeCell ref="E165:E166"/>
    <mergeCell ref="F165:F166"/>
    <mergeCell ref="G165:G166"/>
    <mergeCell ref="P165:P166"/>
    <mergeCell ref="Q165:Q166"/>
    <mergeCell ref="R165:R166"/>
    <mergeCell ref="S165:S166"/>
    <mergeCell ref="T165:T166"/>
    <mergeCell ref="U165:U166"/>
    <mergeCell ref="A167:A168"/>
    <mergeCell ref="B167:B168"/>
    <mergeCell ref="C167:C168"/>
    <mergeCell ref="D167:D168"/>
    <mergeCell ref="E167:E168"/>
    <mergeCell ref="F167:F168"/>
    <mergeCell ref="G167:G168"/>
    <mergeCell ref="P167:P168"/>
    <mergeCell ref="Q167:Q168"/>
    <mergeCell ref="R167:R168"/>
    <mergeCell ref="S167:S168"/>
    <mergeCell ref="T167:T168"/>
    <mergeCell ref="U167:U168"/>
    <mergeCell ref="A169:A170"/>
    <mergeCell ref="B169:B170"/>
    <mergeCell ref="C169:C170"/>
    <mergeCell ref="D169:D170"/>
    <mergeCell ref="E169:E170"/>
    <mergeCell ref="F169:F170"/>
    <mergeCell ref="G169:G170"/>
    <mergeCell ref="P169:P170"/>
    <mergeCell ref="Q169:Q170"/>
    <mergeCell ref="R169:R170"/>
    <mergeCell ref="S169:S170"/>
    <mergeCell ref="T169:T170"/>
    <mergeCell ref="U169:U170"/>
    <mergeCell ref="A171:A172"/>
    <mergeCell ref="B171:B172"/>
    <mergeCell ref="C171:C172"/>
    <mergeCell ref="D171:D172"/>
    <mergeCell ref="E171:E172"/>
    <mergeCell ref="F171:F172"/>
    <mergeCell ref="G171:G172"/>
    <mergeCell ref="P171:P172"/>
    <mergeCell ref="Q171:Q172"/>
    <mergeCell ref="R171:R172"/>
    <mergeCell ref="S171:S172"/>
    <mergeCell ref="T171:T172"/>
    <mergeCell ref="U171:U172"/>
    <mergeCell ref="A173:A174"/>
    <mergeCell ref="B173:B174"/>
    <mergeCell ref="C173:C174"/>
    <mergeCell ref="D173:D174"/>
    <mergeCell ref="E173:E174"/>
    <mergeCell ref="F173:F174"/>
    <mergeCell ref="G173:G174"/>
    <mergeCell ref="P173:P174"/>
    <mergeCell ref="Q173:Q174"/>
    <mergeCell ref="R173:R174"/>
    <mergeCell ref="S173:S174"/>
    <mergeCell ref="T173:T174"/>
    <mergeCell ref="U173:U174"/>
    <mergeCell ref="A175:A176"/>
    <mergeCell ref="B175:B176"/>
    <mergeCell ref="C175:C176"/>
    <mergeCell ref="D175:D176"/>
    <mergeCell ref="E175:E176"/>
    <mergeCell ref="F175:F176"/>
    <mergeCell ref="G175:G176"/>
    <mergeCell ref="P175:P176"/>
    <mergeCell ref="Q175:Q176"/>
    <mergeCell ref="R175:R176"/>
    <mergeCell ref="S175:S176"/>
    <mergeCell ref="T175:T176"/>
    <mergeCell ref="U175:U176"/>
    <mergeCell ref="A177:A178"/>
    <mergeCell ref="B177:B178"/>
    <mergeCell ref="C177:C178"/>
    <mergeCell ref="D177:D178"/>
    <mergeCell ref="E177:E178"/>
    <mergeCell ref="F177:F178"/>
    <mergeCell ref="G177:G178"/>
    <mergeCell ref="P177:P178"/>
    <mergeCell ref="Q177:Q178"/>
    <mergeCell ref="R177:R178"/>
    <mergeCell ref="S177:S178"/>
    <mergeCell ref="T177:T178"/>
    <mergeCell ref="U177:U178"/>
    <mergeCell ref="A179:A180"/>
    <mergeCell ref="B179:B180"/>
    <mergeCell ref="C179:C180"/>
    <mergeCell ref="D179:D180"/>
    <mergeCell ref="E179:E180"/>
    <mergeCell ref="F179:F180"/>
    <mergeCell ref="G179:G180"/>
    <mergeCell ref="P179:P180"/>
    <mergeCell ref="Q179:Q180"/>
    <mergeCell ref="R179:R180"/>
    <mergeCell ref="S179:S180"/>
    <mergeCell ref="T179:T180"/>
    <mergeCell ref="U179:U180"/>
    <mergeCell ref="A181:A182"/>
    <mergeCell ref="B181:B182"/>
    <mergeCell ref="C181:C182"/>
    <mergeCell ref="D181:D182"/>
    <mergeCell ref="E181:E182"/>
    <mergeCell ref="F181:F182"/>
    <mergeCell ref="G181:G182"/>
    <mergeCell ref="P181:P182"/>
    <mergeCell ref="Q181:Q182"/>
    <mergeCell ref="R181:R182"/>
    <mergeCell ref="S181:S182"/>
    <mergeCell ref="T181:T182"/>
    <mergeCell ref="U181:U182"/>
    <mergeCell ref="A183:A184"/>
    <mergeCell ref="B183:B184"/>
    <mergeCell ref="C183:C184"/>
    <mergeCell ref="D183:D184"/>
    <mergeCell ref="E183:E184"/>
    <mergeCell ref="F183:F184"/>
    <mergeCell ref="G183:G184"/>
    <mergeCell ref="P183:P184"/>
    <mergeCell ref="Q183:Q184"/>
    <mergeCell ref="R183:R184"/>
    <mergeCell ref="S183:S184"/>
    <mergeCell ref="T183:T184"/>
    <mergeCell ref="U183:U184"/>
    <mergeCell ref="A185:A186"/>
    <mergeCell ref="B185:B186"/>
    <mergeCell ref="C185:C186"/>
    <mergeCell ref="D185:D186"/>
    <mergeCell ref="E185:E186"/>
    <mergeCell ref="F185:F186"/>
    <mergeCell ref="G185:G186"/>
    <mergeCell ref="P185:P186"/>
    <mergeCell ref="Q185:Q186"/>
    <mergeCell ref="R185:R186"/>
    <mergeCell ref="S185:S186"/>
    <mergeCell ref="T185:T186"/>
    <mergeCell ref="U185:U186"/>
    <mergeCell ref="A187:A188"/>
    <mergeCell ref="B187:B188"/>
    <mergeCell ref="C187:C188"/>
    <mergeCell ref="D187:D188"/>
    <mergeCell ref="E187:E188"/>
    <mergeCell ref="F187:F188"/>
    <mergeCell ref="G187:G188"/>
    <mergeCell ref="P187:P188"/>
    <mergeCell ref="Q187:Q188"/>
    <mergeCell ref="R187:R188"/>
    <mergeCell ref="S187:S188"/>
    <mergeCell ref="T187:T188"/>
    <mergeCell ref="U187:U188"/>
    <mergeCell ref="A189:A190"/>
    <mergeCell ref="B189:B190"/>
    <mergeCell ref="C189:C190"/>
    <mergeCell ref="D189:D190"/>
    <mergeCell ref="E189:E190"/>
    <mergeCell ref="F189:F190"/>
    <mergeCell ref="G189:G190"/>
    <mergeCell ref="P189:P190"/>
    <mergeCell ref="Q189:Q190"/>
    <mergeCell ref="R189:R190"/>
    <mergeCell ref="S189:S190"/>
    <mergeCell ref="T189:T190"/>
    <mergeCell ref="U189:U190"/>
    <mergeCell ref="A191:A192"/>
    <mergeCell ref="B191:B192"/>
    <mergeCell ref="C191:C192"/>
    <mergeCell ref="D191:D192"/>
    <mergeCell ref="E191:E192"/>
    <mergeCell ref="F191:F192"/>
    <mergeCell ref="G191:G192"/>
    <mergeCell ref="P191:P192"/>
    <mergeCell ref="Q191:Q192"/>
    <mergeCell ref="R191:R192"/>
    <mergeCell ref="S191:S192"/>
    <mergeCell ref="T191:T192"/>
    <mergeCell ref="U191:U192"/>
    <mergeCell ref="A193:A194"/>
    <mergeCell ref="B193:B194"/>
    <mergeCell ref="C193:C194"/>
    <mergeCell ref="D193:D194"/>
    <mergeCell ref="E193:E194"/>
    <mergeCell ref="F193:F194"/>
    <mergeCell ref="G193:G194"/>
    <mergeCell ref="P193:P194"/>
    <mergeCell ref="Q193:Q194"/>
    <mergeCell ref="R193:R194"/>
    <mergeCell ref="S193:S194"/>
    <mergeCell ref="T193:T194"/>
    <mergeCell ref="U193:U194"/>
    <mergeCell ref="A195:A196"/>
    <mergeCell ref="B195:B196"/>
    <mergeCell ref="C195:C196"/>
    <mergeCell ref="D195:D196"/>
    <mergeCell ref="E195:E196"/>
    <mergeCell ref="F195:F196"/>
    <mergeCell ref="G195:G196"/>
    <mergeCell ref="P195:P196"/>
    <mergeCell ref="Q195:Q196"/>
    <mergeCell ref="R195:R196"/>
    <mergeCell ref="S195:S196"/>
    <mergeCell ref="T195:T196"/>
    <mergeCell ref="U195:U196"/>
    <mergeCell ref="A197:A198"/>
    <mergeCell ref="B197:B198"/>
    <mergeCell ref="C197:C198"/>
    <mergeCell ref="D197:D198"/>
    <mergeCell ref="E197:E198"/>
    <mergeCell ref="F197:F198"/>
    <mergeCell ref="G197:G198"/>
    <mergeCell ref="P197:P198"/>
    <mergeCell ref="Q197:Q198"/>
    <mergeCell ref="R197:R198"/>
    <mergeCell ref="S197:S198"/>
    <mergeCell ref="T197:T198"/>
    <mergeCell ref="U197:U198"/>
    <mergeCell ref="A199:A200"/>
    <mergeCell ref="B199:B200"/>
    <mergeCell ref="C199:C200"/>
    <mergeCell ref="D199:D200"/>
    <mergeCell ref="E199:E200"/>
    <mergeCell ref="F199:F200"/>
    <mergeCell ref="G199:G200"/>
    <mergeCell ref="P199:P200"/>
    <mergeCell ref="Q199:Q200"/>
    <mergeCell ref="R199:R200"/>
    <mergeCell ref="S199:S200"/>
    <mergeCell ref="T199:T200"/>
    <mergeCell ref="U199:U200"/>
    <mergeCell ref="A201:A202"/>
    <mergeCell ref="B201:B202"/>
    <mergeCell ref="C201:C202"/>
    <mergeCell ref="D201:D202"/>
    <mergeCell ref="E201:E202"/>
    <mergeCell ref="F201:F202"/>
    <mergeCell ref="G201:G202"/>
    <mergeCell ref="P201:P202"/>
    <mergeCell ref="Q201:Q202"/>
    <mergeCell ref="R201:R202"/>
    <mergeCell ref="S201:S202"/>
    <mergeCell ref="T201:T202"/>
    <mergeCell ref="U201:U202"/>
    <mergeCell ref="A203:A204"/>
    <mergeCell ref="B203:B204"/>
    <mergeCell ref="C203:C204"/>
    <mergeCell ref="D203:D204"/>
    <mergeCell ref="E203:E204"/>
    <mergeCell ref="F203:F204"/>
    <mergeCell ref="G203:G204"/>
    <mergeCell ref="P203:P204"/>
    <mergeCell ref="Q203:Q204"/>
    <mergeCell ref="R203:R204"/>
    <mergeCell ref="S203:S204"/>
    <mergeCell ref="T203:T204"/>
    <mergeCell ref="U203:U204"/>
    <mergeCell ref="A205:A206"/>
    <mergeCell ref="B205:B206"/>
    <mergeCell ref="C205:C206"/>
    <mergeCell ref="D205:D206"/>
    <mergeCell ref="E205:E206"/>
    <mergeCell ref="F205:F206"/>
    <mergeCell ref="G205:G206"/>
    <mergeCell ref="P205:P206"/>
    <mergeCell ref="Q205:Q206"/>
    <mergeCell ref="R205:R206"/>
    <mergeCell ref="S205:S206"/>
    <mergeCell ref="T205:T206"/>
    <mergeCell ref="U205:U206"/>
    <mergeCell ref="A207:A208"/>
    <mergeCell ref="B207:B208"/>
    <mergeCell ref="C207:C208"/>
    <mergeCell ref="D207:D208"/>
    <mergeCell ref="E207:E208"/>
    <mergeCell ref="F207:F208"/>
    <mergeCell ref="G207:G208"/>
    <mergeCell ref="P207:P208"/>
    <mergeCell ref="Q207:Q208"/>
    <mergeCell ref="R207:R208"/>
    <mergeCell ref="S207:S208"/>
    <mergeCell ref="T207:T208"/>
    <mergeCell ref="U207:U208"/>
    <mergeCell ref="A209:A210"/>
    <mergeCell ref="B209:B210"/>
    <mergeCell ref="C209:C210"/>
    <mergeCell ref="D209:D210"/>
    <mergeCell ref="E209:E210"/>
    <mergeCell ref="F209:F210"/>
    <mergeCell ref="G209:G210"/>
    <mergeCell ref="P209:P210"/>
    <mergeCell ref="Q209:Q210"/>
    <mergeCell ref="R209:R210"/>
    <mergeCell ref="S209:S210"/>
    <mergeCell ref="T209:T210"/>
    <mergeCell ref="U209:U210"/>
    <mergeCell ref="A211:A212"/>
    <mergeCell ref="B211:B212"/>
    <mergeCell ref="C211:C212"/>
    <mergeCell ref="D211:D212"/>
    <mergeCell ref="E211:E212"/>
    <mergeCell ref="F211:F212"/>
    <mergeCell ref="G211:G212"/>
    <mergeCell ref="P211:P212"/>
    <mergeCell ref="Q211:Q212"/>
    <mergeCell ref="R211:R212"/>
    <mergeCell ref="S211:S212"/>
    <mergeCell ref="T211:T212"/>
    <mergeCell ref="U211:U212"/>
    <mergeCell ref="A213:A214"/>
    <mergeCell ref="B213:B214"/>
    <mergeCell ref="C213:C214"/>
    <mergeCell ref="D213:D214"/>
    <mergeCell ref="E213:E214"/>
    <mergeCell ref="F213:F214"/>
    <mergeCell ref="G213:G214"/>
    <mergeCell ref="P213:P214"/>
    <mergeCell ref="Q213:Q214"/>
    <mergeCell ref="R213:R214"/>
    <mergeCell ref="S213:S214"/>
    <mergeCell ref="T213:T214"/>
    <mergeCell ref="U213:U214"/>
    <mergeCell ref="A215:A216"/>
    <mergeCell ref="B215:B216"/>
    <mergeCell ref="C215:C216"/>
    <mergeCell ref="D215:D216"/>
    <mergeCell ref="E215:E216"/>
    <mergeCell ref="F215:F216"/>
    <mergeCell ref="G215:G216"/>
    <mergeCell ref="P215:P216"/>
    <mergeCell ref="Q215:Q216"/>
    <mergeCell ref="R215:R216"/>
    <mergeCell ref="S215:S216"/>
    <mergeCell ref="T215:T216"/>
    <mergeCell ref="U215:U216"/>
    <mergeCell ref="A217:A218"/>
    <mergeCell ref="B217:B218"/>
    <mergeCell ref="C217:C218"/>
    <mergeCell ref="D217:D218"/>
    <mergeCell ref="E217:E218"/>
    <mergeCell ref="F217:F218"/>
    <mergeCell ref="G217:G218"/>
    <mergeCell ref="P217:P218"/>
    <mergeCell ref="Q217:Q218"/>
    <mergeCell ref="R217:R218"/>
    <mergeCell ref="S217:S218"/>
    <mergeCell ref="T217:T218"/>
    <mergeCell ref="U217:U218"/>
    <mergeCell ref="A219:A220"/>
    <mergeCell ref="B219:B220"/>
    <mergeCell ref="C219:C220"/>
    <mergeCell ref="D219:D220"/>
    <mergeCell ref="E219:E220"/>
    <mergeCell ref="F219:F220"/>
    <mergeCell ref="G219:G220"/>
    <mergeCell ref="P219:P220"/>
    <mergeCell ref="Q219:Q220"/>
    <mergeCell ref="R219:R220"/>
    <mergeCell ref="S219:S220"/>
    <mergeCell ref="T219:T220"/>
    <mergeCell ref="U219:U220"/>
    <mergeCell ref="A221:A222"/>
    <mergeCell ref="B221:B222"/>
    <mergeCell ref="C221:C222"/>
    <mergeCell ref="D221:D222"/>
    <mergeCell ref="E221:E222"/>
    <mergeCell ref="F221:F222"/>
    <mergeCell ref="G221:G222"/>
    <mergeCell ref="P221:P222"/>
    <mergeCell ref="Q221:Q222"/>
    <mergeCell ref="R221:R222"/>
    <mergeCell ref="S221:S222"/>
    <mergeCell ref="T221:T222"/>
    <mergeCell ref="U221:U222"/>
    <mergeCell ref="A223:A224"/>
    <mergeCell ref="B223:B224"/>
    <mergeCell ref="C223:C224"/>
    <mergeCell ref="D223:D224"/>
    <mergeCell ref="E223:E224"/>
    <mergeCell ref="F223:F224"/>
    <mergeCell ref="G223:G224"/>
    <mergeCell ref="P223:P224"/>
    <mergeCell ref="Q223:Q224"/>
    <mergeCell ref="R223:R224"/>
    <mergeCell ref="S223:S224"/>
    <mergeCell ref="T223:T224"/>
    <mergeCell ref="U223:U224"/>
    <mergeCell ref="A225:A226"/>
    <mergeCell ref="B225:B226"/>
    <mergeCell ref="C225:C226"/>
    <mergeCell ref="D225:D226"/>
    <mergeCell ref="E225:E226"/>
    <mergeCell ref="F225:F226"/>
    <mergeCell ref="G225:G226"/>
    <mergeCell ref="P225:P226"/>
    <mergeCell ref="Q225:Q226"/>
    <mergeCell ref="R225:R226"/>
    <mergeCell ref="S225:S226"/>
    <mergeCell ref="T225:T226"/>
    <mergeCell ref="U225:U226"/>
    <mergeCell ref="A227:A228"/>
    <mergeCell ref="B227:B228"/>
    <mergeCell ref="C227:C228"/>
    <mergeCell ref="D227:D228"/>
    <mergeCell ref="E227:E228"/>
    <mergeCell ref="F227:F228"/>
    <mergeCell ref="G227:G228"/>
    <mergeCell ref="P227:P228"/>
    <mergeCell ref="Q227:Q228"/>
    <mergeCell ref="R227:R228"/>
    <mergeCell ref="S227:S228"/>
    <mergeCell ref="T227:T228"/>
    <mergeCell ref="U227:U228"/>
    <mergeCell ref="A229:A230"/>
    <mergeCell ref="B229:B230"/>
    <mergeCell ref="C229:C230"/>
    <mergeCell ref="D229:D230"/>
    <mergeCell ref="E229:E230"/>
    <mergeCell ref="F229:F230"/>
    <mergeCell ref="G229:G230"/>
    <mergeCell ref="P229:P230"/>
    <mergeCell ref="Q229:Q230"/>
    <mergeCell ref="R229:R230"/>
    <mergeCell ref="S229:S230"/>
    <mergeCell ref="T229:T230"/>
    <mergeCell ref="U229:U230"/>
    <mergeCell ref="A231:A232"/>
    <mergeCell ref="B231:B232"/>
    <mergeCell ref="C231:C232"/>
    <mergeCell ref="D231:D232"/>
    <mergeCell ref="E231:E232"/>
    <mergeCell ref="F231:F232"/>
    <mergeCell ref="G231:G232"/>
    <mergeCell ref="P231:P232"/>
    <mergeCell ref="Q231:Q232"/>
    <mergeCell ref="R231:R232"/>
    <mergeCell ref="S231:S232"/>
    <mergeCell ref="T231:T232"/>
    <mergeCell ref="U231:U232"/>
    <mergeCell ref="A233:A234"/>
    <mergeCell ref="B233:B234"/>
    <mergeCell ref="C233:C234"/>
    <mergeCell ref="D233:D234"/>
    <mergeCell ref="E233:E234"/>
    <mergeCell ref="F233:F234"/>
    <mergeCell ref="G233:G234"/>
    <mergeCell ref="P233:P234"/>
    <mergeCell ref="Q233:Q234"/>
    <mergeCell ref="R233:R234"/>
    <mergeCell ref="S233:S234"/>
    <mergeCell ref="T233:T234"/>
    <mergeCell ref="U233:U234"/>
    <mergeCell ref="A235:A236"/>
    <mergeCell ref="B235:B236"/>
    <mergeCell ref="C235:C236"/>
    <mergeCell ref="D235:D236"/>
    <mergeCell ref="E235:E236"/>
    <mergeCell ref="F235:F236"/>
    <mergeCell ref="G235:G236"/>
    <mergeCell ref="P235:P236"/>
    <mergeCell ref="Q235:Q236"/>
    <mergeCell ref="R235:R236"/>
    <mergeCell ref="S235:S236"/>
    <mergeCell ref="T235:T236"/>
    <mergeCell ref="U235:U236"/>
    <mergeCell ref="A237:A238"/>
    <mergeCell ref="B237:B238"/>
    <mergeCell ref="C237:C238"/>
    <mergeCell ref="D237:D238"/>
    <mergeCell ref="E237:E238"/>
    <mergeCell ref="F237:F238"/>
    <mergeCell ref="G237:G238"/>
    <mergeCell ref="P237:P238"/>
    <mergeCell ref="Q237:Q238"/>
    <mergeCell ref="R237:R238"/>
    <mergeCell ref="S237:S238"/>
    <mergeCell ref="T237:T238"/>
    <mergeCell ref="U237:U238"/>
    <mergeCell ref="A239:A240"/>
    <mergeCell ref="B239:B240"/>
    <mergeCell ref="C239:C240"/>
    <mergeCell ref="D239:D240"/>
    <mergeCell ref="E239:E240"/>
    <mergeCell ref="F239:F240"/>
    <mergeCell ref="G239:G240"/>
    <mergeCell ref="P239:P240"/>
    <mergeCell ref="Q239:Q240"/>
    <mergeCell ref="R239:R240"/>
    <mergeCell ref="S239:S240"/>
    <mergeCell ref="T239:T240"/>
    <mergeCell ref="U239:U240"/>
    <mergeCell ref="A241:A242"/>
    <mergeCell ref="B241:B242"/>
    <mergeCell ref="C241:C242"/>
    <mergeCell ref="D241:D242"/>
    <mergeCell ref="E241:E242"/>
    <mergeCell ref="F241:F242"/>
    <mergeCell ref="G241:G242"/>
    <mergeCell ref="P241:P242"/>
    <mergeCell ref="Q241:Q242"/>
    <mergeCell ref="R241:R242"/>
    <mergeCell ref="S241:S242"/>
    <mergeCell ref="T241:T242"/>
    <mergeCell ref="U241:U242"/>
    <mergeCell ref="A243:A244"/>
    <mergeCell ref="B243:B244"/>
    <mergeCell ref="C243:C244"/>
    <mergeCell ref="D243:D244"/>
    <mergeCell ref="E243:E244"/>
    <mergeCell ref="F243:F244"/>
    <mergeCell ref="G243:G244"/>
    <mergeCell ref="P243:P244"/>
    <mergeCell ref="Q243:Q244"/>
    <mergeCell ref="R243:R244"/>
    <mergeCell ref="S243:S244"/>
    <mergeCell ref="T243:T244"/>
    <mergeCell ref="U243:U244"/>
    <mergeCell ref="A245:A246"/>
    <mergeCell ref="B245:B246"/>
    <mergeCell ref="C245:C246"/>
    <mergeCell ref="D245:D246"/>
    <mergeCell ref="E245:E246"/>
    <mergeCell ref="F245:F246"/>
    <mergeCell ref="G245:G246"/>
    <mergeCell ref="P245:P246"/>
    <mergeCell ref="Q245:Q246"/>
    <mergeCell ref="R245:R246"/>
    <mergeCell ref="S245:S246"/>
    <mergeCell ref="T245:T246"/>
    <mergeCell ref="U245:U246"/>
    <mergeCell ref="A247:A248"/>
    <mergeCell ref="B247:B248"/>
    <mergeCell ref="C247:C248"/>
    <mergeCell ref="D247:D248"/>
    <mergeCell ref="E247:E248"/>
    <mergeCell ref="F247:F248"/>
    <mergeCell ref="G247:G248"/>
    <mergeCell ref="P247:P248"/>
    <mergeCell ref="Q247:Q248"/>
    <mergeCell ref="R247:R248"/>
    <mergeCell ref="S247:S248"/>
    <mergeCell ref="T247:T248"/>
    <mergeCell ref="U247:U248"/>
    <mergeCell ref="A249:A250"/>
    <mergeCell ref="B249:B250"/>
    <mergeCell ref="C249:C250"/>
    <mergeCell ref="D249:D250"/>
    <mergeCell ref="E249:E250"/>
    <mergeCell ref="F249:F250"/>
    <mergeCell ref="G249:G250"/>
    <mergeCell ref="P249:P250"/>
    <mergeCell ref="Q249:Q250"/>
    <mergeCell ref="R249:R250"/>
    <mergeCell ref="S249:S250"/>
    <mergeCell ref="T249:T250"/>
    <mergeCell ref="U249:U250"/>
    <mergeCell ref="A251:A252"/>
    <mergeCell ref="B251:B252"/>
    <mergeCell ref="C251:C252"/>
    <mergeCell ref="D251:D252"/>
    <mergeCell ref="E251:E252"/>
    <mergeCell ref="F251:F252"/>
    <mergeCell ref="G251:G252"/>
    <mergeCell ref="P251:P252"/>
    <mergeCell ref="Q251:Q252"/>
    <mergeCell ref="R251:R252"/>
    <mergeCell ref="S251:S252"/>
    <mergeCell ref="T251:T252"/>
    <mergeCell ref="U251:U252"/>
    <mergeCell ref="A253:A254"/>
    <mergeCell ref="B253:B254"/>
    <mergeCell ref="C253:C254"/>
    <mergeCell ref="D253:D254"/>
    <mergeCell ref="E253:E254"/>
    <mergeCell ref="F253:F254"/>
    <mergeCell ref="G253:G254"/>
    <mergeCell ref="P253:P254"/>
    <mergeCell ref="Q253:Q254"/>
    <mergeCell ref="R253:R254"/>
    <mergeCell ref="S253:S254"/>
    <mergeCell ref="T253:T254"/>
    <mergeCell ref="U253:U254"/>
    <mergeCell ref="A255:A256"/>
    <mergeCell ref="B255:B256"/>
    <mergeCell ref="C255:C256"/>
    <mergeCell ref="D255:D256"/>
    <mergeCell ref="E255:E256"/>
    <mergeCell ref="F255:F256"/>
    <mergeCell ref="G255:G256"/>
    <mergeCell ref="P255:P256"/>
    <mergeCell ref="Q255:Q256"/>
    <mergeCell ref="R255:R256"/>
    <mergeCell ref="S255:S256"/>
    <mergeCell ref="T255:T256"/>
    <mergeCell ref="U255:U256"/>
    <mergeCell ref="A257:A258"/>
    <mergeCell ref="B257:B258"/>
    <mergeCell ref="C257:C258"/>
    <mergeCell ref="D257:D258"/>
    <mergeCell ref="E257:E258"/>
    <mergeCell ref="F257:F258"/>
    <mergeCell ref="G257:G258"/>
    <mergeCell ref="P257:P258"/>
    <mergeCell ref="Q257:Q258"/>
    <mergeCell ref="R257:R258"/>
    <mergeCell ref="S257:S258"/>
    <mergeCell ref="T257:T258"/>
    <mergeCell ref="U257:U258"/>
    <mergeCell ref="A259:A260"/>
    <mergeCell ref="B259:B260"/>
    <mergeCell ref="C259:C260"/>
    <mergeCell ref="D259:D260"/>
    <mergeCell ref="E259:E260"/>
    <mergeCell ref="F259:F260"/>
    <mergeCell ref="G259:G260"/>
    <mergeCell ref="P259:P260"/>
    <mergeCell ref="Q259:Q260"/>
    <mergeCell ref="R259:R260"/>
    <mergeCell ref="S259:S260"/>
    <mergeCell ref="T259:T260"/>
    <mergeCell ref="U259:U260"/>
    <mergeCell ref="A261:A262"/>
    <mergeCell ref="B261:B262"/>
    <mergeCell ref="C261:C262"/>
    <mergeCell ref="D261:D262"/>
    <mergeCell ref="E261:E262"/>
    <mergeCell ref="F261:F262"/>
    <mergeCell ref="G261:G262"/>
    <mergeCell ref="P261:P262"/>
    <mergeCell ref="Q261:Q262"/>
    <mergeCell ref="R261:R262"/>
    <mergeCell ref="S261:S262"/>
    <mergeCell ref="T261:T262"/>
    <mergeCell ref="U261:U262"/>
    <mergeCell ref="A263:A264"/>
    <mergeCell ref="B263:B264"/>
    <mergeCell ref="C263:C264"/>
    <mergeCell ref="D263:D264"/>
    <mergeCell ref="E263:E264"/>
    <mergeCell ref="F263:F264"/>
    <mergeCell ref="G263:G264"/>
    <mergeCell ref="P263:P264"/>
    <mergeCell ref="Q263:Q264"/>
    <mergeCell ref="R263:R264"/>
    <mergeCell ref="S263:S264"/>
    <mergeCell ref="T263:T264"/>
    <mergeCell ref="U263:U264"/>
    <mergeCell ref="A265:A266"/>
    <mergeCell ref="B265:B266"/>
    <mergeCell ref="C265:C266"/>
    <mergeCell ref="D265:D266"/>
    <mergeCell ref="E265:E266"/>
    <mergeCell ref="F265:F266"/>
    <mergeCell ref="G265:G266"/>
    <mergeCell ref="P265:P266"/>
    <mergeCell ref="Q265:Q266"/>
    <mergeCell ref="R265:R266"/>
    <mergeCell ref="S265:S266"/>
    <mergeCell ref="T265:T266"/>
    <mergeCell ref="U265:U266"/>
    <mergeCell ref="A267:A268"/>
    <mergeCell ref="B267:B268"/>
    <mergeCell ref="C267:C268"/>
    <mergeCell ref="D267:D268"/>
    <mergeCell ref="E267:E268"/>
    <mergeCell ref="F267:F268"/>
    <mergeCell ref="G267:G268"/>
    <mergeCell ref="P267:P268"/>
    <mergeCell ref="Q267:Q268"/>
    <mergeCell ref="R267:R268"/>
    <mergeCell ref="S267:S268"/>
    <mergeCell ref="T267:T268"/>
    <mergeCell ref="U267:U268"/>
    <mergeCell ref="A269:A270"/>
    <mergeCell ref="B269:B270"/>
    <mergeCell ref="C269:C270"/>
    <mergeCell ref="D269:D270"/>
    <mergeCell ref="E269:E270"/>
    <mergeCell ref="F269:F270"/>
    <mergeCell ref="G269:G270"/>
    <mergeCell ref="P269:P270"/>
    <mergeCell ref="Q269:Q270"/>
    <mergeCell ref="R269:R270"/>
    <mergeCell ref="S269:S270"/>
    <mergeCell ref="T269:T270"/>
    <mergeCell ref="U269:U270"/>
    <mergeCell ref="A271:A272"/>
    <mergeCell ref="B271:B272"/>
    <mergeCell ref="C271:C272"/>
    <mergeCell ref="D271:D272"/>
    <mergeCell ref="E271:E272"/>
    <mergeCell ref="F271:F272"/>
    <mergeCell ref="G271:G272"/>
    <mergeCell ref="P271:P272"/>
    <mergeCell ref="Q271:Q272"/>
    <mergeCell ref="R271:R272"/>
    <mergeCell ref="S271:S272"/>
    <mergeCell ref="T271:T272"/>
    <mergeCell ref="U271:U272"/>
    <mergeCell ref="A273:A274"/>
    <mergeCell ref="B273:B274"/>
    <mergeCell ref="C273:C274"/>
    <mergeCell ref="D273:D274"/>
    <mergeCell ref="E273:E274"/>
    <mergeCell ref="F273:F274"/>
    <mergeCell ref="G273:G274"/>
    <mergeCell ref="P273:P274"/>
    <mergeCell ref="Q273:Q274"/>
    <mergeCell ref="R273:R274"/>
    <mergeCell ref="S273:S274"/>
    <mergeCell ref="T273:T274"/>
    <mergeCell ref="U273:U274"/>
    <mergeCell ref="A275:A276"/>
    <mergeCell ref="B275:B276"/>
    <mergeCell ref="C275:C276"/>
    <mergeCell ref="D275:D276"/>
    <mergeCell ref="E275:E276"/>
    <mergeCell ref="F275:F276"/>
    <mergeCell ref="G275:G276"/>
    <mergeCell ref="P275:P276"/>
    <mergeCell ref="Q275:Q276"/>
    <mergeCell ref="R275:R276"/>
    <mergeCell ref="S275:S276"/>
    <mergeCell ref="T275:T276"/>
    <mergeCell ref="U275:U276"/>
    <mergeCell ref="A277:A278"/>
    <mergeCell ref="B277:B278"/>
    <mergeCell ref="C277:C278"/>
    <mergeCell ref="D277:D278"/>
    <mergeCell ref="E277:E278"/>
    <mergeCell ref="F277:F278"/>
    <mergeCell ref="G277:G278"/>
    <mergeCell ref="P277:P278"/>
    <mergeCell ref="Q277:Q278"/>
    <mergeCell ref="R277:R278"/>
    <mergeCell ref="S277:S278"/>
    <mergeCell ref="T277:T278"/>
    <mergeCell ref="U277:U278"/>
    <mergeCell ref="A279:A280"/>
    <mergeCell ref="B279:B280"/>
    <mergeCell ref="C279:C280"/>
    <mergeCell ref="D279:D280"/>
    <mergeCell ref="E279:E280"/>
    <mergeCell ref="F279:F280"/>
    <mergeCell ref="G279:G280"/>
    <mergeCell ref="P279:P280"/>
    <mergeCell ref="Q279:Q280"/>
    <mergeCell ref="R279:R280"/>
    <mergeCell ref="S279:S280"/>
    <mergeCell ref="T279:T280"/>
    <mergeCell ref="U279:U280"/>
    <mergeCell ref="A281:A282"/>
    <mergeCell ref="B281:B282"/>
    <mergeCell ref="C281:C282"/>
    <mergeCell ref="D281:D282"/>
    <mergeCell ref="E281:E282"/>
    <mergeCell ref="F281:F282"/>
    <mergeCell ref="G281:G282"/>
    <mergeCell ref="P281:P282"/>
    <mergeCell ref="Q281:Q282"/>
    <mergeCell ref="R281:R282"/>
    <mergeCell ref="S281:S282"/>
    <mergeCell ref="T281:T282"/>
    <mergeCell ref="U281:U282"/>
    <mergeCell ref="A283:A284"/>
    <mergeCell ref="B283:B284"/>
    <mergeCell ref="C283:C284"/>
    <mergeCell ref="D283:D284"/>
    <mergeCell ref="E283:E284"/>
    <mergeCell ref="F283:F284"/>
    <mergeCell ref="G283:G284"/>
    <mergeCell ref="P283:P284"/>
    <mergeCell ref="Q283:Q284"/>
    <mergeCell ref="R283:R284"/>
    <mergeCell ref="S283:S284"/>
    <mergeCell ref="T283:T284"/>
    <mergeCell ref="U283:U284"/>
    <mergeCell ref="A285:A286"/>
    <mergeCell ref="B285:B286"/>
    <mergeCell ref="C285:C286"/>
    <mergeCell ref="D285:D286"/>
    <mergeCell ref="E285:E286"/>
    <mergeCell ref="F285:F286"/>
    <mergeCell ref="G285:G286"/>
    <mergeCell ref="P285:P286"/>
    <mergeCell ref="Q285:Q286"/>
    <mergeCell ref="R285:R286"/>
    <mergeCell ref="S285:S286"/>
    <mergeCell ref="T285:T286"/>
    <mergeCell ref="U285:U286"/>
    <mergeCell ref="A287:A288"/>
    <mergeCell ref="B287:B288"/>
    <mergeCell ref="C287:C288"/>
    <mergeCell ref="D287:D288"/>
    <mergeCell ref="E287:E288"/>
    <mergeCell ref="F287:F288"/>
    <mergeCell ref="G287:G288"/>
    <mergeCell ref="P287:P288"/>
    <mergeCell ref="Q287:Q288"/>
    <mergeCell ref="R287:R288"/>
    <mergeCell ref="S287:S288"/>
    <mergeCell ref="T287:T288"/>
    <mergeCell ref="U287:U288"/>
    <mergeCell ref="A289:A290"/>
    <mergeCell ref="B289:B290"/>
    <mergeCell ref="C289:C290"/>
    <mergeCell ref="D289:D290"/>
    <mergeCell ref="E289:E290"/>
    <mergeCell ref="F289:F290"/>
    <mergeCell ref="G289:G290"/>
    <mergeCell ref="P289:P290"/>
    <mergeCell ref="Q289:Q290"/>
    <mergeCell ref="R289:R290"/>
    <mergeCell ref="S289:S290"/>
    <mergeCell ref="T289:T290"/>
    <mergeCell ref="U289:U290"/>
    <mergeCell ref="A291:A292"/>
    <mergeCell ref="B291:B292"/>
    <mergeCell ref="C291:C292"/>
    <mergeCell ref="D291:D292"/>
    <mergeCell ref="E291:E292"/>
    <mergeCell ref="F291:F292"/>
    <mergeCell ref="G291:G292"/>
    <mergeCell ref="P291:P292"/>
    <mergeCell ref="Q291:Q292"/>
    <mergeCell ref="R291:R292"/>
    <mergeCell ref="S291:S292"/>
    <mergeCell ref="T291:T292"/>
    <mergeCell ref="U291:U292"/>
    <mergeCell ref="A293:A294"/>
    <mergeCell ref="B293:B294"/>
    <mergeCell ref="C293:C294"/>
    <mergeCell ref="D293:D294"/>
    <mergeCell ref="E293:E294"/>
    <mergeCell ref="F293:F294"/>
    <mergeCell ref="G293:G294"/>
    <mergeCell ref="P293:P294"/>
    <mergeCell ref="Q293:Q294"/>
    <mergeCell ref="R293:R294"/>
    <mergeCell ref="S293:S294"/>
    <mergeCell ref="T293:T294"/>
    <mergeCell ref="U293:U294"/>
    <mergeCell ref="A295:A296"/>
    <mergeCell ref="B295:B296"/>
    <mergeCell ref="C295:C296"/>
    <mergeCell ref="D295:D296"/>
    <mergeCell ref="E295:E296"/>
    <mergeCell ref="F295:F296"/>
    <mergeCell ref="G295:G296"/>
    <mergeCell ref="P295:P296"/>
    <mergeCell ref="Q295:Q296"/>
    <mergeCell ref="R295:R296"/>
    <mergeCell ref="S295:S296"/>
    <mergeCell ref="T295:T296"/>
    <mergeCell ref="U295:U296"/>
    <mergeCell ref="A297:A298"/>
    <mergeCell ref="B297:B298"/>
    <mergeCell ref="C297:C298"/>
    <mergeCell ref="D297:D298"/>
    <mergeCell ref="E297:E298"/>
    <mergeCell ref="F297:F298"/>
    <mergeCell ref="G297:G298"/>
    <mergeCell ref="P297:P298"/>
    <mergeCell ref="Q297:Q298"/>
    <mergeCell ref="R297:R298"/>
    <mergeCell ref="S297:S298"/>
    <mergeCell ref="T297:T298"/>
    <mergeCell ref="U297:U298"/>
    <mergeCell ref="A299:A300"/>
    <mergeCell ref="B299:B300"/>
    <mergeCell ref="C299:C300"/>
    <mergeCell ref="D299:D300"/>
    <mergeCell ref="E299:E300"/>
    <mergeCell ref="F299:F300"/>
    <mergeCell ref="G299:G300"/>
    <mergeCell ref="P299:P300"/>
    <mergeCell ref="Q299:Q300"/>
    <mergeCell ref="R299:R300"/>
    <mergeCell ref="S299:S300"/>
    <mergeCell ref="T299:T300"/>
    <mergeCell ref="U299:U300"/>
    <mergeCell ref="A301:A302"/>
    <mergeCell ref="B301:B302"/>
    <mergeCell ref="C301:C302"/>
    <mergeCell ref="D301:D302"/>
    <mergeCell ref="E301:E302"/>
    <mergeCell ref="F301:F302"/>
    <mergeCell ref="G301:G302"/>
    <mergeCell ref="P301:P302"/>
    <mergeCell ref="Q301:Q302"/>
    <mergeCell ref="R301:R302"/>
    <mergeCell ref="S301:S302"/>
    <mergeCell ref="T301:T302"/>
    <mergeCell ref="U301:U302"/>
    <mergeCell ref="A303:A304"/>
    <mergeCell ref="B303:B304"/>
    <mergeCell ref="C303:C304"/>
    <mergeCell ref="D303:D304"/>
    <mergeCell ref="E303:E304"/>
    <mergeCell ref="F303:F304"/>
    <mergeCell ref="G303:G304"/>
    <mergeCell ref="P303:P304"/>
    <mergeCell ref="Q303:Q304"/>
    <mergeCell ref="R303:R304"/>
    <mergeCell ref="S303:S304"/>
    <mergeCell ref="T303:T304"/>
    <mergeCell ref="U303:U304"/>
  </mergeCells>
  <phoneticPr fontId="2" type="noConversion"/>
  <hyperlinks>
    <hyperlink ref="E3" r:id="rId5"/>
    <hyperlink ref="E4" r:id="rId6"/>
    <hyperlink ref="D14" r:id="rId7"/>
    <hyperlink ref="D16" r:id="rId8"/>
    <hyperlink ref="D18" r:id="rId9"/>
    <hyperlink ref="D20" r:id="rId10"/>
    <hyperlink ref="D22" r:id="rId11"/>
    <hyperlink ref="D24" r:id="rId12"/>
    <hyperlink ref="D26" r:id="rId13"/>
    <hyperlink ref="D28" r:id="rId14"/>
    <hyperlink ref="D30" r:id="rId15"/>
    <hyperlink ref="D32" r:id="rId16"/>
    <hyperlink ref="D34" r:id="rId17"/>
    <hyperlink ref="D36" r:id="rId18"/>
    <hyperlink ref="D38" r:id="rId19"/>
    <hyperlink ref="D40" r:id="rId20"/>
    <hyperlink ref="D42" r:id="rId21"/>
    <hyperlink ref="D44" r:id="rId22"/>
    <hyperlink ref="D46" r:id="rId23"/>
    <hyperlink ref="D48" r:id="rId24"/>
    <hyperlink ref="D50" r:id="rId25"/>
    <hyperlink ref="D52" r:id="rId26"/>
    <hyperlink ref="D54" r:id="rId27"/>
    <hyperlink ref="D56" r:id="rId28"/>
    <hyperlink ref="D58" r:id="rId29"/>
    <hyperlink ref="D60" r:id="rId30"/>
    <hyperlink ref="D62" r:id="rId31"/>
    <hyperlink ref="D64" r:id="rId32"/>
    <hyperlink ref="D66" r:id="rId33"/>
    <hyperlink ref="D68" r:id="rId34"/>
    <hyperlink ref="D70" r:id="rId35"/>
    <hyperlink ref="D72" r:id="rId36"/>
    <hyperlink ref="D74" r:id="rId37"/>
    <hyperlink ref="D76" r:id="rId38"/>
    <hyperlink ref="D78" r:id="rId39"/>
    <hyperlink ref="D80" r:id="rId40"/>
    <hyperlink ref="D82" r:id="rId41"/>
    <hyperlink ref="D84" r:id="rId42"/>
    <hyperlink ref="D86" r:id="rId43"/>
    <hyperlink ref="D88" r:id="rId44"/>
    <hyperlink ref="D90" r:id="rId45"/>
    <hyperlink ref="D92" r:id="rId46"/>
    <hyperlink ref="D94" r:id="rId47"/>
    <hyperlink ref="D96" r:id="rId48"/>
    <hyperlink ref="D99" r:id="rId49"/>
    <hyperlink ref="D101" r:id="rId50"/>
    <hyperlink ref="D103" r:id="rId51"/>
    <hyperlink ref="D105" r:id="rId52"/>
    <hyperlink ref="D107" r:id="rId53"/>
    <hyperlink ref="D109" r:id="rId54"/>
    <hyperlink ref="D111" r:id="rId55"/>
    <hyperlink ref="D113" r:id="rId56"/>
    <hyperlink ref="D115" r:id="rId57"/>
    <hyperlink ref="D117" r:id="rId58"/>
    <hyperlink ref="D119" r:id="rId59"/>
    <hyperlink ref="D121" r:id="rId60"/>
    <hyperlink ref="D123" r:id="rId61"/>
    <hyperlink ref="D125" r:id="rId62"/>
    <hyperlink ref="D127" r:id="rId63"/>
    <hyperlink ref="D129" r:id="rId64"/>
    <hyperlink ref="D131" r:id="rId65"/>
    <hyperlink ref="D133" r:id="rId66"/>
    <hyperlink ref="D135" r:id="rId67"/>
    <hyperlink ref="D137" r:id="rId68"/>
    <hyperlink ref="D139" r:id="rId69"/>
    <hyperlink ref="D141" r:id="rId70"/>
    <hyperlink ref="D143" r:id="rId71"/>
    <hyperlink ref="D145" r:id="rId72"/>
    <hyperlink ref="D147" r:id="rId73"/>
    <hyperlink ref="D149" r:id="rId74"/>
    <hyperlink ref="D151" r:id="rId75"/>
    <hyperlink ref="D153" r:id="rId76"/>
    <hyperlink ref="D155" r:id="rId77"/>
    <hyperlink ref="D157" r:id="rId78"/>
    <hyperlink ref="D159" r:id="rId79"/>
    <hyperlink ref="D161" r:id="rId80"/>
    <hyperlink ref="D163" r:id="rId81"/>
    <hyperlink ref="D165" r:id="rId82"/>
    <hyperlink ref="D167" r:id="rId83"/>
    <hyperlink ref="D169" r:id="rId84"/>
    <hyperlink ref="D171" r:id="rId85"/>
    <hyperlink ref="D173" r:id="rId86"/>
    <hyperlink ref="D175" r:id="rId87"/>
    <hyperlink ref="D177" r:id="rId88"/>
    <hyperlink ref="D179" r:id="rId89"/>
    <hyperlink ref="D181" r:id="rId90"/>
    <hyperlink ref="D183" r:id="rId91"/>
    <hyperlink ref="D185" r:id="rId92"/>
    <hyperlink ref="D187" r:id="rId93"/>
    <hyperlink ref="D189" r:id="rId94"/>
    <hyperlink ref="D191" r:id="rId95"/>
    <hyperlink ref="D193" r:id="rId96"/>
    <hyperlink ref="D195" r:id="rId97"/>
    <hyperlink ref="D197" r:id="rId98"/>
    <hyperlink ref="D199" r:id="rId99"/>
    <hyperlink ref="D201" r:id="rId100"/>
    <hyperlink ref="D203" r:id="rId101"/>
    <hyperlink ref="D205" r:id="rId102"/>
    <hyperlink ref="D207" r:id="rId103"/>
    <hyperlink ref="D209" r:id="rId104"/>
    <hyperlink ref="D211" r:id="rId105"/>
    <hyperlink ref="D213" r:id="rId106"/>
    <hyperlink ref="D215" r:id="rId107"/>
    <hyperlink ref="D217" r:id="rId108"/>
    <hyperlink ref="D219" r:id="rId109"/>
    <hyperlink ref="D221" r:id="rId110"/>
    <hyperlink ref="D223" r:id="rId111"/>
    <hyperlink ref="D225" r:id="rId112"/>
    <hyperlink ref="D227" r:id="rId113"/>
    <hyperlink ref="D229" r:id="rId114"/>
    <hyperlink ref="D231" r:id="rId115"/>
    <hyperlink ref="D233" r:id="rId116"/>
    <hyperlink ref="D235" r:id="rId117"/>
    <hyperlink ref="D237" r:id="rId118"/>
    <hyperlink ref="D239" r:id="rId119"/>
    <hyperlink ref="D241" r:id="rId120"/>
    <hyperlink ref="D243" r:id="rId121"/>
    <hyperlink ref="D245" r:id="rId122"/>
    <hyperlink ref="D247" r:id="rId123"/>
    <hyperlink ref="D249" r:id="rId124"/>
    <hyperlink ref="D251" r:id="rId125"/>
    <hyperlink ref="D253" r:id="rId126"/>
    <hyperlink ref="D255" r:id="rId127"/>
    <hyperlink ref="D257" r:id="rId128"/>
    <hyperlink ref="D259" r:id="rId129"/>
    <hyperlink ref="D261" r:id="rId130"/>
    <hyperlink ref="D263" r:id="rId131"/>
    <hyperlink ref="D265" r:id="rId132"/>
    <hyperlink ref="D267" r:id="rId133"/>
    <hyperlink ref="D269" r:id="rId134"/>
    <hyperlink ref="D271" r:id="rId135"/>
    <hyperlink ref="D273" r:id="rId136"/>
    <hyperlink ref="D275" r:id="rId137"/>
    <hyperlink ref="D277" r:id="rId138"/>
    <hyperlink ref="D279" r:id="rId139"/>
    <hyperlink ref="D281" r:id="rId140"/>
    <hyperlink ref="D283" r:id="rId141"/>
    <hyperlink ref="D285" r:id="rId142"/>
    <hyperlink ref="D287" r:id="rId143"/>
    <hyperlink ref="D289" r:id="rId144"/>
    <hyperlink ref="D291" r:id="rId145"/>
    <hyperlink ref="D293" r:id="rId146"/>
    <hyperlink ref="D295" r:id="rId147"/>
    <hyperlink ref="D297" r:id="rId148"/>
    <hyperlink ref="D299" r:id="rId149"/>
    <hyperlink ref="D301" r:id="rId150"/>
    <hyperlink ref="D303" r:id="rId151"/>
  </hyperlinks>
  <pageMargins left="0.75" right="0.75" top="1" bottom="1" header="0.5" footer="0.5"/>
  <pageSetup paperSize="9" orientation="portrait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sheetViews>
    <sheetView workbookViewId="0" tabSelecte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sheetViews>
    <sheetView workbookViewId="0" tabSelected="0">
      <selection activeCell="B50" sqref="B50"/>
    </sheetView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IniXP</dc:creator>
  <cp:lastModifiedBy>Артамонов Александр</cp:lastModifiedBy>
  <cp:lastPrinted>2011-10-06T09:05:59Z</cp:lastPrinted>
  <dcterms:created xsi:type="dcterms:W3CDTF">2004-02-27T12:44:30Z</dcterms:created>
  <dcterms:modified xsi:type="dcterms:W3CDTF">2016-07-18T09:16:36Z</dcterms:modified>
</cp:coreProperties>
</file>