
<file path=[Content_Types].xml><?xml version="1.0" encoding="utf-8"?>
<Types xmlns="http://schemas.openxmlformats.org/package/2006/content-types">
  <Default ContentType="application/vnd.openxmlformats-officedocument.spreadsheetml.printerSettings" Extension="bin"/>
  <Default ContentType="image/png" Extension="png"/>
  <Default ContentType="image/x-wmf" Extension="wmf"/>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extended-properties+xml" PartName="/docProps/app.xml"/>
</Types>
</file>

<file path=_rels/.rels><?xml version="1.0" encoding="UTF-8" standalone="yes"?><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ЭтаКнига" defaultThemeVersion="124226"/>
  <mc:AlternateContent xmlns:mc="http://schemas.openxmlformats.org/markup-compatibility/2006">
    <mc:Choice Requires="x15">
      <x15ac:absPath xmlns:x15ac="http://schemas.microsoft.com/office/spreadsheetml/2010/11/ac" url="D:\C_sharp\charmante\oneSka\oneSka\bin\Debug\xlsTmpl\"/>
    </mc:Choice>
  </mc:AlternateContent>
  <bookViews>
    <workbookView xWindow="480" yWindow="135" windowWidth="11325" windowHeight="6990" activeTab="0"/>
  </bookViews>
  <sheets>
    <sheet name="Лист1" sheetId="1" r:id="rId1"/>
    <sheet name="Лист2" sheetId="2" r:id="rId2"/>
    <sheet name="Лист3" sheetId="3" r:id="rId3"/>
  </sheets>
  <calcPr calcId="125725" fullCalcOnLoad="1" calcMode="auto"/>
</workbook>
</file>

<file path=xl/sharedStrings.xml><?xml version="1.0" encoding="utf-8"?>
<sst xmlns="http://schemas.openxmlformats.org/spreadsheetml/2006/main" count="1343" uniqueCount="1343">
  <si>
    <t>г. Москва ул. Садовники д. 6</t>
  </si>
  <si>
    <t>Клиент:</t>
  </si>
  <si>
    <t>тел: +7-499-649-67-67</t>
  </si>
  <si>
    <t>Тел.:</t>
  </si>
  <si>
    <t>WWW.CONSOWEAR.RU</t>
  </si>
  <si>
    <t>e-mail:</t>
  </si>
  <si>
    <t>info@consowear.ru</t>
  </si>
  <si>
    <t>Бланк заказа</t>
  </si>
  <si>
    <t xml:space="preserve"> - количество заказанного товара указывайте в полях ГОЛУБОГО цвета</t>
  </si>
  <si>
    <t xml:space="preserve"> - свою контактную информацию указывайте в полях ЗЕЛЁНОГО цвета</t>
  </si>
  <si>
    <t xml:space="preserve"> - нажмите на ссылку для просмотра информации о товаре на нашем сайте</t>
  </si>
  <si>
    <t/>
  </si>
  <si>
    <t>№ п/п</t>
  </si>
  <si>
    <t>Код товара</t>
  </si>
  <si>
    <t>Артикул</t>
  </si>
  <si>
    <t>Наименование</t>
  </si>
  <si>
    <t>Цвет</t>
  </si>
  <si>
    <t>Состав</t>
  </si>
  <si>
    <t>Размерный ряд</t>
  </si>
  <si>
    <t>база, руб.</t>
  </si>
  <si>
    <t>Количество</t>
  </si>
  <si>
    <t>Сумма:база, руб.</t>
  </si>
  <si>
    <t>Описание</t>
  </si>
  <si>
    <t>&lt;КОДТОВАРА&gt;</t>
  </si>
  <si>
    <t>&lt;РР01&gt;</t>
  </si>
  <si>
    <t>&lt;РР02&gt;</t>
  </si>
  <si>
    <t>&lt;РР03&gt;</t>
  </si>
  <si>
    <t>&lt;РР04&gt;</t>
  </si>
  <si>
    <t>&lt;РР05&gt;</t>
  </si>
  <si>
    <t>Коллекция: Платья Perlitta и аксессуары</t>
  </si>
  <si>
    <t>PACG011322 - розовый</t>
  </si>
  <si>
    <t>Перчатки для девочек</t>
  </si>
  <si>
    <t>розовый</t>
  </si>
  <si>
    <t>95% нейлон, 5% спандекс</t>
  </si>
  <si>
    <t>2-4</t>
  </si>
  <si>
    <t>6-8</t>
  </si>
  <si>
    <t>10-12</t>
  </si>
  <si>
    <t>Изящные перчатки для девочек. Модель декорирована очаровательной цветочной аппликацией.</t>
  </si>
  <si>
    <t>x</t>
  </si>
  <si>
    <t>PACG011323 - розовый</t>
  </si>
  <si>
    <t>Изысканные перчатки, передняя часть раструба которых украшена нежными бусинами-жемчужинами.</t>
  </si>
  <si>
    <t>PACG011324 - голубой</t>
  </si>
  <si>
    <t>голубой</t>
  </si>
  <si>
    <t>Изящные атласные перчатки для девочек. Модель декорирована отворотом из органзы с узором из бисера, стекляруса, пайеток и стразом.</t>
  </si>
  <si>
    <t>PACG011324 - розовый</t>
  </si>
  <si>
    <t>PACP021425 - бежевый/мелкий леопард</t>
  </si>
  <si>
    <t>Бант-зажим для волос</t>
  </si>
  <si>
    <t>бежевый/мелкий леопард</t>
  </si>
  <si>
    <t>см. на упаковке</t>
  </si>
  <si>
    <t>UN</t>
  </si>
  <si>
    <t xml:space="preserve">Стильный бант-зажим из репсовой ленты со стильным принтом «леопард». Является эффектным украшением праздничной и повседневной прически. Представлен в нескольких дизайнерских решениях. Хит сезона!Количество: 1 шт. </t>
  </si>
  <si>
    <t>PACP021425 - мелкий леопард/бежевый</t>
  </si>
  <si>
    <t>мелкий леопард/бежевый</t>
  </si>
  <si>
    <t>PACP041423 - айвори</t>
  </si>
  <si>
    <t>Заколка-крабик</t>
  </si>
  <si>
    <t>айвори</t>
  </si>
  <si>
    <t xml:space="preserve">Праздничная заколка–краб для девочек. Модель изготовлена из качественного металла  с покрытием цвета айвори. Краб для фиксации прически оформлен в виде крыльев бабочки. Изделие выполнено в технике «филигрань», украшено цветочным орнаментом и россыпью стразов.</t>
  </si>
  <si>
    <t>PACP021411 - оранжевый</t>
  </si>
  <si>
    <t>оранжевый</t>
  </si>
  <si>
    <t>Эффектный бант-зажим для оформления прически юной модницы. Бант изготовлен из однотонного атласа. Заколка прекрасно фиксирует непослушные прядки малышей. Представлена в девяти модных цветах, отлично подходит для школьниц.</t>
  </si>
  <si>
    <t>PACP021422 - голубой</t>
  </si>
  <si>
    <t xml:space="preserve">Стильный зажим с пышным атласным бантом станет  украшением праздничной и повседневной прически. Прекрасно фиксирует прическу и непослушные прядки малышей, отлично подходит для школьниц. Количество: 1 шт. в комплекте. </t>
  </si>
  <si>
    <t>PACP021422 - зеленый</t>
  </si>
  <si>
    <t>зеленый</t>
  </si>
  <si>
    <t>PACP021422 - серый</t>
  </si>
  <si>
    <t>серый</t>
  </si>
  <si>
    <t>PACP021422 - сиреневый</t>
  </si>
  <si>
    <t>сиреневый</t>
  </si>
  <si>
    <t>PACP021422 - фиолетовый</t>
  </si>
  <si>
    <t>фиолетовый</t>
  </si>
  <si>
    <t>PACP021424 - красный</t>
  </si>
  <si>
    <t>Заколка-зажим для волос</t>
  </si>
  <si>
    <t>красный</t>
  </si>
  <si>
    <t xml:space="preserve">Стильная заколка-зажим прекрасно фиксирует непослушные прядки малышей. Банты изготовлены из репсовой ленты с узором «аргайл». Хит сезона! Количество: 1 шт. </t>
  </si>
  <si>
    <t>PACP021424 - синий</t>
  </si>
  <si>
    <t>синий</t>
  </si>
  <si>
    <t>PACP021425 - бежевый/крупный леопард</t>
  </si>
  <si>
    <t>бежевый/крупный леопард</t>
  </si>
  <si>
    <t>PACP021425 - крупный леопард/бежевый</t>
  </si>
  <si>
    <t>крупный леопард/бежевый</t>
  </si>
  <si>
    <t>Коллекция: Аксессуары для женщин</t>
  </si>
  <si>
    <t>FRPA306 - красный</t>
  </si>
  <si>
    <t>Платок женский</t>
  </si>
  <si>
    <t>100% полиэстер</t>
  </si>
  <si>
    <t>Необычная косынка с абстрактным принтом придаст французскую непосредственность самому строгому офисному наряду. Шарфик-франтон имеет специальный крой и небольшую петельку. Продевая один или несколько краев аксессуара, вы каждый раз будете получать новый вид.</t>
  </si>
  <si>
    <t>FRPA306 - розовый</t>
  </si>
  <si>
    <t>FRPA307 - фуксия</t>
  </si>
  <si>
    <t>фуксия</t>
  </si>
  <si>
    <t>Яркая косынка с сочными цветами придаст французскую непосредственность самому строгому офисному наряду. Шарфик-франтон имеет специальный крой и небольшую петельку. Продевая один или несколько краев аксессуара, вы каждый раз будете получать новый вид. Идеален для весны!</t>
  </si>
  <si>
    <t>FRPA308 - бежевый/фуксия</t>
  </si>
  <si>
    <t>бежевый/фуксия</t>
  </si>
  <si>
    <t>Необычная косынка с абстрактным принтом придаст французскую непосредственность самому строгому офисному наряду. Шарфик-франтон имеет специальный крой и небольшую петельку. Продевая один или несколько краев аксессуара, вы каждый раз будете получать новый вид. Шарфик идеален для весны!</t>
  </si>
  <si>
    <t>FRPA311 - жёлтый</t>
  </si>
  <si>
    <t>жёлтый</t>
  </si>
  <si>
    <t>Яркая косынка с разноцветным принтом – идеальный аксессуар для весны. Шарфик-франтон имеет специальный крой и небольшую петельку. Продевая один или несколько краев аксессуара, вы каждый раз будете получать новый вид.</t>
  </si>
  <si>
    <t>FRPA311 - мультиколор</t>
  </si>
  <si>
    <t>мультиколор</t>
  </si>
  <si>
    <t>FRPA311 - синий</t>
  </si>
  <si>
    <t xml:space="preserve">FRPA312 - красный </t>
  </si>
  <si>
    <t xml:space="preserve">красный </t>
  </si>
  <si>
    <t>Элегантная косынка с абстрактным принтом – идеальный аксессуар для весны. Шарфик-франтон имеет специальный крой и небольшую петельку. Продевая один или несколько краев аксессуара, вы каждый раз будете получать новый вид.</t>
  </si>
  <si>
    <t>FRPA312 - синий</t>
  </si>
  <si>
    <t>FRPA312 - фиолетовый</t>
  </si>
  <si>
    <t>FRPA313 - лилово-желтый</t>
  </si>
  <si>
    <t>лилово-желтый</t>
  </si>
  <si>
    <t>Яркая косынка в разноцветную полоску – идеальный аксессуар для весны. Шарфик-франтон имеет специальный крой и небольшую петельку. Продевая один или несколько краев аксессуара, вы каждый раз будете получать новый вид.</t>
  </si>
  <si>
    <t>FRPA315 - красный/синий</t>
  </si>
  <si>
    <t>красный/синий</t>
  </si>
  <si>
    <t>Стильная косынка в разноцветную полоску – идеальный аксессуар для весны и офисного дресс-кода. Шарфик-франтон имеет специальный крой и небольшую петельку. Продевая один или несколько краев аксессуара, вы каждый раз будете получать новый вид.</t>
  </si>
  <si>
    <t>FRPA317 - серый</t>
  </si>
  <si>
    <t>Модная косынка с графическим принтом – идеальный аксессуар для весны и офисного дресс-кода. Шарфик-франтон имеет специальный крой и небольшую петельку. Продевая один или несколько краев аксессуара, вы каждый раз будете получать новый вид.</t>
  </si>
  <si>
    <t>FRPA318 - бежевый</t>
  </si>
  <si>
    <t>бежевый</t>
  </si>
  <si>
    <t>Элегантная косынка с леопардовым принтом – актуальный аксессуар однотонного офисного наряда. Шарфик-франтон имеет специальный крой и небольшую петельку. Продевая один или несколько краев аксессуара, вы каждый раз будете получать новый вид.</t>
  </si>
  <si>
    <t>FRPA318 - серый</t>
  </si>
  <si>
    <t>FRPA319 - бежевый</t>
  </si>
  <si>
    <t>Элегантная косынка с леопардовым принтом – актуальный аксессуар офисных нарядов. Шарфик-франтон имеет специальный крой и небольшую петельку. Продевая один или несколько краев аксессуара, вы каждый раз будете получать новый вид.</t>
  </si>
  <si>
    <t>FRPA319 - серый</t>
  </si>
  <si>
    <t>FRPA320 - серый</t>
  </si>
  <si>
    <t>Эффектная косынка с леопардовым принтом – актуальный аксессуар элегантных нарядов. Шарфик-франтон имеет специальный крой и небольшую петельку. Продевая один или несколько краев аксессуара, вы каждый раз будете получать новый вид.</t>
  </si>
  <si>
    <t>FRPA322 - бежевый</t>
  </si>
  <si>
    <t>Эффектная косынка с принтом рептилии – актуальный аксессуар элегантных нарядов. Шарфик-франтон имеет специальный крой и небольшую петельку. Продевая один или несколько краев аксессуара, вы каждый раз будете получать новый вид.</t>
  </si>
  <si>
    <t>FRPA322 - серый</t>
  </si>
  <si>
    <t>FRPA323 - бежевый/бордовый</t>
  </si>
  <si>
    <t>бежевый/бордовый</t>
  </si>
  <si>
    <t>Стильная косынка с оптическим принтом – актуальный аксессуар элегантных нарядов. Шарфик-франтон имеет специальный крой и небольшую петельку. Продевая один или несколько краев аксессуара, вы каждый раз будете получать новый вид. Идеален для весны!</t>
  </si>
  <si>
    <t>FRPA323 - бежевый/коричневый</t>
  </si>
  <si>
    <t>бежевый/коричневый</t>
  </si>
  <si>
    <t>FRPA323 - белый/чёрный</t>
  </si>
  <si>
    <t>белый/чёрный</t>
  </si>
  <si>
    <t>FRPA323 - коричневый/бежевый</t>
  </si>
  <si>
    <t>коричневый/бежевый</t>
  </si>
  <si>
    <t>FRPA323 - чёрный/белый</t>
  </si>
  <si>
    <t>чёрный/белый</t>
  </si>
  <si>
    <t>FRPA326 - красный</t>
  </si>
  <si>
    <t>Стильная косынка с оптическим рисунком – идеальный аксессуар для создания весеннего офисного образа. Шарфик-франтон имеет специальный крой и небольшую петельку. Продевая один или несколько краев аксессуара, вы каждый раз будете получать новый вид.</t>
  </si>
  <si>
    <t>FRPA326 - серый</t>
  </si>
  <si>
    <t>FRPA326 - синий</t>
  </si>
  <si>
    <t>FRPA327 - белый</t>
  </si>
  <si>
    <t>белый</t>
  </si>
  <si>
    <t>Стильная косынка с оптическим рисунком – идеальный аксессуар для создания весеннего офисного образа. Шарфик-франтон имеет специальный крой и небольшую петельку. Продевая один или несколько краев аксессуара, вы каждый раз будете получать новый вид. Два классических цвета!</t>
  </si>
  <si>
    <t>FRPA327 - красный</t>
  </si>
  <si>
    <t>FRPA328 - коричневый</t>
  </si>
  <si>
    <t>коричневый</t>
  </si>
  <si>
    <t>Эффектная косынка с анималистичным принтом – идеальный аксессуар для создания весеннего офисного образа. Шарфик-франтон имеет специальный крой и небольшую петельку. Продевая один или несколько краев аксессуара, вы каждый раз будете получать новый вид. Две классических расцветки!</t>
  </si>
  <si>
    <t>FRPA328 - чёрно-белый</t>
  </si>
  <si>
    <t>чёрно-белый</t>
  </si>
  <si>
    <t>FRPA329 - чёрный</t>
  </si>
  <si>
    <t>чёрный</t>
  </si>
  <si>
    <t>Эффектная косынка с узнаваемым классическим принтом – идеальный аксессуар для офисного наряда. Шарфик-франтон имеет специальный крой и небольшую петельку. Продевая один или несколько краев аксессуара, вы каждый раз будете получать новый вид.</t>
  </si>
  <si>
    <t>FRPA330 - белый</t>
  </si>
  <si>
    <t>Эффектная косынка с принтом «Алая роза» – прекрасный аксессуар для весенних нарядов. Шарфик-франтон имеет специальный крой и небольшую петельку. Продевая один или несколько краев аксессуара, вы каждый раз будете получать новый вид. Две классических расцветки –для создания разных образов.</t>
  </si>
  <si>
    <t>FRPA330 - чёрный</t>
  </si>
  <si>
    <t>FRPA333 - розовый</t>
  </si>
  <si>
    <t>Косынка с абстрактным принтом из шелковистой ткани – прекрасный аксессуар для весенних нарядов. Шарфик-франтон имеет специальный крой и небольшую петельку. Продевая один или несколько краев аксессуара, вы каждый раз будете получать новый вид. Три оригинальных расцветки – для создания разных образов.</t>
  </si>
  <si>
    <t>FRPA335 - синий/красный</t>
  </si>
  <si>
    <t>синий/красный</t>
  </si>
  <si>
    <t>Модная косынка с абстрактным принтом из шелковистой ткани. Шарфик-франтон имеет специальный крой и небольшую петельку. Продевая один или несколько краев аксессуара, вы каждый раз будете получать новый вид. Эффектное сочетание цветов!</t>
  </si>
  <si>
    <t>FRPA365 - мультиколор</t>
  </si>
  <si>
    <t>Стильная косынка в тонкую разноцветную полоску – идеальный аксессуар для весны и офисного дресс-кода. Шарфик-франтон имеет специальный крой и небольшую петельку. Продевая один или несколько краев аксессуара, вы каждый раз будете получать новый вид.</t>
  </si>
  <si>
    <t>FRPA366 - мультиколор</t>
  </si>
  <si>
    <t>Стильная косынка в разноцветную полоску – новая классика и идеальный аксессуар для весны. Шарфик-франтон имеет специальный крой и небольшую петельку. Продевая один или несколько краев аксессуара, вы каждый раз будете получать новый вид.</t>
  </si>
  <si>
    <t>SCPA390 - голубой</t>
  </si>
  <si>
    <t>Платок женский, размер 158x73 см</t>
  </si>
  <si>
    <t>Модный платок треугольной формы придаст изюминку любому образу. Модель из шелковистого атласа выполнена в эффектной вариации принта пейсли. Уголки платка дополнены утяжелителями золотого цвета с кристаллами, что позволяет красиво драпировать изделие. Размер платка 158х73 см.</t>
  </si>
  <si>
    <t>SCSF050 - голубой</t>
  </si>
  <si>
    <t>Платок шелковый</t>
  </si>
  <si>
    <t>100% шелк</t>
  </si>
  <si>
    <t>Размер: 192x112 см Модный шелковый шарф– неотъемлемый аксессуар весны! Воздушный, прозрачный, невесомый шелк дарит исключительные ощущения. Шарф не мнется, благодаря размеру - красиво драпируется, становясь прекрасным украшением наряда! На леопардовый принт нанесены крупные сердца ярко-красного цвета, что дарит модели новое эффектное прочтение. Ярко-голубой цвет изумительно подчеркивает глаза!</t>
  </si>
  <si>
    <t>SCSF050 - коричневый</t>
  </si>
  <si>
    <t>Модный шелковый шарф– неотъемлемый аксессуар весны! Воздушный, прозрачный, невесомый шелк дарит исключительные ощущения. Шарф не мнется, благодаря размеру - красиво драпируется, становясь прекрасным украшением наряда! На леопардовый принт нанесены крупные сердца ярко-красного цвета, что дарит модели новое эффектное прочтение. Ярко-голубой цвет изумительно подчеркивает глаза!Размер: 192x112 см.</t>
  </si>
  <si>
    <t>SCSF051 - оранжевый</t>
  </si>
  <si>
    <t xml:space="preserve">Модный шелковый шарф с принтом рептилий -  самый эффектный аксессуар весны! Воздушный, прозрачный, невесомый шелк дарит исключительные ощущения. Шарф не мнется, благодаря размеру - красиво драпируется, становясь ярким штрихом любого наряда!Размер: 200x112 см.</t>
  </si>
  <si>
    <t>SCSF056 - чёрный+коричневый</t>
  </si>
  <si>
    <t>чёрный+коричневый</t>
  </si>
  <si>
    <t>Шелковый шарф – самый яркий аксессуар этой весной! Воздушный, прозрачный, невесомый шелк дарит исключительные ощущения. Шарф не мнется, благодаря размеру - красиво драпируется, благодаря нарядному, барочному узору эффектной расцветки становится прекрасным украшением наряда! Эффектное сочетание цветов и принтов поднимут настроение в самый ненастный день!Размер: 186x91 см.</t>
  </si>
  <si>
    <t>SCSF396 - розовый</t>
  </si>
  <si>
    <t>Платок женский, размер 190x130 см</t>
  </si>
  <si>
    <t xml:space="preserve">Легкий прозрачный платок прямоугольной формы с абстрактным принтом. Платок из натурального шелка по краям обработан швами. Благодаря размеру платок отлично драпируется и прекрасно сочетается с любой одеждой.  Размер: 190*130 см</t>
  </si>
  <si>
    <t>SCSF396 - фуксия/оранжевый</t>
  </si>
  <si>
    <t>фуксия/оранжевый</t>
  </si>
  <si>
    <t>SCSF398 - кобальт/розовый</t>
  </si>
  <si>
    <t>Платок женский, размер 180x110 см</t>
  </si>
  <si>
    <t>кобальт/розовый</t>
  </si>
  <si>
    <t xml:space="preserve">Легкий прозрачный платок прямоугольной формы с абстрактным рисунком. Платок из натурального шелка по краям обработан швами. Благодаря размеру платок отлично драпируется, привнося модное настроение в любой образ!  Размер: 180*110 см</t>
  </si>
  <si>
    <t>SCSF398 - оранжевый/голубой</t>
  </si>
  <si>
    <t>оранжевый/голубой</t>
  </si>
  <si>
    <t>SCSF398 - тёмно-синий/бежевый</t>
  </si>
  <si>
    <t>тёмно-синий/бежевый</t>
  </si>
  <si>
    <t>SCSF398 - фуксия/зелёный</t>
  </si>
  <si>
    <t>фуксия/зелёный</t>
  </si>
  <si>
    <t>SCSF398 - чёрный/белый</t>
  </si>
  <si>
    <t>SCVIST351 - бежевый</t>
  </si>
  <si>
    <t>Шарф женский</t>
  </si>
  <si>
    <t>70% вискоза, 20% полиэстер, 10% шерсть</t>
  </si>
  <si>
    <t>Необычайно мягкий и приятный на ощупь палантин из вискозы с добавлением шерсти, украшенный цветочным принтом, восточным узором пейсли и орнаментом. Края подшиты и по ширине декорированы шелковыми кистями. Разнообразная цветовая гамма позволит вам выбрать тот аксессуар, который идеально дополнит ваш существующий гардероб. Удобный размер для драпировки.</t>
  </si>
  <si>
    <t>SCVIST351 - белый</t>
  </si>
  <si>
    <t>SCVIST351 - красный</t>
  </si>
  <si>
    <t>SCVIST351 - чёрный</t>
  </si>
  <si>
    <t>SCVIST365 - красный</t>
  </si>
  <si>
    <t>Платок женский, размер 190x65 см</t>
  </si>
  <si>
    <t>100% вискоза</t>
  </si>
  <si>
    <t>Мягкий, уютный палантин согреет в холодную погоду на улице и дома. Модель из нежной вискозы с двусторонним рисунком подойдет и юным девушкам и зрелым дамам. Приятная на ощупь ткань, флористический принт и изысканное сочетание цветов сделают этот палантин любимым аксессуаром. Края изделия обработаны оверлоком и оформлены бахромой. Размер: 190*65 см</t>
  </si>
  <si>
    <t>SCVIST366 - синий</t>
  </si>
  <si>
    <t>Платок женский, размер 180x65 см</t>
  </si>
  <si>
    <t>Теплый широкий и мягкий палантин из 100% вискозы с двусторонним рисунком. Незаменимый аксессуар для холодного времени года! Края палантина обработаны оверлоком и оформлены вязаными кисточками. С обеих сторон палантин оформлен абстрактным принтом с переходами оттенков, которые позволяют сочетать аксессуар с разной верхней одеждой. Размер: 180*65 см</t>
  </si>
  <si>
    <t>SCVIST366 - чёрный</t>
  </si>
  <si>
    <t>SCVIT369 - айвори</t>
  </si>
  <si>
    <t>Платок женский, размер 190x60 см</t>
  </si>
  <si>
    <t>100% акрил</t>
  </si>
  <si>
    <t>Стильный, приятный к телу палантин станет любимым аксессуаром в прохладную погоду. Модель из вязаной шерсти классических цветов согреет на улице и в офисе. Прекрасно сочетается с деловым гардеробом. Помпоны из натурального меха по краям изделия эффектно дополняют элегантный образ. Размер: 190*60 см</t>
  </si>
  <si>
    <t>SCVIT369 - капучино</t>
  </si>
  <si>
    <t>капучино</t>
  </si>
  <si>
    <t>SCVIT369 - чёрный</t>
  </si>
  <si>
    <t>SCWT393 - бежевый</t>
  </si>
  <si>
    <t>Платок женский, размер 210x25 см</t>
  </si>
  <si>
    <t>70% акрил, 30% шерсть</t>
  </si>
  <si>
    <t>Теплый, уютный шарф надежно защитит от холода и ветра. Модель из вязаной шерсти выполнена в технике «косичка» и оформлена по краям контрастным узором. Размер шарфа 210х25 см.</t>
  </si>
  <si>
    <t>SCWT393 - зелёный</t>
  </si>
  <si>
    <t>зелёный</t>
  </si>
  <si>
    <t>SCWT393 - оранжевый</t>
  </si>
  <si>
    <t>SCWT393 - серый</t>
  </si>
  <si>
    <t>SHAF394 - оранжевый</t>
  </si>
  <si>
    <t>Платок женский, размер 60x70 см</t>
  </si>
  <si>
    <t>Мягкий трикотажный снуд надежно защитит от холода и ветра. Модель размером 60х70 см. красиво драпируется как шарф и как капюшон. Стильный дизайн, пастельные цвета, плавные переходы делают изделие универсальным аксессуаром для любой верхней одежды.</t>
  </si>
  <si>
    <t>SHAF394 - синий</t>
  </si>
  <si>
    <t>SHAF395 - зелёный</t>
  </si>
  <si>
    <t xml:space="preserve">Удобный снуд из мягкого трикотажа защитит от холода и ветра в ненастный день. Широкая модель моет использоваться и как шарф, и как капюшон. Цветовая гамма с плавными переходами тонов подойдет под разные варианты верхней одежды и создаст романтичный образ.  Размер: 60х70 см.</t>
  </si>
  <si>
    <t>SHAF395 - красный</t>
  </si>
  <si>
    <t>SHAF395 - фуксия</t>
  </si>
  <si>
    <t>SHPA174 - красный</t>
  </si>
  <si>
    <t>Модный платок из натурального шелкового шифона с ярким абстрактным узором. Нежный, воздушный материал приятен на ощупь и прекрасно драпируется. Платок в теплой цветовой гамме украсит осеннее пальто или кардиган, удачно завершит образ. Края аккуратно обработаны машинным швом. Модель представлена в четырех цветовых решениях. Размер: 121х121 см.</t>
  </si>
  <si>
    <t>SHPA176 - бежевый</t>
  </si>
  <si>
    <t>Воздушный платок из натурального шелкового шифона выполнен в сочетании восточного узора и анималистического принта. Нежный материал приятен на ощупь и прекрасно драпируется. Насыщенная цветовая гамма изделия придаст яркости повседневному осеннему образу. Края аккуратно обработаны машинным швом. Модель представлена в шести цветовых решениях. Размер: 119х119 см.</t>
  </si>
  <si>
    <t>SHPA176 - бордо</t>
  </si>
  <si>
    <t>бордо</t>
  </si>
  <si>
    <t>SHPA176 - коричневый</t>
  </si>
  <si>
    <t>SHPA176 - красный</t>
  </si>
  <si>
    <t>SHPA271 - красный</t>
  </si>
  <si>
    <t>Яркий платок классического размера с цветочным мотивом. Гладкая шелковистая текстура приятна к телу, изделие отлично драпируется и сочетается с любой одеждой. Модель представлена в четырех цветах, поэтому подходит для женщин разного типа внешности. Размер: 90 х 90 см.</t>
  </si>
  <si>
    <t>SHPA272 - голубой</t>
  </si>
  <si>
    <t>Элегантный платок с принтом в виде крупного цветка, без сомнения, украсит шею или голову своей обладательницы. Классический размер позволяет платку прекрасно драпироваться, создавая при этом красивые переливы цвета за счет атласной структуры полотна. Модель представлена в пяти вариантах цветов. Размер: 90 х 90 см.</t>
  </si>
  <si>
    <t>SHPA272 - жёлтый</t>
  </si>
  <si>
    <t>SHPA272 - коричневый</t>
  </si>
  <si>
    <t>SHPA272 - ярко-фиолетовый</t>
  </si>
  <si>
    <t>ярко-фиолетовый</t>
  </si>
  <si>
    <t>SHPA275 - сиреневый</t>
  </si>
  <si>
    <t xml:space="preserve">Нарядный платок с абстрактным цветочным принтом - верный аксессуар для завершения эффектного образа на каждый день. Приятная шелковистая текстура, красивое сочетание цветов, атласные переливы при драпировке -  платок одинаково роскошно смотрится со многими вещами. Модель представлена в шести цветах. Размер: 90 х 90 см.</t>
  </si>
  <si>
    <t>SHPA278 - фиолетовый</t>
  </si>
  <si>
    <t>Нарядный платок классического размера с рисунком и фольгированием. Классический размер позволяет платку прекрасно драпироваться, создавая при этом красивые переливы цвета за счет атласной структуры полотна. Модель представлена в шести вариантах цветов. Размер: 90 х 90 см.</t>
  </si>
  <si>
    <t>SHPA279 - розовый</t>
  </si>
  <si>
    <t xml:space="preserve">Платок-каре с цветочным рисунком  – универсальный аксессуар для любого времени года. Игра ярких оттенков поднимет настроение и сделает образ более модным и свежим. Края обработаны машинным швом. Сочетается с большим количеством предметов гардероба. Из всех представленных цветов выберите те, которые совпадут по основному оттенку с цветом губ, щек и не будут спорить с цветом глаз. Ткань не мнется, не теряет яркости и не садится после стирок.</t>
  </si>
  <si>
    <t>SHPA280 - тёмно-синий</t>
  </si>
  <si>
    <t>тёмно-синий</t>
  </si>
  <si>
    <t>Яркий платок с шелковым отливом, восточными узорами и полями – для любого времени года. Украсит однотонный наряд. Края платка обработаны машинным швом. Платок не мнется, не теряет яркости и не садится после стирок.</t>
  </si>
  <si>
    <t>SHPA281 - голубой</t>
  </si>
  <si>
    <t>Платок-каре с красочным рисунком и сюжетным принтом в индийском стиле – универсальный аксессуар для любого времени года. Прекрасное украшение для самых разных женщин: носить его можно разными способами, он сделает более модным и свежим. Края обработаны машинным швом. Благодаря богатой цветовой гамме сочетается с большим количеством предметов гардероба. Из всех представленных цветов выберите те, которые совпадут по основному оттенку с цветом губ, щек и будут гармонировать с цветом глаз. Ткань не мнется, не теряет яркости и не садится после стирок.</t>
  </si>
  <si>
    <t>SHPA284 - бирюзовый</t>
  </si>
  <si>
    <t>бирюзовый</t>
  </si>
  <si>
    <t>Яркий платок с шелковым отливом, узорами и полями – для любого времени года. Украсит однотонный наряд. Края платка обработаны машинным швом. Ткань не мнется, не теряет яркости и не садится после стирок.</t>
  </si>
  <si>
    <t>SHPA286 - сиреневый</t>
  </si>
  <si>
    <t>Нежный на ощупь платок-каре с атласным отливом. Благодаря сочным цветам, миксу леопардового принта, цветови узоров, канту платок смотрится крайне необычно и украсит самый скромный наряд! Классический размер позволяет завязывать аксессуар различными способами, создавая красивые переливы цветов и не ломая рисунка. Края обработаны машинным швом. Платок не мнется, не теряет яркости и не садится после стирок.</t>
  </si>
  <si>
    <t>SHPA287 - оранжевый</t>
  </si>
  <si>
    <t>Приятный на ощупь платок с цветочным рисунком, восточным принтом пейсли и широкими полями. Классический размер позволяет завязывать аксессуар разными способами, создавая красивые переходы цветов и не ломая рисунка. Края обработаны машинным швом. Сделает самый простой образ элегантным! Ткань не мнется, не теряет яркости и не садится после стирок.</t>
  </si>
  <si>
    <t>SHPA287 - фиолетовый</t>
  </si>
  <si>
    <t>SHPA288 - голубой</t>
  </si>
  <si>
    <t>Нежный на ощупь платок-каре с атласным отливом и ярким абстрактным узором по всей поверхности украсит самый скромный наряд! Классический размер позволяет завязывать и драпировать аксессуар различными способами, создавая красивые переливы цветов и не ломая рисунка. Края обработаны машинным швом. Платок не мнется, не теряет яркости и не садится после стирок.</t>
  </si>
  <si>
    <t>SHPA288 - оранжевый</t>
  </si>
  <si>
    <t>SHPA288 - розовый</t>
  </si>
  <si>
    <t>SHPA289 - голубой</t>
  </si>
  <si>
    <t>Приятный на ощупь шелковистый платок-каре с центральным рисунком цветка и широкими полями. Принт выполнен в оригинальной манере – лепестки, выполненные словно мазками, перемежаются с лепестками, имитирующими кружево. Прекрасное украшение для самых разных женщин: носить его можно разными способами, аксессуар сделает более нарядным и свежим. Края обработаны машинным швом. Благодаря богатой цветовой гамме сочетается с большим количеством предметов гардероба. Из всех представленных цветов выберите те, которые совпадут по основному оттенку с цветом губ, щек и будут гармонировать с цветом глаз. Ткань не мнется, не теряет яркости и не садится после стирок.</t>
  </si>
  <si>
    <t>SHPA290 - оранжевый</t>
  </si>
  <si>
    <t>Платок с атласным отливом и нарядным принтом. Классический размер позволяет завязывать аксессуар разными способами, создавая красивые переходы цветов и не ломая рисунка. Края обработаны машинным швом. Сделает самый простой образ запоминающимся! Ткань не мнется, не теряет яркости и не садится после стирок.</t>
  </si>
  <si>
    <t>SHPA290 - розовый</t>
  </si>
  <si>
    <t>SHPA291 - жёлтый</t>
  </si>
  <si>
    <t>Шелковистый платок-каре, с абстрактным цветочным принтом по центру и ярким кантом. Классический размер позволяет завязывать и драпировать аксессуар различными способами, создавая красивые переливы цветов и не ломая рисунка. Края обработаны машинным швом. Платок сочетается с большим количеством предметов одежды, и добавит самому простому образу модный штрих! Платок не мнется, не теряет яркости и не садится после стирок.</t>
  </si>
  <si>
    <t>SHPA291 - красный</t>
  </si>
  <si>
    <t>SHPA292 - синий</t>
  </si>
  <si>
    <t>Нежный на ощупь платок с художественной абстракцией и кантом. Прекрасное украшение для самых разных женщин: благодаря универсальному размеру носить его можно разными способами. Края обработаны машинным швом. Благодаря богатой цветовой гамме на изделии платок сочетается с большим количеством предметов одежды. Из всех представленных цветов выберите те, которые совпадут по основному оттенку с цветом губ, щек и будут гармонировать с цветом глаз. Платок не мнется, не теряет яркости и не садится после стирок.</t>
  </si>
  <si>
    <t>SHPF300 - красный</t>
  </si>
  <si>
    <t>Яркий воздушный платок, украшенный миксом леопардового и восточного принтов. Необычное дизайнерское решение! Аксессуар не мнется и прекрасно драпируется, создавая переливы цвета. Края обработаны машинным швом. Универсальный предмет женского гардероба. Идеально дополнит городской повседневный образ!</t>
  </si>
  <si>
    <t>SHPF301 - розовый</t>
  </si>
  <si>
    <t>Легкий воздушный платок с акварельными цветочными рисунками. Аксессуар не мнется и прекрасно драпируется, создавая красивые переливы цвета. Края обработаны машинным швом. Универсальный предмет женского гардероба. Идеально дополнит городской повседневный образ.</t>
  </si>
  <si>
    <t>SHPF302 - оранжевый</t>
  </si>
  <si>
    <t>Воздушный прозрачный платок, украшенный крупным растительным принтом и восхитительными переливами цвета. Аксессуар не мнется и прекрасно драпируется. Края обработаны машинным швом. Универсальный предмет женского гардероба. Идеально дополнит повседневный образ!</t>
  </si>
  <si>
    <t>SHPF302 - розовый</t>
  </si>
  <si>
    <t>SHPF302 - синий</t>
  </si>
  <si>
    <t>SHPF303 - красный</t>
  </si>
  <si>
    <t>Живописный воздушный прозрачный платок, украшенный сочетанием леопардового и цветочного принтов. Аксессуар не мнется и прекрасно драпируется, создавая красивые переливы цвета. Края обработаны машинным швом. Универсальный предмет женского гардероба. Идеально дополнит повседневный образ!</t>
  </si>
  <si>
    <t>SHPF303 - фиолетовый</t>
  </si>
  <si>
    <t>SHSA120 - красный</t>
  </si>
  <si>
    <t xml:space="preserve">Платок женский </t>
  </si>
  <si>
    <t xml:space="preserve">Платок из натурального шелка.  Непревзойденное сочетание разных по стилю принтов отражает тенденции подиумов. Платок прекрасно драпируется - рисунки остаются видны при разных способах завязывания. Края обработаны машинным швом.</t>
  </si>
  <si>
    <t>SHSA120 - оранжевый</t>
  </si>
  <si>
    <t xml:space="preserve">SHSA121 - голубой </t>
  </si>
  <si>
    <t xml:space="preserve">голубой </t>
  </si>
  <si>
    <t>Платок из 100% шелка с роскошным смешением принтов. Способен украсить привычный наряд, добавив ему чувственности и эксцентричности. Платок прекрасно драпируется, становясь ярким аксессуаром. Края изделия обработаны машинным швом. Идеальный подарок для милых дам!</t>
  </si>
  <si>
    <t>SHSA121 - тёмно-синий</t>
  </si>
  <si>
    <t>SHSA121 - черный</t>
  </si>
  <si>
    <t>черный</t>
  </si>
  <si>
    <t>SHSA338 - белый</t>
  </si>
  <si>
    <t>50% полиэстер, 50% шелк</t>
  </si>
  <si>
    <t>Нарядный платок в стиле пэчворк, украшенный принтом с эффектом вышивки крестиком. Тонкий легкий материал содержит шелк и полиэстер, - платок нежный и мягкий, отлично держит форму, красиво драпируется. По внешней стороне изделия края аккуратно подогнуты потайным швом, благодаря чему образуется кант.</t>
  </si>
  <si>
    <t>SHSA338 - оранжевый</t>
  </si>
  <si>
    <t>SHSA338 - синий</t>
  </si>
  <si>
    <t>SHSA339 - оранжевый</t>
  </si>
  <si>
    <t>Элегантный платок, украшенный необычным принтом лошади, станет самой оригинальной деталью вашего образа. Тонкий легкий материал содержит шелк и полиэстер, он нежный и мягкий, отлично держит форму и красиво драпируется. Каким бы способом платок ни повязали, основной узор не будет нарушаться. По внешней стороне изделия края аккуратно подогнуты потайным швом.</t>
  </si>
  <si>
    <t>SHSA339 - розовый</t>
  </si>
  <si>
    <t>SHSA339 - синий</t>
  </si>
  <si>
    <t>SHSA340 - оранжевый</t>
  </si>
  <si>
    <t>Эффектный платок, украшенный необычным принтом «Сказочный лес», станет самой яркой деталью вашего образа. Тонкий легкий материал содержит шелк и полиэстер, он нежный и мягкий, отлично держит форму. Благодаря множеству оттенков красиво драпируется. Каким бы способом платок ни повязали, основной узор не будет нарушаться. По внешней стороне изделия края аккуратно подогнуты потайным швом.</t>
  </si>
  <si>
    <t>SHSA340 - розовый</t>
  </si>
  <si>
    <t>SHSA340 - синий</t>
  </si>
  <si>
    <t>SHSA341 - бежевый</t>
  </si>
  <si>
    <t>Красочный весенний платок, украшенный авторским принтом – самодостаточный аксессуар для создания весеннего настроения и сказочного образа. Тонкий легкий материал содержит шелк и полиэстер, он нежный и мягкий, отлично держит форму. Каким бы способом платок ни повязали, основной узор не может быть нарушен. Края аккуратно подогнуты потайным швом по внешней стороне изделия.</t>
  </si>
  <si>
    <t>SHSA341 - оранжевый</t>
  </si>
  <si>
    <t>SHSA341 - синий</t>
  </si>
  <si>
    <t>SHSA341 - фуксия</t>
  </si>
  <si>
    <t>SHSA341 - чёрный</t>
  </si>
  <si>
    <t>SHSA342 - голубой</t>
  </si>
  <si>
    <t>Красочный весенний платок, украшенный фантазийным принтом – самодостаточный аксессуар для создания весеннего настроения и сказочного образа. Тонкий легкий материал содержит шелк и полиэстер, он нежный и мягкий, отлично держит форму. Каким бы способом платок ни повязали, основной узор не может быть нарушен. Края аккуратно подогнуты потайным швом по внешней стороне изделия.</t>
  </si>
  <si>
    <t>SHSA342 - оранжевый</t>
  </si>
  <si>
    <t>SHSA343 - оранжевый</t>
  </si>
  <si>
    <t>Красочный платок с вензелями и узорами – самодостаточный аксессуар для создания весеннего настроения и сказочного образа. Тонкий легкий материал содержит шелк и полиэстер, он нежный и мягкий, отлично держит форму. Каким бы способом платок ни повязали, основной узор не будет нарушаться. Края аккуратно подогнуты потайным швом по внешней стороне изделия.</t>
  </si>
  <si>
    <t>SHSA343 - синий</t>
  </si>
  <si>
    <t>SHSA343 - фуксия</t>
  </si>
  <si>
    <t>SHSA344 - белый</t>
  </si>
  <si>
    <t>Платок с яркими калейдоскопическими принтами – самодостаточный аксессуар для создания весеннего настроения и сказочного образа. Тонкий легкий материал содержит шелк и полиэстер, он нежный и мягкий, отлично держит форму. Каким бы способом платок ни повязали, основной узор не будет нарушаться. Края аккуратно подогнуты потайным швом по внешней стороне изделия, благодаря чему образуется цветной кант.</t>
  </si>
  <si>
    <t>SHSA344 - голубой</t>
  </si>
  <si>
    <t>SHSA344 - красный</t>
  </si>
  <si>
    <t>SHSA344 - оранжевый</t>
  </si>
  <si>
    <t>SHSA344 - розовый</t>
  </si>
  <si>
    <t>SHSA344 - чёрный</t>
  </si>
  <si>
    <t>SHSA345 - зеленый</t>
  </si>
  <si>
    <t>Платок с экстравагантным принтом, объединяющим моду и искусство, – незаменимый аксессуар для создания весеннего настроения и сказочного образа. Тонкий легкий материал содержит шелк и полиэстер, он нежный и мягкий, отлично держит форму. Каким бы способом платок ни повязали, основной узор не будет нарушаться. Изделие красиво драпируется. Края аккуратно подогнуты потайным швом по внешней стороне изделия, образуя цветной кант. Сочетается с большим количеством предметов одежды.</t>
  </si>
  <si>
    <t>SHSA345 - оранжевый</t>
  </si>
  <si>
    <t>SHSA345 - синий</t>
  </si>
  <si>
    <t>SHSA345 - фуксия</t>
  </si>
  <si>
    <t>SHSA346 - белый</t>
  </si>
  <si>
    <t>Платок с настоящим калейдоскопом эффектных принтов, – незаменимый аксессуар для создания весеннего настроения и модного образа. Тонкий легкий материал содержит шелк и полиэстер, он нежный и мягкий, отлично держит форму. Каким бы способом платок ни повязали, основной узор не будет нарушаться. Изделие красиво драпируется. Края аккуратно подогнуты потайным швом по внешней стороне изделия. Благодаря богатой цветовой палитре аксессуар сочетается с большим количеством предметов одежды.</t>
  </si>
  <si>
    <t>SHSA346 - фуксия</t>
  </si>
  <si>
    <t>SHSA347 - белый</t>
  </si>
  <si>
    <t>Платок с эффектным узором, – незаменимый аксессуар для создания весеннего настроения и модного образа. Тонкий легкий материал содержит шелк и полиэстер, он нежный и мягкий, отлично держит форму. Каким бы способом платок ни повязали, узор не будет нарушаться. Края аккуратно подогнуты потайным швом по внешней стороне изделия. Аксессуар благодаря богатой цветовой палитре сочетается с большим количеством предметов одежды.</t>
  </si>
  <si>
    <t>SHSA347 - фуксия</t>
  </si>
  <si>
    <t>SHSA347 - чёрный</t>
  </si>
  <si>
    <t>SHSF045 - оранжевый</t>
  </si>
  <si>
    <t>Яркий шелковый платок – самый эффектный аксессуар этой весны! Воздушный, прозрачный, невесомый шелк дарит исключительные ощущения. Платок не мнется, благодаря размеру - красиво драпируется, становясь прекрасным украшением наряда! Модный микс принтов позволяет каждый раз играть по-новому в складках ткани! Украсив весенний наряд таким платком, вы, без сомнения, окажетесь в центре внимания!Размеры: 130x134 см.</t>
  </si>
  <si>
    <t>SHSF054 - голубой</t>
  </si>
  <si>
    <t>Модный шелковый платок – неотъемлемый аксессуар весны! Воздушный, прозрачный, невесомый шелк дарит исключительные ощущения. Платок не мнется, благодаря размеру - красиво драпируется. Эффектное сочетание леопардового принта и орнамента делают аксессуар по-дизайнерски оригинальнымРазмеры: 135x133 см.</t>
  </si>
  <si>
    <t>SHSF054 - зелёный</t>
  </si>
  <si>
    <t>SHSF399 - оранжевый</t>
  </si>
  <si>
    <t>Платок женский, размер 130x130 см</t>
  </si>
  <si>
    <t xml:space="preserve">Легкий прозрачный платок с весенним рисунком из натурального шелка. Нежный на ощупь, платок квадратной формы можно носить с чем угодно! Края платка обработаны швами.  Размер: 130*130 см</t>
  </si>
  <si>
    <t>SHSF400 - голубой/фуксия</t>
  </si>
  <si>
    <t>голубой/фуксия</t>
  </si>
  <si>
    <t xml:space="preserve">Легкий прозрачный платок с абстрактным рисунком из натурального шелка. Края платка обработаны швами. Платок сочетается как с повседневной, так и с верхней одеждой.  Размер: 130*130 см</t>
  </si>
  <si>
    <t>SHSF400 - жёлтый/розовый</t>
  </si>
  <si>
    <t>жёлтый/розовый</t>
  </si>
  <si>
    <t>SHSF400 - серый/розовый</t>
  </si>
  <si>
    <t>серый/розовый</t>
  </si>
  <si>
    <t>SHVIST348 - белый</t>
  </si>
  <si>
    <t>Необычайно мягкий и теплый платок из вискозы с добавлением шерсти, украшенный цветочным принтом и восточным узором пейсли. Края подшиты и декорированы кисточками, углы – подвесными кистями. Сочетается с большим количеством одежды. Удобный размер для драпировки.</t>
  </si>
  <si>
    <t>SHVIST348 - голубой</t>
  </si>
  <si>
    <t>SHVIST348 - тёмно-зелёный</t>
  </si>
  <si>
    <t>тёмно-зелёный</t>
  </si>
  <si>
    <t>SHVIST348 - тёмно-синий</t>
  </si>
  <si>
    <t>SHVIST349 - белый</t>
  </si>
  <si>
    <t>Необычайно мягкий платок из вискозы с добавлением шерсти не только подчеркнет стиль, но и согреет вас в прохладную погоду. Платок выполнен в сочетании цветочного принта и восточного узора пейсли. Края подшиты и декорированы кисточками, углы – подвесными кистями. Незаменимый аксессуар на весну. Удобный размер для драпировки.</t>
  </si>
  <si>
    <t>SHVIST349 - коричневый</t>
  </si>
  <si>
    <t>SHVIST349 - красный</t>
  </si>
  <si>
    <t>SHVIST350 - белый/красный</t>
  </si>
  <si>
    <t>белый/красный</t>
  </si>
  <si>
    <t>Мягкий и уютный платок из вискозы с добавлением шерсти не только подчеркнет стиль, но и согреет вас в прохладную погоду. Платок выполнен в сочетании цветочного принта и восточного узора пейсли. Края подшиты и декорированы кисточками, углы – подвесными кистями. Незаменимый аксессуар на весну. Удобный размер для драпировки.</t>
  </si>
  <si>
    <t>SHVIST350 - белый/синий</t>
  </si>
  <si>
    <t>белый/синий</t>
  </si>
  <si>
    <t>SHVIST350 - чёрный</t>
  </si>
  <si>
    <t>SHVIST352 - белый/бежевый</t>
  </si>
  <si>
    <t>белый/бежевый</t>
  </si>
  <si>
    <t>Мягкий и приятный на ощупь платок из вискозы с добавлением шерсти будет не только прекрасным аксессуаром, но и согреет вас в прохладную погоду. Платок оформлен цветочным принтом и восточным узором пейсли. Края подшиты и декорированы кисточками, углы – подвесными кистями. Незаменимый аксессуар на весну. Удобный размер для драпировки.</t>
  </si>
  <si>
    <t>SHVIST352 - белый/розовый</t>
  </si>
  <si>
    <t>белый/розовый</t>
  </si>
  <si>
    <t>SHVIST352 - розовый</t>
  </si>
  <si>
    <t>SHVIST352 - синий</t>
  </si>
  <si>
    <t>SHVIST352 - тёмно-синий</t>
  </si>
  <si>
    <t>SHVIST353 - тёмно-синий</t>
  </si>
  <si>
    <t>TIAT093 - зелёный</t>
  </si>
  <si>
    <t>Широкий палантин прямоугольной формы со скандинавским рисунком для прохладного времени года. Прекрасно согревает и драпируется, даря привычной верхней одежде новое прочтение. Края обработаны машинным швом и украшены помпонами.Размер: 200x87 см.</t>
  </si>
  <si>
    <t>TIAT093 - фиолетовый</t>
  </si>
  <si>
    <t>TIPF293 - розовый</t>
  </si>
  <si>
    <t>Легкий, воздушный палантин в ярких тонах, украшенный цветами, снизу «собранными» в полевые венки, а сверху будто парящие в воздухе. Аксессуар не мнется и прекрасно драпируется, создавая восхитительные переливы однотона и цветов. По нижнему краю палантин оформлен принтом с имитацией кружева. Края обработаны машинным швом. Благодаря тому, что на палантине присутствует много цветов, он будет сочетаться с большинством предметов гардероба. Идеальный аксессуар для весны!</t>
  </si>
  <si>
    <t>TIPF294 - жёлтый</t>
  </si>
  <si>
    <t xml:space="preserve">Легкий прозрачный палантин с оригинальным сочетанием принтов – цветов и вееров. - Универсальный аксессуар для любого времени года! Очень красиво драпируется – как бы вы его ни повязали основной узор не нарушается!  Края обработаны машинным швом. Благодаря богатой цветовой палитре на платке сочетается с большим количеством предметов гардероба. Из всех представленных цветов выберите те, которые совпадут по основному оттенку с цветом губ, щек и будут гармонировать с цветом глаз.</t>
  </si>
  <si>
    <t>TIPF294 - зелёный</t>
  </si>
  <si>
    <t>TIPF294 - розовый</t>
  </si>
  <si>
    <t>TIPF295 - голубой</t>
  </si>
  <si>
    <t>Легкий, воздушный, прозрачный и приятный на ощупь палантин, украшенный рисунками цветов и вееров. Аксессуар не мнется и прекрасно драпируется, создавая восхитительные переливы. Края обработаны машинным швом. Благодаря тому, что на палантине присутствует много оттенков, он будет сочетаться со многими предметами гардероба! Идеальный аксессуар для весны!</t>
  </si>
  <si>
    <t>TIPF295 - коралл</t>
  </si>
  <si>
    <t>коралл</t>
  </si>
  <si>
    <t>TIPF295 - красный</t>
  </si>
  <si>
    <t>TIPF296 - жёлтый</t>
  </si>
  <si>
    <t>Легкий воздушный палантин, оформленный цветочными «полями» в сочных красках. Делает образ романтичным! Аксессуар не мнется, прекрасно драпируется. Восхитительные переливы цвета смотрятся на любой однотонной одежде свежо и необычно. Края обработаны машинным швом. Благодаря тому, что на палантине много цветов, он будет идеально сочетаться с вашим гардеробом.</t>
  </si>
  <si>
    <t>TIPF296 - красный</t>
  </si>
  <si>
    <t>TIPF296 - розовый</t>
  </si>
  <si>
    <t>TIPF297 - голубой</t>
  </si>
  <si>
    <t>Воздушный шарф с акварельным цветочным узором и переходами цветов. Аксессуар не мнется и прекрасно драпируется, создавая яркие переливы. Края обработаны машинным швом. Подарит образу свежее весеннее настроение!</t>
  </si>
  <si>
    <t>TIPF297 - жёлтый</t>
  </si>
  <si>
    <t>TIPF297 - зелёный</t>
  </si>
  <si>
    <t>TIPF297 - оранжевый</t>
  </si>
  <si>
    <t>TIPF297 - розовый</t>
  </si>
  <si>
    <t>TIPF298 - голубой</t>
  </si>
  <si>
    <t>Легкий, воздушный палантин из нежного искусственного шелка с красочным цветочным и леопардовым принтами и эффектом цветового перехода дарит восхитительные тактильные ощущения! Края обработаны машинным швом. Аксессуар не мнется и прекрасно драпируется, создавая восхитительные переливы. Многочисленная цветовая гамма позволит подобрать аксессуар для любого типа внешности. Подойдет под легкие куртки, плащи и шерстяные платья.</t>
  </si>
  <si>
    <t>TIPF298 - жёлтый</t>
  </si>
  <si>
    <t>TIPF299 - голубой</t>
  </si>
  <si>
    <t>Воздушный палантин с шелковым отливом, оформленный яркими акварельными цветами. Аксессуар не мнется и прекрасно драпируется. Края обработаны машинным швом. Благодаря тому, что на палантине много цветов, он будет идеально сочетаться с вашим гардеробом.</t>
  </si>
  <si>
    <t>TIPF299 - зелёный</t>
  </si>
  <si>
    <t>TIPF299 - оранжевый</t>
  </si>
  <si>
    <t>TIPF299 - ярко-розовый</t>
  </si>
  <si>
    <t>ярко-розовый</t>
  </si>
  <si>
    <t>TISF354 - белый/чёрный</t>
  </si>
  <si>
    <t>Легкий воздушный платок из натурального шелка c принтом в виде парящих ласточек и переходами цветов – стильный аксессуар любого наряда. Края обработаны машинным швом.</t>
  </si>
  <si>
    <t>TISF354 - голубой/оранжевый</t>
  </si>
  <si>
    <t>голубой/оранжевый</t>
  </si>
  <si>
    <t>TISF355 - оранжевый/зелёный</t>
  </si>
  <si>
    <t>оранжевый/зелёный</t>
  </si>
  <si>
    <t>Тонкий и воздушный шифоновый платок с абстрактными принтами и переливами цветов, которые красиво смотрятся при драпировке. Подходит для самой разной одежды. Края обработаны машинным швом.</t>
  </si>
  <si>
    <t>TISF355 - розовый/жёлтый</t>
  </si>
  <si>
    <t>розовый/желтый</t>
  </si>
  <si>
    <t>TISF355 - фуксия/синий</t>
  </si>
  <si>
    <t>фуксия/синий</t>
  </si>
  <si>
    <t>TISF356 - зелёный</t>
  </si>
  <si>
    <t>Легкий воздушный платок из нежного шелка c цветочным принтом и эффектом цветового перехода - аксессуар на все времена. Края обработаны машинным швом. Отлично дополнит любой наряд.</t>
  </si>
  <si>
    <t xml:space="preserve">TISF356 - оранжевый </t>
  </si>
  <si>
    <t xml:space="preserve">оранжевый </t>
  </si>
  <si>
    <t xml:space="preserve">TISF356 - розовый </t>
  </si>
  <si>
    <t xml:space="preserve">розовый </t>
  </si>
  <si>
    <t>TISF359 - синий</t>
  </si>
  <si>
    <t>Легкий воздушный шарф из нежного шелка – незаменимый аксессуар для любого времени года. Палантин оформлен абстрактными принтами в свежих красках. Края обработаны машинным швом. Из всех представленных цветов выберите те, которые совпадут по основному оттенку с цветом губ, щек и будут гармонировать с цветом глаз.</t>
  </si>
  <si>
    <t>TISF359 - фуксия</t>
  </si>
  <si>
    <t>TISF359 - хаки</t>
  </si>
  <si>
    <t>хаки</t>
  </si>
  <si>
    <t>TISF360 - зелёный</t>
  </si>
  <si>
    <t>70% полиэстер, 30% шелк</t>
  </si>
  <si>
    <t xml:space="preserve">Необычное дизайнерское решение привычного аксессуара! Модный платок с леопардовым принтом и эффектом жатой ткани (плиссе). Лицевая часть квадрата оформлена атласными лентами, а диагональные углы –  шелковыми крылышками с мелким перламутровым жемчугом и золотыми «решетками». Края обработаны швами. Платок станет эффектным дополнением к однотонной одежде.</t>
  </si>
  <si>
    <t>TISF360 - розовый</t>
  </si>
  <si>
    <t>TISF360 - синий</t>
  </si>
  <si>
    <t>TISF361 - желтый</t>
  </si>
  <si>
    <t>желтый</t>
  </si>
  <si>
    <t>70% вискоза, 30% шелк</t>
  </si>
  <si>
    <t>Приятный на ощупь палантин из вискозы в разноцветную полоску оформлен прозрачным жатым цветным шелком и кистями. Необычное сочетание материалов отличает палантин придает образу нотку элегантной непосредственности. Широкая цветовая гамма подчеркнет красоту каждой.</t>
  </si>
  <si>
    <t>TISF361 - зелёный</t>
  </si>
  <si>
    <t>TISF361 - розовый</t>
  </si>
  <si>
    <t>TISF361 - синий</t>
  </si>
  <si>
    <t>TISF361 - сиреневый</t>
  </si>
  <si>
    <t>TISF362 - жёлтый</t>
  </si>
  <si>
    <t>Приятный на ощупь палантин из вискозы с цветовыми переходами, отделанный кистями, поверхность которого оформлена прозрачным жатым цветным шелком. Необычное сочетание материалов выделяет палантин из линейки аксессуаров, придавая образу нотку элегантной непосредственности. Широкая цветовая гамма подчеркнет красоту каждой. Палантин можно использовать как накидку.</t>
  </si>
  <si>
    <t>TISF362 - розовый</t>
  </si>
  <si>
    <t>TISF362 - синий</t>
  </si>
  <si>
    <t>TISF362 - сиреневый</t>
  </si>
  <si>
    <t>TISF362 - чёрный</t>
  </si>
  <si>
    <t>TISF363 - голубой</t>
  </si>
  <si>
    <t xml:space="preserve">Приятный на ощупь палантин из вискозы c цветочным узором и принтом «горох», поверхность которого оформлена прозрачным жатым цветным шелком. Необычное сочетание материалов и  оформление кистями придадут образу нотку непосредственности. Широкая цветовая гамма подчеркнет красоту каждой.</t>
  </si>
  <si>
    <t>TISF363 - зелёный</t>
  </si>
  <si>
    <t>TISF363 - розовый</t>
  </si>
  <si>
    <t>TISF363 - сиреневый</t>
  </si>
  <si>
    <t>TISF364 - голубой</t>
  </si>
  <si>
    <t>Приятный на ощупь, мягкий палантин с акварельным рисунком и кисточками способен вмиг изменить привычный образ. Необычное дизайнерское решение - поверхность палантина оформлена прозрачным жатым цветным шелком с «пористой текстурой». Его можно обмотать вокруг шеи или сделать из него накидку, используя брошь-зажим – аксессуар будет выглядеть стильно и необычно! Благодаря широкой цветовой гамме вы можете остановиться на таком аксессуаре, который наиболее выигрышно подчеркнет вашу внешность!</t>
  </si>
  <si>
    <t>TISF364 - жёлтый</t>
  </si>
  <si>
    <t>TISF364 - зелёный</t>
  </si>
  <si>
    <t>TISF364 - розовый</t>
  </si>
  <si>
    <t>TISF364 - фуксия</t>
  </si>
  <si>
    <t>TISJ358 - бежевый</t>
  </si>
  <si>
    <t>TISJ358 - зелёный</t>
  </si>
  <si>
    <t>TISJ358 - розовый</t>
  </si>
  <si>
    <t>TISJ358 - синий</t>
  </si>
  <si>
    <t>TISJ358 - фиолетовый</t>
  </si>
  <si>
    <t>TIVIO357 - бежевый</t>
  </si>
  <si>
    <t>70% полиэстер, 30% вискоза</t>
  </si>
  <si>
    <t>Однотонный палантин из вискозы с атласным блеском, оформленный по бокам кистями. Благодаря размеру палантин прекрасно драпируется и украсит любой образ.</t>
  </si>
  <si>
    <t>TIVIO357 - белый</t>
  </si>
  <si>
    <t xml:space="preserve">белый </t>
  </si>
  <si>
    <t>TIVIO357 - бордовый</t>
  </si>
  <si>
    <t>бордовый</t>
  </si>
  <si>
    <t>TIVIO357 - голубой</t>
  </si>
  <si>
    <t>TIVIO357 - красный</t>
  </si>
  <si>
    <t>TIVIO357 - морская волна</t>
  </si>
  <si>
    <t>морская волна</t>
  </si>
  <si>
    <t>TIVIO357 - розовый</t>
  </si>
  <si>
    <t>TIVIO357 - светло-сиреневый</t>
  </si>
  <si>
    <t>светло-сиреневый</t>
  </si>
  <si>
    <t>TIVIO357 - серый</t>
  </si>
  <si>
    <t>TIVIO357 - синий</t>
  </si>
  <si>
    <t>TIVIO357 - фиолетовый</t>
  </si>
  <si>
    <t>TIVIO357 - фуксия</t>
  </si>
  <si>
    <t xml:space="preserve">фуксия </t>
  </si>
  <si>
    <t>TIVIO357 - чайная роза</t>
  </si>
  <si>
    <t>чайная роза</t>
  </si>
  <si>
    <t>TIWST096 - коричневый</t>
  </si>
  <si>
    <t>100% шерсть</t>
  </si>
  <si>
    <t>Приятный на ощупь палантин станет красивой защитой в непогоду. Комбинирование крупного и мелкого леопардового принтов и эффектное сочетание цветов добавят образу нотку остромодного шика в привычный образ. Необыкновенные цветовые сочетания понравятся как кареглазым, так и синеглазым девушкам. Аксессуар подчеркнет ровный тон кожи и румянец. Палантин красиво драпируется, образуя эффектную «игру» принтов. Изделие не мнется, по краям – бахрома естественной выделки.Размер: 200х104 см.</t>
  </si>
  <si>
    <t>TIWST096 - синий</t>
  </si>
  <si>
    <t>TIWST098 - оранжево-красный</t>
  </si>
  <si>
    <t>оранжево-красный</t>
  </si>
  <si>
    <t>Легкий шарф из нежной ткани зеленых оттенков, выполненный в модном леопардовом принте, - отличный аксессуар и прекрасное дополнение к гардеробу. Изделие прекрасно драпируется, практически не мнется, хорошо сочетается с любым стилем одежды. По краям шарф украшен бахромой естественной выделки.Размер: 197х104 см.</t>
  </si>
  <si>
    <t>TIWST099 - зелёный</t>
  </si>
  <si>
    <t>Модный шарф из легкой ткани, выполненный в оригинальном сочетании тепло-золотистого и коричневого оттенков, станет не только надежной защитой в непогоду, но и стильным украшением каждого гардероба. Изделие легко драпируется и практически не мнется. Края украшены бахромой естественной выделки.Размер: 187х87 см.</t>
  </si>
  <si>
    <t>TIWST099 - чёрный</t>
  </si>
  <si>
    <t>TIWST100 - зелёный</t>
  </si>
  <si>
    <t>Хит сезона! Палантин с ярким цветочным узором и орнаментом. Шарф отлично освежает лицо, подчеркивая легкий румянец и сияние глаз. Комбинирование цветов представленных моделей прекрасно подойдет девушкам разных типов внешности. Изделие из тонкой ткани, в составе которой присутствует шерсть, отлично драпируется, не мнется, по краям – бахрома естественной выделки.Размер: 195х90 см.</t>
  </si>
  <si>
    <t>TIWST100 - коралл</t>
  </si>
  <si>
    <t>TIWST100 - синий</t>
  </si>
  <si>
    <t>TIWST101 - чёрный</t>
  </si>
  <si>
    <t>76% шерсть, 24% шелк</t>
  </si>
  <si>
    <t>Модный палантин для прохладного времени года. Микс принтов – хит сезона! Прекрасно освежит строгий городской наряд. Представленные цвета изделия – для девушек с различными типами внешности! Изделие из тонкой ткани, в составе которой присутствует шерсть, отлично драпируется, не мнется, по краям – бахрома естественной выделки.Размер: 195х97 см.</t>
  </si>
  <si>
    <t>Z4601-1 - красный</t>
  </si>
  <si>
    <t>Зажим на женский платок</t>
  </si>
  <si>
    <t>металл и цветное стекло</t>
  </si>
  <si>
    <t>бр</t>
  </si>
  <si>
    <t>Эксклюзивный зажим сложной обтекаемой формы для платков и шарфов. Крупный овальный страз обрамлен россыпью мелких камней, с обратной стороны расположен удобный механизм фиксации в виде двух соединенных колец. При помощи зажима прекрасно драпируются любые объемные платки, палантины и шарфы, на которых он сияет и переливается словно драгоценная брошь. Эта модель создана по эскизам дизайнеров специально для нашего интернет-магазина и представлена в шести модных цветах.Размер – 5,5 см. Камень – 3 см.</t>
  </si>
  <si>
    <t>Z4601-10 - розовый</t>
  </si>
  <si>
    <t xml:space="preserve">Эксклюзивный зажим в форме ромба для платков и шарфов. Крупные и мелкие стразы разных цветов и формы собраны в оригинальную композицию.  С обратной стороны расположен удобный механизм фиксации в виде двух соединенных колец. При помощи зажима прекрасно драпируются любые объемные платки, палантины и шарфы, на которых он сияет и переливается словно ювелирная брошь. Эта модель создана по эскизам дизайнеров специально для нашего интернет-магазина и представлена в шести модных цветах.Размер – 7,5 см.</t>
  </si>
  <si>
    <t>Z4601-2 - золото</t>
  </si>
  <si>
    <t>золото</t>
  </si>
  <si>
    <t>Эксклюзивный зажим для платков и шарфов. Его форма напоминает антикварные броши XVIII века. Крупный овальный страз обрамлен россыпью средних и мелких камней. С обратной стороны расположен удобный механизм фиксации в виде двух соединенных колец. При помощи зажима прекрасно драпируются любые объемные платки, палантины и шарфы, на которых он сияет и переливается. Эта модель создана по эскизам дизайнеров специально для нашего интернет-магазина и представлена в шести модных цветах.Размер – 5,5 см. Камень – 3 см.</t>
  </si>
  <si>
    <t>Z4601-4 - светло-коричневый</t>
  </si>
  <si>
    <t>светло-коричневый</t>
  </si>
  <si>
    <t>Эксклюзивный зажим овальной формы для платков и шарфов. Шесть крупных стразов соединены в венок и украшены россыпью мелких сияющих камней. С обратной стороны расположен удобный механизм фиксации в виде двух соединенных колец. При помощи зажима прекрасно драпируются любые объемные платки, палантины и шарфы, на которых он сияет и переливается словно драгоценная брошь. Эта модель создана по эскизам дизайнеров специально для нашего интернет-магазина и представлена в шести модных цветах.Размер – 6 см.</t>
  </si>
  <si>
    <t>Z4601-4 - фиолетовый</t>
  </si>
  <si>
    <t>Z4601-4 - чёрный</t>
  </si>
  <si>
    <t>Z4601-6 - белый</t>
  </si>
  <si>
    <t>Великолепный зажим в виде цветка для платков и шарфов. Изящные двойные лепестки из металла, украшенные россыпью стразов, обрамляют жемчужину, с обратной стороны расположен удобный механизм фиксации в виде двух соединенных колец. При помощи зажима прекрасно драпируются любые объемные платки, палантины и шарфы, на которых он сияет и переливается словно драгоценная брошь. Эта модель представлена в трех различных оттенках металла и жемчуга.Размер – 4,5 см.</t>
  </si>
  <si>
    <t>Z4601-7 - чёрный</t>
  </si>
  <si>
    <t>Восхитительный зажим для платков и шарфов. Его форма напоминает антикварные броши XVIII века. Крупный круглый камень с одной стороны украшен букетом из изящных цветов и листьев, декорированных стразами. С обратной стороны расположен удобный механизм фиксации в виде двух соединенных колец. При помощи зажима прекрасно драпируются любые объемные платки, палантины и шарфы, на которых он сияет и переливается. Эта модель создана по эскизам дизайнеров специально для нашего интернет-магазина и представлена в шести модных цветах.Размер – 5,5 см. Камень – 2,8 см.</t>
  </si>
  <si>
    <t>Z4601-9 - коричневый</t>
  </si>
  <si>
    <t>Эксклюзивный зажим сложной обтекаемой формы для платков и шарфов. Крупный страз в виде капли обрамлен россыпью средних и мелких камней, с обратной стороны расположен удобный механизм фиксации в виде двух соединенных колец. При помощи зажима прекрасно драпируются любые объемные платки, палантины и шарфы, на которых он сияет и переливается словно драгоценная брошь. Эта модель создана по эскизам дизайнеров специально для нашего интернет-магазина и представлена в шести модных цветах.Размер – 6,5 см. Камень – 3 см.</t>
  </si>
  <si>
    <t>Z4601-9 - розовый</t>
  </si>
  <si>
    <t>Z4601-9 - фиолетовый</t>
  </si>
  <si>
    <t>ZK039 - розовый</t>
  </si>
  <si>
    <t>Зажим-кольцо</t>
  </si>
  <si>
    <t>ZK040 - розовый</t>
  </si>
  <si>
    <t>ZK040 - чёрный</t>
  </si>
  <si>
    <t>ZK041 - сиреневый</t>
  </si>
  <si>
    <t>ZK042 - сиреневый</t>
  </si>
  <si>
    <t>ZK043 - чёрный</t>
  </si>
  <si>
    <t>ZK043 - янтарный</t>
  </si>
  <si>
    <t>янтарный</t>
  </si>
  <si>
    <t>ZK044 - янтарный</t>
  </si>
  <si>
    <t>ZK045 - янтарный</t>
  </si>
  <si>
    <t>ZK046 - янтарный</t>
  </si>
  <si>
    <t>ZK047 - янтарный</t>
  </si>
  <si>
    <t>ZK048 - янтарный</t>
  </si>
  <si>
    <t>ZK049 - золотой</t>
  </si>
  <si>
    <t>золотой</t>
  </si>
  <si>
    <t>ZK049 - лиловый</t>
  </si>
  <si>
    <t>лиловый</t>
  </si>
  <si>
    <t>ZK049 - розовый</t>
  </si>
  <si>
    <t>ZK050 - золотой</t>
  </si>
  <si>
    <t>ZK050 - красный</t>
  </si>
  <si>
    <t>ZK050 - лиловый</t>
  </si>
  <si>
    <t>ZK051 - зеленый</t>
  </si>
  <si>
    <t>ZK051 - розовый</t>
  </si>
  <si>
    <t>ZK051 - сиреневый</t>
  </si>
  <si>
    <t>ZK051 - шоколад</t>
  </si>
  <si>
    <t>шоколад</t>
  </si>
  <si>
    <t>ZK052 - коричневый</t>
  </si>
  <si>
    <t>ZK052 - розовый</t>
  </si>
  <si>
    <t>ZK052 - сиреневый</t>
  </si>
  <si>
    <t>ECH021401 - голубой</t>
  </si>
  <si>
    <t>Серьги</t>
  </si>
  <si>
    <t xml:space="preserve">Очаровательные серьги–подвески, изготовлены из качественного металла с застежкой типа «гвоздик» и дополнительной накладкой для комфортной носки. Модель украшена матовыми и блестящими искусственными камнями. Серьги  прекрасно подойдут девушкам, предпочитающим этнический стиль, а также станут памятным подарком близкому человеку. Серьги – прекрасное дополнение к праздничному образу. Аксессуар упакован в фирменный мешочек.</t>
  </si>
  <si>
    <t>ECH021401 - светло-коричневый</t>
  </si>
  <si>
    <t>ECH021402 - розовый</t>
  </si>
  <si>
    <t>Праздничные многоярусные серьги–подвески, изготовлены из качественного металла с застежкой типа «гвоздик» и дополнительной накладкой - для комфортной носки. Модель украшена разноцветными стразами, искусственными камнями и стеклярусом. Серьги – финальный штрих в праздничном образе, а также замечательный подарок близкой подруге. Они подойдут как блондинкам, так и брюнеткам, подчеркнут их природную красоту. Аксессуар упакован в фирменный мешочек.</t>
  </si>
  <si>
    <t>ECH021402 - серый</t>
  </si>
  <si>
    <t>ECH021403 - зеленый</t>
  </si>
  <si>
    <t>Стильные серьги–подвески, изготовленные из качественного металла с застежкой типа «гвоздик» и дополнительной накладкой - для комфортной носки. Необычное сочетание мерцающих и однотонных искусственных камней подчеркнет торжественность момента. Аксессуар станет прекрасным дополнением к праздничному наряду, а благодаря яркой цветовой гамме подойдет всем девушкам без исключения. Серьги упакованы в фирменный мешочек.</t>
  </si>
  <si>
    <t>ECH021403 - фиолетовый</t>
  </si>
  <si>
    <t>ECH021404 - белый</t>
  </si>
  <si>
    <t>Оригинальные праздничные серьги–подвески, изготовленные из качественного металла с застежкой типа «гвоздик» и дополнительной накладкой - для комфортной носки. Модель в виде звезды украшена россыпью разноцветных стразов и искусственных камней. Серьги подчеркнут исключительность момента и подойдут каждой девушке! Кроме того, аксессуар можно преподнести в качестве оригинального подарка сестре или подруге. Серьги упакованы в фирменный мешочек.</t>
  </si>
  <si>
    <t>ECH021404 - красный</t>
  </si>
  <si>
    <t>ECH021405 - зеленый</t>
  </si>
  <si>
    <t>Великолепные многоярусные серьги–подвески, выполненные из качественного металла с застежкой типа «гвоздик» и дополнительной накладкой - для комфортной носки. Модель богато украшена россыпью стразов и искусственных камней насыщенного цвета. Аксессуар – завершающий штрих в вечернем или праздничном образе, а также с легкостью подчеркнет торжественность момента. Такие серьги по достоинству оценят все девушки без исключения. Изделие можно подарить в качестве памятного подарка подруге или близкому человеку. Серьги упакованы в фирменный мешочек.</t>
  </si>
  <si>
    <t>ECH021405 - синий</t>
  </si>
  <si>
    <t>ECH021406 - мультиколор</t>
  </si>
  <si>
    <t>Праздничные многоярусные серьги–подвески, выполненные из качественного металла с застежкой типа «гвоздик» и дополнительной накладкой - для комфортной носки. Изделие украшено мерцающими стразами, стеклярусом и искусственными камнями. Благодаря красивому сочетанию цветов и оригинальной форме серьги станут незаменимым атрибутом в праздничном образе. Модель подойдет всем девушкам без исключения, а также станет запоминающимся подарком. Серьги упакованы в фирменный мешочек.</t>
  </si>
  <si>
    <t>ECH021406 - черный</t>
  </si>
  <si>
    <t>ECH021407 - зеленый</t>
  </si>
  <si>
    <t>Праздничные серьги–подвески, изготовленные из качественного металла с застежкой типа «гвоздик» и дополнительной накладкой - для комфортной носки. Модель в виде звезды украшена россыпью разноцветных стразов и искусственных камней. Серьги станут финальным штрихом праздничного образа, подойдут каждой девушке. Кроме того, аксессуар можно преподнести в качестве оригинального подарка подруге или близкому человеку. Серьги упакованы в фирменный мешочек.</t>
  </si>
  <si>
    <t>ECH021407 - синий</t>
  </si>
  <si>
    <t>ECH021408 - красный</t>
  </si>
  <si>
    <t>Элегантные многоярусные серьги–подвески, изготовленные из качественного металла с застежкой типа «гвоздик» и дополнительной накладкой - для комфортной носки. Модель украшена искусственными гранеными камнями и мерцающими стразами. Серьги станут отличным дополнением к вечернему наряду по случаю торжества. Благодаря насыщенному цвету изделие подойдет всем девушкам без исключения. Серьги станут памятным подарком. Аксессуар упакован в фирменный мешочек.</t>
  </si>
  <si>
    <t>ECH021408 - черный</t>
  </si>
  <si>
    <t>ECH021409 - оранжевый</t>
  </si>
  <si>
    <t>Роскошные многоярусные серьги–подвески, изготовлены из качественного металла бронзового цвета с застежкой типа «гвоздик» и дополнительной накладкой - для комфортной носки. Модель украшена искусственными камеями и мерцающими стразами. Аксессуар станет прекрасным дополнением к наряду для вечернки или похода в театр. Благодаря яркой цветовой гамме модель подойдет каждой девушке, а также станет оригинальным подарком для близкой подруги. Серьги упакованы в фирменный мешочек.</t>
  </si>
  <si>
    <t>ECH021410 - синий</t>
  </si>
  <si>
    <t>Великолепные многоярусные серьги–подвески, изготовленные из качественного металла серебряного цвета с застежкой типа «гвоздик» и дополнительной накладкой - для комфортной носки. Модель украшена россыпью искусственных камней и стразов в холодной цветовой гамме. Аксессуар упакован в фирменный мешочек. Серьги станут отличным дополнением к праздничному образу, а также достойным подарком близкой подруге.</t>
  </si>
  <si>
    <t>ECH021411 - синий</t>
  </si>
  <si>
    <t>Роскошные многоярусные серьги–подвески, изготовленные из качественного металла серебряного цвета с застежкой типа «гвоздик» и дополнительной накладкой - для комфортной носки. Изделие украшено россыпью искусственных камней и стразов в холодной цветовой гамме. Модель прекрасно подойдет как блондинкам, так и брюнеткам, а также подчеркнет красоту голубых и зеленых глаз. Аксессуар упакован в фирменный мешочек. Серьги станут отличным дополнением к праздничному образу, а также достойным подарком близкой подруге.</t>
  </si>
  <si>
    <t>ECH021412 - светло-зеленый</t>
  </si>
  <si>
    <t>светло-зеленый</t>
  </si>
  <si>
    <t>Элегантные серьги–подвески, изготовленные из качественного металла бронзового цвета с застежкой типа «гвоздик» и дополнительной накладкой для комфортной носки. Изделие украшено россыпью искусственных камней и мерцающих стразов. Данная модель прекрасно подойдет всем девушкам без исключения, а также подчеркнет красоту карих глаз. Серьги станут отличным дополнением праздничного образа, а также оригинальным подарком для близкой подруги. Аксессуар упакован в фирменный мешочек.</t>
  </si>
  <si>
    <t>ECH021413 - мультиколор</t>
  </si>
  <si>
    <t>Великолепные многоярусные серьги–подвески, изготовленные из качественного металла бронзового цвета с застежкой типа «гвоздик» и дополнительной накладкой - для комфортной носки. Изделие украшено гранеными искусственными камнями и мерцающими стразами. За счет разнообразной и насыщенной цветовой гаммы, модель подойдет всем девушкам без исключения, предпочитающим этнический или восточный стиль в одежде. Серьги станут прекрасным дополнением к праздничному и повседневному образам, а также отличным подарком для близкого человека. Аксессуар упакован в фирменный мешочек.</t>
  </si>
  <si>
    <t>ECH021414 - мультиколор</t>
  </si>
  <si>
    <t>Роскошные многоярусные серьги–подвески, изготовлены из качественного металла серебряного цвета с застежкой типа «гвоздик» и дополнительной накладкой - для комфортной носки. Изделие украшено гранеными искусственными камнями и стразами насыщенной изумрудной гаммы. Модель подойдет всем девушкам без исключения, а также подчеркнет красоту зеленых и карих глаз. Серьги станут отличным дополнением к праздничному образу, а также памятным подарком для близкой подруги. Аксессуар упакован в фирменный мешочек.</t>
  </si>
  <si>
    <t>ECH021415 - светло-коричневый</t>
  </si>
  <si>
    <t>Элегантные серьги–подвески, изготовлены из качественного металла, с застежкой типа «гвоздик» и дополнительной накладкой - для комфортной носки. Модель украшена мерцающими стразами и камнями в теплой цветовой гамме. Серьги подойдут всем девушкам без исключения, а также станут прекрасным подарком для тех, кто предпочитает этнический стиль в праздничной и повседневной одежде. Аксессуар упакован в фирменный мешочек.</t>
  </si>
  <si>
    <t>ECH021416 - синий</t>
  </si>
  <si>
    <t>Оригинальные серьги–подвески, изготовлены из качественного металла с черным покрытием с застежкой типа «гвоздик» и дополнительной накладкой - для комфортной носки. Необычное сочетание матовых и блестящих искусственных камней подчеркивает исключительность момента. Аксессуар упакован в фирменный мешочек. Серьги станут прекрасным дополнением не только к праздничному, но и повседневному образу для девушек, которые предпочитают этнический стиль.</t>
  </si>
  <si>
    <t>ECH021417 - светло-коричневый</t>
  </si>
  <si>
    <t>Стильные серьги–подвески каплевидной формы, изготовлены из качественного металла, с застежкой типа «гвоздик» и дополнительной накладкой - для комфортной носки. Модель украшена мерцающими и матовыми стразами и камнями теплой цветовой гамме. Серьги подойдут всем девушкам без исключения, а также станут прекрасным подарком для тех, кто предпочитает этнический стиль. Аксессуар упакован в фирменный мешочек.</t>
  </si>
  <si>
    <t>ECH021418 - мультиколор</t>
  </si>
  <si>
    <t xml:space="preserve">Очаровательные серьги–подвески, изготовленные из качественного металла, с  застежкой типа «гвоздик» и дополнительной накладкой - для комфортной носки. Стильное сочетание матовых и мерцающих искусственных камней подчеркнут исключительность торжества. Пастельные тона подходят всем девушкам без исключения. Серьги упакованы в фирменный мешочек. Аксессуар станет приятным подарком для близкой подруги.</t>
  </si>
  <si>
    <t>ECH021419 - охра</t>
  </si>
  <si>
    <t>охра</t>
  </si>
  <si>
    <t>Стильные серьги–подвески, изготовленные из качественного металла, с застежкой типа «гвоздик» и дополнительной накладкой - для комфортной носки. Красивое сочетание матовых и мерцающих искусственных камней подчеркнет торжество мероприятия. Теплая цветовая гамма подойдет всем девушкам без исключения. Серьги упакованы в фирменный мешочек. Аксессуар станет приятным подарком для близкой подруги.</t>
  </si>
  <si>
    <t>ECH021420 - черный</t>
  </si>
  <si>
    <t>Роскошные многоярусные серьги–подвески, изготовлены из качественного металла, с застежкой типа «гвоздик» и дополнительной накладкой для комфортной носки. Изделие украшено стразами и искусственными камнями разного размера. Серьги станут прекрасным украшением для каждой девушки, а также благодаря богатому декору подчеркнут исключительность момента. Аксессуар упакован в фирменный мешочек.</t>
  </si>
  <si>
    <t>EH02480 - красный</t>
  </si>
  <si>
    <t xml:space="preserve">Великолепные многоярусные серьги  с многочисленными декоративными элементами, изготовлены из качественного металла с застежкой типа «гвоздик» и дополнительной накладкой - для комфортной носки. Благородное сочетание насыщенных цветов, украшение стразами и искусственными камнями подчеркнет торжественность момента. Аксессуар упакован в бархатный мешочек. Серьги – прекрасный подарок для любого повода.</t>
  </si>
  <si>
    <t>EH02503 - синий</t>
  </si>
  <si>
    <t>Великолепные многоярусные серьги с многочисленными декоративными элементами, изготовленные из качественного металла бронзового цвета, с застежкой типа «гвоздик» и дополнительной накладкой - для комфортной носки. Изделие украшено россыпью стразов и камнями насыщенного синего цвета. Аксессуар упакован в бархатный мешочек. Серьги станут прекрасным дополнением для вечернего выхода в свет, а также оригинальным подарком для близкой подруги.</t>
  </si>
  <si>
    <t>EH02900 - красный</t>
  </si>
  <si>
    <t>Элегантные серьги, украшенные крупными камнями цвета бордо, россыпью стразов и резным декором. Изделие выполнено из качественного металла с застежкой типа «гвоздик» и дополнительной накладкой для комфортной носки. Изысканное сочетание все элементов модели подчеркнет торжественность момента. Аксессуар упакован в бархатный мешочек. Серьги–прекрасный подарок подруге для любого повода.</t>
  </si>
  <si>
    <t>EH02956 - синий</t>
  </si>
  <si>
    <t>Роскошные многоярусные серьги, украшенные россыпью разноцветных стразов и искусственными камнями насыщенного синего цвета. Модель выполнена из качественного металла бронзового цвета, с застежкой типа «гвоздик» и дополнительной накладкой для комфортной носки. Серьги упакованы в бархатный мешочек. Аксессуар станет прекрасным завершением праздничного образа, а также замечательным подарком по случаю любого торжества.</t>
  </si>
  <si>
    <t>EH03371 - синий</t>
  </si>
  <si>
    <t>Изысканные многоярусные серьги в стиле эпохи Рококо. Модель изготовлена из качественного металла бронзового цвета, с застежкой типа «гвоздик» и дополнительной накладкой - для комфортной носки. Серьги украшены россыпью стразов разных цветов и искусственными камнями. Аксессуар упакован в бархатный мешочек. Серьги – финальный штрих в праздничном образе, а также оригинальный подарок.</t>
  </si>
  <si>
    <t>ENCHK011401 - зеленый</t>
  </si>
  <si>
    <t>Комплект колье + серьги</t>
  </si>
  <si>
    <t>Великолепный праздничный комплект аксессуаров: колье и серьги. Комплект изготовлен из прочного металла бронзового цвета, украшен россыпью стразов и искусственными камнями под изумруды. Колье с фантазийным плетением и карабиновой застежкой прекрасно регулируется благодаря дополнительным звеньям. Передняя часть изделия украшена подвесными элементами в форме бантиков и капель. Многоярусные серьги, выполненные в единой стилистике, застегиваются на замок-«гвоздик» с дополнительной накладкой для комфортной носки. Набор упакован в большой бархатный футляр в форме сердца. Комплект – прекрасное дополнением к праздничному образу, а также оригинальный подарок.</t>
  </si>
  <si>
    <t>ENCHK011402 - красный</t>
  </si>
  <si>
    <t>Роскошный комплект аксессуаров: колье и серьги. Комплект изготовлен из прочного металла бронзового цвета, украшен россыпью стразов и искусственными камнями насыщенного рубинового и зеленого цветов. Колье с фантазийным плетением и карбиновой застежкой легко регулируется по длине благодаря дополнительным звеньям. Передняя часть изделия украшена чередующимися подвесными элементами и богато декорированной центральной деталью. Многоярусные серьги–подвески выполнены в единой стилистике с колье, застегиваются на замок типа «гвоздик», с дополнительной накладкой - для комфортной носки. Набор упакован в большой бархатный футляр в форме сердца. Комплект – прекрасное дополнение к праздничному образу, а также оригинальный подарок.</t>
  </si>
  <si>
    <t>ENCHK011403 - зелёный</t>
  </si>
  <si>
    <t>Праздничный комплект аксессуаров: колье и серьги. Комплект изготовлен из прочного металла бронзового цвета в технике филиграни, украшен россыпью стразов и камнями с имитацией изумрудов. Колье с фантазийным плетением и карабиновой застежкой. Длина отлично регулируется благодаря дополнительным звеньям. Передняя часть изделия украшена подвесными элементами в форме декоративных бантиков. Многоярусные серьги выполнены в одной стилистике с колье, застегиваются на замок типа «гвоздик» с дополнительной накладкой - для комфортной носки. Набор упакован в большой бархатный футляр в форме сердца. Такой комплект станет финальным штрихом в праздничном образе, а также его можно преподнести в качестве подарка.</t>
  </si>
  <si>
    <t>ENCHK011404 - черный</t>
  </si>
  <si>
    <t>Очаровательный комплект аксессуаров: колье и серьги. Комплект изготовлен из прочного металла бронзового цвета, украшен россыпью стразов и камнями с имитацией изумрудов. Колье с фантазийным плетением и карабиновой застежкой. Длина отлично регулируется благодаря дополнительным звеньям. Передняя часть изделия украшена подвесными элементами в форме декоративных бантиков. Многоярусные серьги–подвески выполнены в единой стилистике с колье, застегиваются на замок типа «гвоздик» с дополнительной накладкой для комфортной носки. Набор упакован в большой бархатный футляр в форме сердца. Такой комплект станет финальным штрихом в праздничном образе, а также его можно преподнести в качестве подарка.</t>
  </si>
  <si>
    <t>ENCHK011405 - бирюза</t>
  </si>
  <si>
    <t>Комплект подвеска + серьги</t>
  </si>
  <si>
    <t>бирюза</t>
  </si>
  <si>
    <t>Праздничный набор аксессуаров: серьги и подвеска. Комплект изготовлен из качественного металла серебряного цвета в технике филиграни, украшен стразами разных цветов и искусственными камнями. Съемная подвеска с богатым декором на регулируемой длинной цепочке якорного плетения и карабиновой застежкой. Серьги каплевидной формы выполнены в единой стилистике с подвеской, застегиваются на замок типа «гвоздик», с дополнительной накладкой - для комфортной носки. Набор упакован в бархатный футляр в форме сердца. Комплект–не только станет Вашим любимым украшением, но и придаст дополнительное очарование повседневному образу.</t>
  </si>
  <si>
    <t>ENCHK011406 - бирюза</t>
  </si>
  <si>
    <t>Очаровательный праздничный набор аксессуаров: серьги и подвеска. Комплект выполнен из качественного металла серебряного цвета, украшен россыпью мерцающих стразов и искусственными камнями. Съемная подвеска оригинальной резной формы с богатым декором на регулируемой длинной цепочке якорного плетения и карабиновой застежкой. Серьги вытянутой формы выполнены в единой стилистике с подвеской, застегиваются на замок типа «гвоздик», с дополнительной накладкой - для комфортной носки. Набор упакован в бархатный футляр в форме сердца. Набор будет привлекать восторженные взгляды на любом мероприятии, а также станет прекрасным подарком.</t>
  </si>
  <si>
    <t>ENCHK011407 - синий</t>
  </si>
  <si>
    <t>Великолепный набор аксессуаров: подвеска и серьги. Комплект выполнен из качественного металла, украшен россыпью стразов, имитирующих драгоценные камни. Съемная оригинальная подвеска с красивым декором на регулируемой длинной цепочке якорного плетения и карабиновой застежкой. Серьги овальной формы, выполнены в единой стилистике с подвеской, застегиваются на замок «типа» гвоздик, с дополнительной накладкой - для комфортной носки. Набор упакован в бархатный футляр в форме сердца. Такой комплект подчеркнет торжественность мероприятия, а также станет отличной идеей подарка.</t>
  </si>
  <si>
    <t>ENCHK011408 - зеленый</t>
  </si>
  <si>
    <t>Великолепный комплект аксессуаров, изготовленный из качественного металла бронзового цвета, украшен россыпью мерцающих стразов и камнями под изумруд. Съемная подвеска каплевидной формы с богатым декором на регулируемой длинной цепочке якорного плетения и карабиновой застежкой. Многоярусные серьги выполнены в единой стилистике с подвеской, застегиваются на замок типа «гвоздик», с дополнительной накладкой - для комфортной носки. Набор упакован в бархатный футляр в форме сердца. Аксессуары с легкостью подчеркнут торжество момента, а также могут стать отличной идеей подарка.</t>
  </si>
  <si>
    <t>ENCHK011409 - фиолетовый</t>
  </si>
  <si>
    <t>Очаровательный комплект аксессуаров: подвеска и серьги. Комплект выполнен из качественного металла, украшен россыпью мерцающих стразов и искусственных камней под аметист. Съемная подвеска в форме капли с оригинальным декором на регулируемой цепочке якорного плетения и карабиновой застежкой. Многоярусные серьги выполнены в единой стилистике с подвеской, застегиваются на замок «типа» гвоздик, с дополнительной накладкой - для комфортной носки. Набор упакован в бархатный футляр в форме сердца. Комплект будет привлекать восторженные взгляды на любом мероприятии, а также станет прекрасным подарком.</t>
  </si>
  <si>
    <t>ENCHK011410 - синий</t>
  </si>
  <si>
    <t>Оригинальный комплект аксессуаров: подвеска и серьги. Комплект изготовлен из качественного металла в технике филиграни, украшен россыпью разноцветных стразов с имитацией драгоценных камней. Съемная подвеска в форме капли с необычным декором на длинной цепочке якорного плетения и карабиновой застежкой. Серьги выполнены в единой стилистике с подвеской, застегиваются на замок типа «гвоздик» с дополнительной накладкой для комфортной носки. Набор упакован в бархатный футляр в форме сердца. Такой комплект подчеркнет торжественность мероприятия, а также станет отличной идеей подарка.</t>
  </si>
  <si>
    <t>ENCHK011411 - зеленый</t>
  </si>
  <si>
    <t>Стильный комплект аксессуаров: подвески и серьги. Комплект изготовлен прочного металла бронзового цвета, украшен россыпью стразов с имитацией драгоценных камней. Съемная подвеска овальной формы с оригинальным декором на длинной цепочке якорного плетения и карабиновой застежкой. Серьги выполнены в единой стилистике с подвеской, застегиваются на замок типа «гвоздик», с дополнительной накладкой - для комфортной носки. Набор упакован в бархатный футляр в форме сердца. Такой комплект подчеркнет торжественность мероприятия, а также станет отличной идеей подарка.</t>
  </si>
  <si>
    <t>FRPA260 - красный</t>
  </si>
  <si>
    <t>Новая модель! Французская косынка в разноцветную полоску сделают нескучным самый строгий офисный ансамбль. Шарфик-франтон имеет специальный крой, а также небольшую петельку с краю, благодаря которой без усилий вы получите стильный аксессуар на шею. Продевая один или несколько краев изделия в петельку, каждый раз вы можете получать новый аксессуар! Размер: 65х 35 см.</t>
  </si>
  <si>
    <t>KEPA216 - оранжевый</t>
  </si>
  <si>
    <t xml:space="preserve">Стильный платок треугольной формы в красивом сочетании принтов и цветов. Обе стороны платка - лицевые. Аксессуар способен удачно завершить множество ансамблей в вашем гардеробе, так как он органично смотрится со многими вещами. Каждый угол платка имеет петли, на которые нанизаны декоративные утяжелители, способные создать красивые драпировки и держать правильную треугольную форму. Будет красиво смотреться как поверх верхней одежды, так и трикотажного свитера, водолазки, рубашки или офисного костюма.  Размер: 110х155x110 см.</t>
  </si>
  <si>
    <t>KEPA231 - ярко-розовый</t>
  </si>
  <si>
    <t>Традиционная и незаменимая деталь гардероба любой женщины – элегантный и изящный платок. Верный аксессуар для завершения образа на каждый день. Обе стороны изделия – лицевые. Углы изделия дополнены золотыми цепочками с крупными темными стразами-утяжелителями, которые помогают держать треугольную форму. Аксессуар эффектно смотрится как поверх верхней одежды, так и однотонного пуловера, трикотажной водолазки, рубашки или офисного костюма. Цветочный принт не только поднимет настроение в пасмурную погоду, но и подчеркнет вашу женственность! Размер: 110х155x110 см.</t>
  </si>
  <si>
    <t>NCH011412 - красный</t>
  </si>
  <si>
    <t>Подвеска</t>
  </si>
  <si>
    <t>Праздничная подвеска в стиле рококо. Модель изготовлена из качественного металла бронзового цвета, украшена россыпью стразов и искусственных камней под рубин. Передняя часть изделия с многочисленными декоративными элементами на длинной регулируемой цепочке якорного плетения и карабиновой застежкой. Подвеска упакована в бархатный футляр в форме сердца. Аксессуар станет прекрасным дополнением к праздничному образу, а также оригинальным подарком подруге или близкому человеку.</t>
  </si>
  <si>
    <t>NCH011413 - синий</t>
  </si>
  <si>
    <t>Изысканная подвеска в стиле рококо. Модель изготовлена из качественного металла бронзового цвета, украшена россыпью стразов и искусственными камнями. Передняя часть изделия с богатым декором на длинной регулируемой цепочке якорного плетения и карабиновой застежкой. Подвеска упакована в бархатный футляр в форме сердца. Аксессуар станет прекрасным дополнением к праздничному образу, а также оригинальным подарком.</t>
  </si>
  <si>
    <t>NEPA078 - голубой</t>
  </si>
  <si>
    <t>Модный шейный платок в оригинальном абстрактном принте «Квадраты». Верный аксессуар для завершения эффектного образа на каждый день! Идеальный вариант для делового костюма. Представлен в трех цветовых решениях. Размер: 60 х 60 см.</t>
  </si>
  <si>
    <t>NEPA078 - сиреневый</t>
  </si>
  <si>
    <t>NEPA126 - красный</t>
  </si>
  <si>
    <t>NEPA234 - фиолетовый</t>
  </si>
  <si>
    <t>Изящный шейный платок с восточным узором пейсли в красивом сочетании цветов. Замечательно украсит любой гардероб в качестве шарфика или косынки. Идеальный вариант для делового образа. Представлен в пяти цветовых решениях. Размер: 60 х 60 см.</t>
  </si>
  <si>
    <t>NEPA235 - голубой</t>
  </si>
  <si>
    <t>Модный шейный платок с ярким цветочным принтом в сочном сочетании цветов. Замечательно украсит любой гардероб в качестве шарфика или косынки, подчеркнет красоту и женственность. Идеальный вариант для делового костюма. Представлен в пяти цветовых решениях. Размер: 60 х 60 см.</t>
  </si>
  <si>
    <t>NEPA235 - розовый</t>
  </si>
  <si>
    <t>NEPA235 - синий</t>
  </si>
  <si>
    <t>NEPA235 - темно-розовый</t>
  </si>
  <si>
    <t>темно-розовый</t>
  </si>
  <si>
    <t>NEPA235 - фиолетовый</t>
  </si>
  <si>
    <t>NEPA236 - розовый</t>
  </si>
  <si>
    <t>Модный шейный платок в оригинальном сочетании принтов «Горох» и «Пейсли». Верный аксессуар для завершения эффектного образа на каждый день! Идеальный вариант для делового костюма. Представлен в трех цветовых решениях. Размер: 60 х 60 см.</t>
  </si>
  <si>
    <t>NEPA238 - бургунди</t>
  </si>
  <si>
    <t>бургунди</t>
  </si>
  <si>
    <t xml:space="preserve">Классическая и незаменимая деталь гардероба любой женщины - элегантный и изящный платок, который можно использовать в качестве шарфика или косынки. Модель с принтом пейсли - верный аксессуар для завершения эффектного образа на каждый день. Идеальный вариант для делового костюма.  Размер: 60 х 60 см.</t>
  </si>
  <si>
    <t>NEPA238 - голубой</t>
  </si>
  <si>
    <t>NEPA238 - фиолетовый</t>
  </si>
  <si>
    <t>NEPA239 - голубой</t>
  </si>
  <si>
    <t>Классическая и незаменимая деталь гардероба каждой женщины - элегантный и изящный платок, который можно использовать в качестве шарфика или косынки. Модель, выполненная в технике пэчворк, прекрасно завершит образ на каждый день. Идеальный вариант для делового костюма! Размер: 60 х 60 см.</t>
  </si>
  <si>
    <t>NEPA239 - сиреневый</t>
  </si>
  <si>
    <t>NEPA239 - черный</t>
  </si>
  <si>
    <t>NEPA242 - бирюзовый</t>
  </si>
  <si>
    <t>Эффектный шейный платок с абстрактным рисунком в стиле ретро. Придаст шик любому гардеробу в качестве шарфика или косынки. Красивый орнамент из разноцветных кругов, прекрасно драпируется, создавая множество узоров. Модель представлена в четырех цветовых решениях на любой вкус. Размер: 60 х 60 см.</t>
  </si>
  <si>
    <t>NEPA242 - оранжевый</t>
  </si>
  <si>
    <t>NEPA242 - сиреневый</t>
  </si>
  <si>
    <t>NEPA243 - голубой</t>
  </si>
  <si>
    <t>Экстравагантный шейный платок в сочетании двух принтов: флористического и анималистического. Эффектно дополнит любой образ и займет достойное место в гардеробе. Модель представлена в четырех цветовых решениях для женщин любого типа внешности. Размер: 60 х 60 см.</t>
  </si>
  <si>
    <t>NEPA243 - розовый</t>
  </si>
  <si>
    <t>NEPA244 - светлая фисташка</t>
  </si>
  <si>
    <t>светлая фисташка</t>
  </si>
  <si>
    <t>Нежный шейный платок с деликатным восточным орнаментом. Дополнит и украсит любой гардероб в качестве шарфика или косынки. Подчеркивает цвет глаз, освежает лицо и придает ему легкий румянец. Представлен в шести цветовых решениях принта для женщин с любыми предпочтениями. Размер: 60 х 60 см.</t>
  </si>
  <si>
    <t>NEPA244 - сиреневый</t>
  </si>
  <si>
    <t>NEPA244 - фиолетовый</t>
  </si>
  <si>
    <t>NEPA245 - ярко-розовый</t>
  </si>
  <si>
    <t>Классическая и незаменимая деталь гардероба каждой женщины – элегантный платок, который можно использовать в качестве шарфика или косынки. Модель, оформленная стильным абстрактным принтом, прекрасно завершит образ на каждый день. Идеальный вариант для делового костюма! Размер: 60 х 60 см.</t>
  </si>
  <si>
    <t>NEPA246 - розовый</t>
  </si>
  <si>
    <t>Оригинальный шейный платок с великолепным принтом в античном стиле. Замечательно украсит любой гардероб в качестве шарфика или косынки. Идеальный вариант для делового образа. Представлен в шести цветовых для дам с разными предпочтениями. Размер: 60 х 60 см.</t>
  </si>
  <si>
    <t>NEPA249 - розовый</t>
  </si>
  <si>
    <t>Эффектный шейный платок со стилизованным живописным принтом. Придаст шик любому гардеробу в качестве шарфика или косынки. Живописный узор из цветов и птиц представлен в четырех цветовых решениях на любой вкус. Размер: 60 х 60 см.</t>
  </si>
  <si>
    <t>NEPA251 - розовый</t>
  </si>
  <si>
    <t>Элегантный шейный платок с живописным цветочным рисунком. Замечательно украсит любой гардероб в качестве шарфика или косынки. Ассиметричный принт прекрасно драпируется, подчеркивая элегантный стиль. Представлен в трех цветовых решениях принта. Размер: 60 х 60 см.</t>
  </si>
  <si>
    <t>NEPA251 - сиреневый</t>
  </si>
  <si>
    <t>NEPA253 - бирюзовый</t>
  </si>
  <si>
    <t>Эффектный шейный платок с восточными мотивами. Замечательно украсит любой гардероб в качестве шарфика или косынки. Живописный узор пейсли представлен в шести цветовых решениях на любой вкус. Размер: 60 х 60 см.</t>
  </si>
  <si>
    <t>NEPA253 - голубой</t>
  </si>
  <si>
    <t>NEPA253 - красный</t>
  </si>
  <si>
    <t>NEPA253 - светло-розовый</t>
  </si>
  <si>
    <t>светло-розовый</t>
  </si>
  <si>
    <t>NEPA253 - темно-синий</t>
  </si>
  <si>
    <t>темно-синий</t>
  </si>
  <si>
    <t>NEPA254 - серый/черный</t>
  </si>
  <si>
    <t>серый/черный</t>
  </si>
  <si>
    <t>Эффектный шейный платок с абстрактным рисунком. Придаст шик любому гардеробу в качестве шарфика или косынки. Плавные разноцветные полосы прекрасно драпируются, создавая множество узоров. Модель представлена в шести цветовых решениях на любой вкус. Размер: 60 х 60 см.</t>
  </si>
  <si>
    <t>NEPA254 - сиреневый/фиолетовый</t>
  </si>
  <si>
    <t>сиреневый/фиолетовый</t>
  </si>
  <si>
    <t>SHPA263 - коричневый</t>
  </si>
  <si>
    <t>Классический платок-шаль большого размера. Вечно актуальный принт «шотландская клетка» делает эту модель незаменимой в гардеробе каждой модницы. Рисунок расположен таким образом, что прекрасно виден в различных вариациях драпировок. Добавит любому осеннему образу лондонского шика. Представлен в четырех цветовых вариантах принта. Размер: 110 х 110 см.</t>
  </si>
  <si>
    <t>SHPA264 - светло-персиковый</t>
  </si>
  <si>
    <t>светло-персиковый</t>
  </si>
  <si>
    <t>Стильный платок-шаль большого размера с модным принтом из ремешков и цепочек. Гладкая шелковистая структура приятна к телу, изделие отлично драпируется и сочетается с классической осенней одеждой. Модель представлена в четырех вариантах цветового решения, поэтому подходит для женщин разного возраста и типа внешности. Размер: 110 х 110 см.</t>
  </si>
  <si>
    <t>SHPA270 - синий</t>
  </si>
  <si>
    <t>Элегантный платок классического размера с модным принтом из ремешков и цепочек. Гладкая шелковистая структура приятна к телу, изделие отлично драпируется и сочетается с классической осенней одеждой. Модель представлена в пяти вариантах цветового решения, поэтому подходит для женщин разного возраста и типа внешности. Размер: 90 х 90 см.</t>
  </si>
  <si>
    <t>TIAD156 - зелёный</t>
  </si>
  <si>
    <t>Уютный, теплый, мягкий, приятный на ощупь платок с двусторонним дизайном и принтом в крупную клетку. В него хочется закутаться или элегантно накинуть на плечи словно классический кейп или накидку. Прекрасно согреет в непогоду и станет ярким аксессуаром осеннего или зимнего наряда. По краям изделие украшает бахрома естественной выделки. Дизайнеры марки выбрали в качестве цветового решения такие эффектное сочетание цветов и классическую клетку, которая никогда не выйдет из моды. Сочетание спокойного песочного и глубоких насыщенных оттенков выглядит элегантно и благородно, а клетка никогда не выйдет из моды! Размер: 130x125 см.</t>
  </si>
  <si>
    <t>TIAT159 - белый</t>
  </si>
  <si>
    <t>Палантин женский</t>
  </si>
  <si>
    <t xml:space="preserve">Теплый однотонный  палантин – незаменимый аксессуар в холодное время года. Он придаст Вашему образу сдержанную яркость, а приятная на ощупь ткань подарит ощущение тепла и уюта. Он прекрасно драпируется и практически не мнется. По краям палантин украшен длинной бахромой. Изделие представлено в белом, красном, бордовом, горчичном, сером и черном цветах.Размеры: 80*200 см.</t>
  </si>
  <si>
    <t>TIAT159 - бордовый</t>
  </si>
  <si>
    <t>TIAT159 - горчичный</t>
  </si>
  <si>
    <t>горчичный</t>
  </si>
  <si>
    <t>TIAT159 - красный</t>
  </si>
  <si>
    <t>TIAT159 - серый</t>
  </si>
  <si>
    <t>TIAT159 - чёрный</t>
  </si>
  <si>
    <t>TIAT161 - горчичный</t>
  </si>
  <si>
    <t xml:space="preserve">Однотонный палантин яркого, насыщенного цвета. Универсальная  модель, она прекрасно сочетается с однотонными классическими пальто и шубами, выделяя Вас на общем фоне. Благодаря широкому крою, палантин прекрасно драпируется в разных вариантах, и… «вуаля!» – Вы смело можете использовать его в качестве накидки, гуляя по городу ранней осенью.  По нижнему краю палантин украшен густой бахромой. Изделие представлено в сером, розовом, коричневом, горчичном, голубом, красном, и ярко– розовом цветах.Размеры: 60*180 см.</t>
  </si>
  <si>
    <t>TIAT161 - коричневый</t>
  </si>
  <si>
    <t>TIAT161 - розовый</t>
  </si>
  <si>
    <t>TIAT161 - серый</t>
  </si>
  <si>
    <t>TIAT161 - синий</t>
  </si>
  <si>
    <t>TIAT162 - горчичный</t>
  </si>
  <si>
    <t xml:space="preserve">Яркий и стильный палантин средней вязки, по краям украшенный длинной бахромой. Отличный выбор для тех, кто хочет  разнообразить свой повседневный образ. Благодаря широкому крою, палантин прекрасно драпируется в разных вариантах, и… «вуаля!» – Вы смело можете использовать его в качестве накидки, гуляя по городу ранней осенью.  Изделие представлено в красном, горчичном, сером цветах, а также, в популярном в этом сезоне, цвете охра.Размеры: 60*180 см.</t>
  </si>
  <si>
    <t>TIAT162 - красный</t>
  </si>
  <si>
    <t>TIAT163 - бордовый</t>
  </si>
  <si>
    <t>Красивый палантин в нежной цветовой гамме. Короткая бахрома и крупный графический принт, напоминающий розу, контрастирует с основным цветом. Палантин в сочетании с однотонной верхней одеждой придаст легкость и романтичность Вашему образу. Приятная на ощупь ткань не мнется и отлично драпируется. Изделие представлено в ярко–розовом, голубом, коралловом, зеленом, горчичном, коричневом, розовом, бордовом и сером цветах.Размеры: 60*180 см.</t>
  </si>
  <si>
    <t>TIAT163 - горчичный</t>
  </si>
  <si>
    <t>TIAT163 - коричневый</t>
  </si>
  <si>
    <t>TIAT163 - охра</t>
  </si>
  <si>
    <t>TIAT163 - розовый</t>
  </si>
  <si>
    <t>TIAT163 - ярко-розовый</t>
  </si>
  <si>
    <t>TIAT164 - белый</t>
  </si>
  <si>
    <t xml:space="preserve">Классический палантин благородного цвета. Отличный выбор для тех, кто хочет  разнообразить свой повседневный образ. Благодаря широкому крою, палантин прекрасно драпируется в разных вариантах, и… «вуаля!» – Вы смело можете использовать его в качестве накидки, гуляя по городу ранней осенью. По нижнему краю палантин украшен бахромой. Приятная на ощупь ткань не мнется. Изделие представлено в белом, черном, ярко–синем, лиловом, красном, бордовом, сером, горчичном цветах, а также актуальном в этом сезоне цвете под джинсу.Размеры: 57*180 см.</t>
  </si>
  <si>
    <t>TIAT164 - бордовый</t>
  </si>
  <si>
    <t>TIAT164 - горчичный</t>
  </si>
  <si>
    <t>TIAT164 - джинс</t>
  </si>
  <si>
    <t>джинс</t>
  </si>
  <si>
    <t>TIAT164 - коричневый</t>
  </si>
  <si>
    <t>TIAT164 - красный</t>
  </si>
  <si>
    <t>TIAT164 - лиловый</t>
  </si>
  <si>
    <t>TIAT164 - чёрный</t>
  </si>
  <si>
    <t>TIAT164 - ярко-синий</t>
  </si>
  <si>
    <t>ярко-синий</t>
  </si>
  <si>
    <t>TIAT165 - белый</t>
  </si>
  <si>
    <t xml:space="preserve">Однотонный теплый палантин с вкраплением цветной нити. Прекрасное решение для тех женщин, которые привыкли восхищать своим образом. Палантин прекрасно драпируется, благодаря чему его можно носить как накидку, а в сочетании с крупными, массивными  украшениями Вы будете неотразимы. Ткань не мнется и не требует усилий в уходе. Изделие представлено в белом, черном, сером, горчичном, оранжевом, розовом, бордовом, ярко–синем и светло–зеленом цветах.Размеры: 55*190 см.</t>
  </si>
  <si>
    <t>TIAT165 - горчичный</t>
  </si>
  <si>
    <t>TIAT165 - розовый</t>
  </si>
  <si>
    <t>TIAT165 - светло-зелёный</t>
  </si>
  <si>
    <t>TIAT165 - серый</t>
  </si>
  <si>
    <t>TIAT165 - чёрный</t>
  </si>
  <si>
    <t>TIAT165 - ярко-синий</t>
  </si>
  <si>
    <t>TIAT166 - зелёный</t>
  </si>
  <si>
    <t>Выполненный в восточном стиле, с характерным принтом «пейсли», палантин призван подчеркнуть Вашу индивидуальность. Он прекрасно смотрится поверх однотонной одежды, а в сочетании с крупными этническими украшениями вы получите городской современный образ. Изделие представлено в черном, синем, сером и зеленом цветах.Размеры: 53*180 см.</t>
  </si>
  <si>
    <t>TIAT166 - синий</t>
  </si>
  <si>
    <t>TIAT166 - черный</t>
  </si>
  <si>
    <t>TIAT167 - голубой</t>
  </si>
  <si>
    <t xml:space="preserve">Теплый и уютный палантин с крупным принтом «клетка» – классика, которая всегда будет актуальна! Он придаст Вашему образу сдержанную яркость, а благодаря легкой драпировке, его можно носить как накидку поверх однотонной одежды.  Прекрасное решение для женщин, которые живут в ритме большого города, но также ценят минуты тишины и спокойствия, проведенные на природе. Низ палантина украшен бахромой. Изделие представлено в черном, синем, зеленом, голубом и горчичном цветах.Размеры: 55*185 см.</t>
  </si>
  <si>
    <t>TIAT167 - горчичный</t>
  </si>
  <si>
    <t>TIAT167 - зелёный</t>
  </si>
  <si>
    <t>TIAT167 - синий</t>
  </si>
  <si>
    <t>TIAT167 - чёрный</t>
  </si>
  <si>
    <t>TIAT168 - белый</t>
  </si>
  <si>
    <t>Однотонный шарф объемной вязки – классика, которая так сильно полюбилась многим женщинам, ставшая незаменимым атрибутом зимнего гардероба. Прекрасно подходит для тех, кто предпочитает спортивный стиль в одежде и ценит активный образ жизни. Шарф отлично драпируется и не мнется, а также не требует усилий в уходе. Изделие представлено в белом, черном, темно–синем, красном, розовом, горчичном и сером цветах.Размеры: 35*200 см.</t>
  </si>
  <si>
    <t>TIAT168 - горчичный</t>
  </si>
  <si>
    <t>TIAT168 - коричневый</t>
  </si>
  <si>
    <t>TIAT168 - красный</t>
  </si>
  <si>
    <t>TIAT168 - розовый</t>
  </si>
  <si>
    <t>TIAT168 - темно-синий</t>
  </si>
  <si>
    <t>TIAT168 - чёрный</t>
  </si>
  <si>
    <t>TIAT169 - коричневый</t>
  </si>
  <si>
    <t xml:space="preserve">Стильный палантин с крупным графическим узором  «гусиная лапка». Палантин прекрасно драпируется и не мнется. По краям украшен крупной бахромой. Дополнительное очарование палантину придает цветовая гамма – помимо  классического черно–белого варианта в нашем интернет-магазине присутствуют  серые, коричневые, розовые, черные и синие цвета.Размеры: 62*180 см.</t>
  </si>
  <si>
    <t>TIAT169 - розовый</t>
  </si>
  <si>
    <t>TIAT169 - серый</t>
  </si>
  <si>
    <t>TIAT169 - синий</t>
  </si>
  <si>
    <t>TIAT169 - чёрный</t>
  </si>
  <si>
    <t>TIAT170 - бежевый</t>
  </si>
  <si>
    <t xml:space="preserve">Однотонный теплый палантин с вкраплением контрастной нити.  Палантин прекрасно драпируется, благодаря чему его можно носить как теплую накидку, а в сочетании с крупными, массивными  украшениями вы получите яркий, нестандартный наряд. Ткань не мнется и не требует усилий в уходе. Изделие представлено в сером, розовом, бежевом, горчичном, красном, зеленом цветах, а также в цвете охра.Размеры: 60*180 см.</t>
  </si>
  <si>
    <t>TIAT170 - горчичный</t>
  </si>
  <si>
    <t>TIAT170 - зеленый</t>
  </si>
  <si>
    <t>TIAT170 - красный</t>
  </si>
  <si>
    <t>TIAT170 - охра</t>
  </si>
  <si>
    <t>TIAT170 - розовый</t>
  </si>
  <si>
    <t>TIAT170 - серый</t>
  </si>
  <si>
    <t>TIVIO357 - персиковый</t>
  </si>
  <si>
    <t>персиковый</t>
  </si>
  <si>
    <t>TIVIO357 - светло-синий</t>
  </si>
  <si>
    <t>светло-синий</t>
  </si>
  <si>
    <t>TIVIO357 - тёмно-фиолетовый</t>
  </si>
  <si>
    <t>тёмно-фиолетовый</t>
  </si>
  <si>
    <t>TIVIO357 - чёрный</t>
  </si>
  <si>
    <t>TIWK199 - розовый</t>
  </si>
  <si>
    <t>TIWT160 - бордовый</t>
  </si>
  <si>
    <t>80% акрил, 20% шерсть</t>
  </si>
  <si>
    <t xml:space="preserve">Вязаный шарф-снуд –  модный аксессуар, пришедший к нам из  80-ых, и так сильно полюбившийся современным модницам.  Теплый, удобный и универсальный, шарф-снуд прекрасно сочетается  с куртками, шубками, пальто и дубленками. К воротнику пришиты длинные завязки с помпонами, и 2 помпона украшают шарф-снуд по бокам. Изделие представлено в черном, синем, красном, бордовом, розовом, коричневом, горчичном и сером цветах.Размеры: 35*140 см.</t>
  </si>
  <si>
    <t>TIWT160 - горчичный</t>
  </si>
  <si>
    <t>TIWT160 - коричневый</t>
  </si>
  <si>
    <t>TIWT160 - красный</t>
  </si>
  <si>
    <t>TIWT160 - розовый</t>
  </si>
  <si>
    <t>TIWT160 - серый</t>
  </si>
  <si>
    <t>TIWT160 - синий</t>
  </si>
  <si>
    <t>TIWT171 - голубой</t>
  </si>
  <si>
    <t xml:space="preserve">Шарф -снуд крупной вязки–  модный аксессуар, пришедший к нам из далеких 80-ых, и так сильно полюбившийся современным модницам.  Теплый, удобный и универсальный, шарф – снуд прекрасно сочетается как со спортивными куртками, так и с классическими шубами, пальто, дубленками.  Изделие представлено в черном, голубом, сером, красном цветах, а также в модном цвете охра.Размеры: 40*140 см.</t>
  </si>
  <si>
    <t>TIWT171 - красный</t>
  </si>
  <si>
    <t>TIWT171 - охра</t>
  </si>
  <si>
    <t>TIWT171 - серый</t>
  </si>
  <si>
    <t>TIWT171 - черный</t>
  </si>
  <si>
    <t>ZB003 - белый жемчуг</t>
  </si>
  <si>
    <t>Брошь на булавке</t>
  </si>
  <si>
    <t>белый жемчуг</t>
  </si>
  <si>
    <t>ZB006 - античное золото</t>
  </si>
  <si>
    <t>античное золото</t>
  </si>
  <si>
    <t>ZB007 - античное золото</t>
  </si>
  <si>
    <t>ZK008 - золото/белая эмаль</t>
  </si>
  <si>
    <t>золото/белая эмаль</t>
  </si>
  <si>
    <t>ZK009 - белый</t>
  </si>
  <si>
    <t>ZK010 - мультиколор</t>
  </si>
  <si>
    <t>ZK011 - натюрель</t>
  </si>
  <si>
    <t>натюрель</t>
  </si>
  <si>
    <t>ZK012 - натюрель</t>
  </si>
  <si>
    <t>ZK013 - золото</t>
  </si>
  <si>
    <t>ZK014 - мультиколор</t>
  </si>
  <si>
    <t>ZK015 - серебро</t>
  </si>
  <si>
    <t>серебро</t>
  </si>
  <si>
    <t>ZK016 - золото</t>
  </si>
  <si>
    <t>ZK016 - серебро</t>
  </si>
  <si>
    <t>ZK017 - натюрель</t>
  </si>
  <si>
    <t>ZK017 - серый</t>
  </si>
  <si>
    <t>ZK018 - белый жемчуг</t>
  </si>
  <si>
    <t>ZK019 - синий</t>
  </si>
  <si>
    <t>ZK020 - античное золото</t>
  </si>
  <si>
    <t>ZK021 - античное золото</t>
  </si>
  <si>
    <t>ZK024 - золото</t>
  </si>
  <si>
    <t>ZK026 - натюрель</t>
  </si>
  <si>
    <t>ZK029 - золото</t>
  </si>
  <si>
    <t>ZK030 - графит</t>
  </si>
  <si>
    <t>графит</t>
  </si>
  <si>
    <t>ZZ022 - мультиколор</t>
  </si>
  <si>
    <t>ZZ023 - мультиколор</t>
  </si>
  <si>
    <t>ZZ023 - натюрель</t>
  </si>
  <si>
    <t>ZZ025 - графит</t>
  </si>
  <si>
    <t>ZZ025 - натюрель</t>
  </si>
  <si>
    <t>ZZ027 - белый</t>
  </si>
  <si>
    <t>ZZ028 - натюрель</t>
  </si>
  <si>
    <t>ZZ031 - белый жемчуг</t>
  </si>
  <si>
    <t>ZZ032 - белый жемчуг</t>
  </si>
  <si>
    <t>ZZ033 - мультиколор</t>
  </si>
  <si>
    <t>ZZ034 - белый</t>
  </si>
  <si>
    <t>ZZ034 - мультиколор</t>
  </si>
  <si>
    <t>ZZ036 - золото</t>
  </si>
  <si>
    <t>ZZ037 - красный</t>
  </si>
  <si>
    <t>ZZ037 - синий</t>
  </si>
  <si>
    <t>ZZ038 - красный</t>
  </si>
  <si>
    <t>Коллекция: Пуховики Осень-Зима 2016-2017</t>
  </si>
  <si>
    <t>SN1608001 - серый</t>
  </si>
  <si>
    <t>Шарф снуд. Размер 32x62 см</t>
  </si>
  <si>
    <t>Стильный и теплый шарф-снуд фактурной вязки. Модель изготовлена из мягкой пряжи, не вызывающей аллергии. Можно носить, накинув на голову, как капор. Шарф-снуд прекрасно сочетается с верхней одеждой СONSO WEAR.</t>
  </si>
  <si>
    <t>SN1608007 - тёмно-синий</t>
  </si>
  <si>
    <t>Шарф женский. Размер 60x200 см</t>
  </si>
  <si>
    <t>90% акрил, 10% шерсть</t>
  </si>
  <si>
    <t>Объемный шарф-снуд из акрила с добавлением шерсти - незаменимый аксессуар для комфортных прогулок. Двухслойная модель крупной вязки надежно защитит голову и шею от холодного ветра. Шарф выполнен в технике меланж.</t>
  </si>
  <si>
    <t>Коллекция: Трикотаж Осень-Зима 2017-2018</t>
  </si>
  <si>
    <t>TPG170802 - grey</t>
  </si>
  <si>
    <t>Пончо</t>
  </si>
  <si>
    <t>50% вискоза, 50% полиэстер</t>
  </si>
  <si>
    <t>Стильное пончо свободного силуэта из мягкого, плотного трикотажа. Высокий воротник-стойка и манжеты выполнены в репсовой технике плетения, края оформлены длинной бахромой. Комфортное и практичное пончо – модная замена верхней одежды в прохладную погоду. Прекрасно дополнит повседневный или вечерний образ.</t>
  </si>
  <si>
    <t>Коллекция: Шапки CONSOWEAR 17-18</t>
  </si>
  <si>
    <t>KWH1702 - pecan</t>
  </si>
  <si>
    <t>Шапка женская</t>
  </si>
  <si>
    <t>ореховый</t>
  </si>
  <si>
    <t>65% полиамид, 30% ангора, 5% модал</t>
  </si>
  <si>
    <t>Молодежная шапка из мягкого теплого трикотажа с объемной вязкой «косы». Отворот с фактурной резинкой-рип по краю – для безупречной посадки. Модель украшена помпоном.</t>
  </si>
  <si>
    <t>KWH1703 - navy</t>
  </si>
  <si>
    <t>Молодежная шапка из плотного трикотажа фактурной вязки. Отворот с объемной резинкой-рип по краю – для безупречной посадки. Модель украшена помпоном.</t>
  </si>
  <si>
    <t>KWH1707 - navy</t>
  </si>
  <si>
    <t>70% полиамид, 30% вискоза</t>
  </si>
  <si>
    <t>Стильная формованная шапка с резинкой-рип по краю – для идеальной посадки. Модель из теплого трикотажа, спереди украшена стразами.</t>
  </si>
  <si>
    <t>Коллекция: Сумки CONSO</t>
  </si>
  <si>
    <t>BW190801 - зеленый</t>
  </si>
  <si>
    <t>Сумка пляжная</t>
  </si>
  <si>
    <t>100% солома</t>
  </si>
  <si>
    <t>BW190801 - коричневый</t>
  </si>
  <si>
    <t>BW190801 - синий</t>
  </si>
  <si>
    <t>BW190802 - beach</t>
  </si>
  <si>
    <t>beach</t>
  </si>
  <si>
    <t>верх 100% солома, подклад:100% полиэстер</t>
  </si>
  <si>
    <t>BW190802 - пальмы</t>
  </si>
  <si>
    <t>пальмы</t>
  </si>
  <si>
    <t>BW190803 - бежевый</t>
  </si>
  <si>
    <t>верх 100% целлюлоза, подклад:100% полиэстер</t>
  </si>
  <si>
    <t>BW190803 - коричневый</t>
  </si>
  <si>
    <t>BW190804 - бежевый</t>
  </si>
  <si>
    <t>BW190804 - коричневый</t>
  </si>
  <si>
    <t>BW190805 - темно бежевый</t>
  </si>
  <si>
    <t>темно бежевый</t>
  </si>
  <si>
    <t>100% целлюлоза</t>
  </si>
  <si>
    <t>BW190805 - темно синий</t>
  </si>
  <si>
    <t>темно синий</t>
  </si>
  <si>
    <t>BW190806 - бежевый</t>
  </si>
  <si>
    <t>50% солома, 50% целлюлоза</t>
  </si>
  <si>
    <t>BW190806 - голубой</t>
  </si>
  <si>
    <t>BW190806 - красный</t>
  </si>
  <si>
    <t>BW190808 - голубой</t>
  </si>
  <si>
    <t>65% хлопок, 35% полиэстер</t>
  </si>
  <si>
    <t>BW190808 - желтый</t>
  </si>
  <si>
    <t>BW190808 - красный</t>
  </si>
  <si>
    <t>BW190809 - коричневый</t>
  </si>
  <si>
    <t>50% целлюлоза, 50% пвх</t>
  </si>
  <si>
    <t>BW190810 - коричневый</t>
  </si>
  <si>
    <t>BW190812 - бежевый</t>
  </si>
  <si>
    <t>Летний трикотажный костюм из двух предметов. Свободная футболка с круглым вырезом и короткими рукавами, оформленными трехцветной трикотажной резинкой-рип. Стильные прямые брюки с удобным отрезным поясом и врезными карманами. Изделие оформлено трехцветными лампасами. Костюм изготовлен из приятного к телу меланжевого трикотажа на основе хлопка.</t>
  </si>
  <si>
    <t>BW190812 - черный</t>
  </si>
  <si>
    <t xml:space="preserve">BW190813 -  черный</t>
  </si>
  <si>
    <t xml:space="preserve"> черный</t>
  </si>
  <si>
    <t>BW190813 - бежевый</t>
  </si>
  <si>
    <t>BW190813 - белый</t>
  </si>
  <si>
    <t>BW190814 - зеленый</t>
  </si>
  <si>
    <t>100% пвх,100% полиэстер</t>
  </si>
  <si>
    <t>BW190814 - коричневый</t>
  </si>
  <si>
    <t>BW190814 - молочный</t>
  </si>
  <si>
    <t>молочный</t>
  </si>
  <si>
    <t>BW190814 - черный</t>
  </si>
  <si>
    <t>BW190815 - зеленый</t>
  </si>
  <si>
    <t>BW190815 - коричневый</t>
  </si>
  <si>
    <t>BW190815 - молочный</t>
  </si>
  <si>
    <t>BW190815 - черный</t>
  </si>
  <si>
    <t>BW190816 - голубой</t>
  </si>
  <si>
    <t>BW190816 - желтый</t>
  </si>
  <si>
    <t>BW190816 - розовый</t>
  </si>
  <si>
    <t>BW190816 - черный</t>
  </si>
  <si>
    <t>BW190817 - бежевый</t>
  </si>
  <si>
    <t>100% пвх</t>
  </si>
  <si>
    <t>BW190817 - серый</t>
  </si>
  <si>
    <t>BW190818 - бежевый</t>
  </si>
  <si>
    <t>BW190818 - белый</t>
  </si>
  <si>
    <t>BW190818 - голубой</t>
  </si>
  <si>
    <t>BW190818 - горчичный</t>
  </si>
  <si>
    <t>BW190818 - пудровый</t>
  </si>
  <si>
    <t>пудровый</t>
  </si>
  <si>
    <t>BW190818 - черный</t>
  </si>
  <si>
    <t>BW190819 - бежевый</t>
  </si>
  <si>
    <t>BW190819 - голубой</t>
  </si>
  <si>
    <t>BW190820 - белый</t>
  </si>
  <si>
    <t>BW190820 - голубой</t>
  </si>
  <si>
    <t>BW190820 - розовый</t>
  </si>
  <si>
    <t>BW190820 - черный</t>
  </si>
  <si>
    <t>BW190821 - бежевый</t>
  </si>
  <si>
    <t>BW190821 - серый</t>
  </si>
  <si>
    <t>BW190822 - бежевый</t>
  </si>
  <si>
    <t>BW190822 - коричневый</t>
  </si>
  <si>
    <t>BW190823 - оранжевый</t>
  </si>
  <si>
    <t>Коллекция: Шапки CONSOWEAR 18-19</t>
  </si>
  <si>
    <t>KS180304 - dark grey</t>
  </si>
  <si>
    <t>Шарф женский. Размер 68х180</t>
  </si>
  <si>
    <t>темно-серый</t>
  </si>
  <si>
    <t>58% акрил, 27% полиамид, 15% шерсть</t>
  </si>
  <si>
    <t>Уютный меланжевый палантин на основе шерсти и акрила прекрасно удерживает тепло и не раздражает кожу. Края изделия дополнены длинной бахромой. Благодаря полиамиду палантин прекрасно драпируется и держит форму.</t>
  </si>
  <si>
    <t>KS180304 - light grey</t>
  </si>
  <si>
    <t>светло-серый</t>
  </si>
  <si>
    <t>KS180305 - grey</t>
  </si>
  <si>
    <t>Шарф женский. Размер 78х190</t>
  </si>
  <si>
    <t>45% акрил, 43% полиамид, 12% вискоза</t>
  </si>
  <si>
    <t>Широкий уютный палантин с контрастным геометрическим узором. Мягкий и прочный материал прекрасно сохраняет тепло и не вызывает аллергию. Края аксессуара подогнуты машинным швом и украшены длинной густой бахромой.</t>
  </si>
  <si>
    <t>KS180305 - nero</t>
  </si>
  <si>
    <t>KS180305 - sand</t>
  </si>
  <si>
    <t xml:space="preserve">песочный </t>
  </si>
  <si>
    <t>KS180306 - dark grey</t>
  </si>
  <si>
    <t>Шарф женский. Размер 68х178</t>
  </si>
  <si>
    <t>72% полиамид, 28% вискоза</t>
  </si>
  <si>
    <t>Стильный однотонный уютный шарф. Модель изготовлена из мягкого, приятного к телу трикотажа, который отлично согревает, и оформлена длинной бахромой.</t>
  </si>
  <si>
    <t>KS180306 - mustard</t>
  </si>
  <si>
    <t>KS180306 - nero</t>
  </si>
  <si>
    <t>KS180306 - oxford</t>
  </si>
  <si>
    <t>сапфировый</t>
  </si>
  <si>
    <t>KHF180307 - nero</t>
  </si>
  <si>
    <t>32% полиэстер, 26% полиамид, 22% вискоза, 14% акрил, 6% ангора</t>
  </si>
  <si>
    <t>Стильная шапка для осени и зимы. Модель с широким отворотом изготовлена из мягкой и теплой пряжи. Гипоаллергенный материал хорошо пропускает воздух – в шапке будет комфортно в течение дня. Аксессуар с фактурной вязкой украшен съемным помпоном из меха лисы, а металлическая эмблема завершает дизайн.</t>
  </si>
  <si>
    <t>KHF180307 - oxford</t>
  </si>
  <si>
    <t>KHF180308 - oxford</t>
  </si>
  <si>
    <t>48% вискоза, 34% полиамид, 12% ангора, 6% люрекс</t>
  </si>
  <si>
    <t>Модная шапка для холодной погоды. Модель с широким отворотом изготовлена из мягкой пряжи на основе вискозы. Гипоаллергенный материал хорошо пропускает воздух, в шапке будет комфортно в течение дня. Аксессуар с фактурной вязкой украшен съемным помпоном из меха лисы, а люрексовая нить дарит мерцающий эффект.</t>
  </si>
  <si>
    <t>KHF180310 - dusty rose</t>
  </si>
  <si>
    <t>лавандово-розовый</t>
  </si>
  <si>
    <t>54% вискоза, 34% полиамид, 12% ангора</t>
  </si>
  <si>
    <t>KHF180310 - grey</t>
  </si>
  <si>
    <t>темно-зеленый</t>
  </si>
  <si>
    <t>KHF180310 - jeans</t>
  </si>
  <si>
    <t>синий джинс</t>
  </si>
  <si>
    <t>KHF180310 - muscat</t>
  </si>
  <si>
    <t>бежево-коричневый</t>
  </si>
  <si>
    <t>KH180311 - muskat</t>
  </si>
  <si>
    <t>62% акрил, 23% вискоза, 15% шерсть</t>
  </si>
  <si>
    <t>Стильная шапка с высоким отворотом и крупной фактурной вязкой. Аксессуар комфортно облегает голову и защищает уши от ветра. Шапка из мягкой пряжи прекрасно смотрится с любой верхней одеждой.</t>
  </si>
  <si>
    <t>KH180314 - dark grey</t>
  </si>
  <si>
    <t>38% полиэстер, 26% вискоза, 16% акрил, 12% полиамид, 8% шерсть</t>
  </si>
  <si>
    <t>Однотонная двухслойная шапка – для элегантного образа и безусловного комфорта. Модель украшена скандинавской вязкой «косичка». Булавка-брошь, усыпанная стразами, по задней детали делает дизайн оригинальным.</t>
  </si>
  <si>
    <t>KH180314 - ivory</t>
  </si>
  <si>
    <t>KH180314 - lilac</t>
  </si>
  <si>
    <t>бежево-лиловый меланж</t>
  </si>
  <si>
    <t>KH180314 - space</t>
  </si>
  <si>
    <t>графитово-синий</t>
  </si>
  <si>
    <t>KH180315 - dark grey</t>
  </si>
  <si>
    <t>Вязаная шапка простой формы изготовлена из приятного на ощупь смесового трикотажа с добавлением шерсти. Шапка отлично согревает и комфортно сидит на голове благодаря фактурной резинке. Модель оформлена объемной вязкой, дизайн завершают лаконичный металлический логотип марки и булавка со стразами.</t>
  </si>
  <si>
    <t>KH180315 - ivory</t>
  </si>
  <si>
    <t>KH180315 - lavender</t>
  </si>
  <si>
    <t>лавандовый</t>
  </si>
  <si>
    <t>KH180315 - light grey</t>
  </si>
  <si>
    <t>KH180315 - lilac</t>
  </si>
  <si>
    <t>KH180315 - nero</t>
  </si>
  <si>
    <t>KS180316 - dark grey</t>
  </si>
  <si>
    <t>Шарф женский. Размер 195х45</t>
  </si>
  <si>
    <t xml:space="preserve">Стильный меланжевый шарф с фактурными краями. Модель изготовлена из мягкого  приятного к телу трикотажа, который отлично согревает. Шарф сочетается с любой верхней одеждой.</t>
  </si>
  <si>
    <t>KS180316 - ivory</t>
  </si>
  <si>
    <t>KS180316 - lavender</t>
  </si>
  <si>
    <t>KS180316 - light grey</t>
  </si>
  <si>
    <t>KS180316 - lilac</t>
  </si>
  <si>
    <t>KS180316 - nero</t>
  </si>
  <si>
    <t>KS180316 - space</t>
  </si>
  <si>
    <t>KH180317 - nero</t>
  </si>
  <si>
    <t>67% акрил, 23% полиамид, 6% шерсть, 4% ангора</t>
  </si>
  <si>
    <t>Стильная шапка – для ежедневных образов. Изделие с фактурным узором оформлено кокеткой по задней детали. Приятный наощупь материал с добавлением шерсти и нежной ангоры прекрасно удерживает тепло.</t>
  </si>
  <si>
    <t>KH180317 - oxford</t>
  </si>
  <si>
    <t>KH180318 - grey</t>
  </si>
  <si>
    <t>32% полиэстер, 26% полиамид, 22% вискоза, 14% акрил, 6% шерсть</t>
  </si>
  <si>
    <t>Теплая шапка с двойным слоем из мягкой эластичной пряжи. Модель выполнена в технике английской резинки. Шапка комфортно прилегает к голове, не колется и отлично сохраняет тепло. Изделие дополнит модный зимний образ!</t>
  </si>
  <si>
    <t>KH180318 - oxford</t>
  </si>
  <si>
    <t>KH180318 - white</t>
  </si>
  <si>
    <t>KS180320 - cloud</t>
  </si>
  <si>
    <t>Шарф женский. Размер 200х25</t>
  </si>
  <si>
    <t>серо-голубой</t>
  </si>
  <si>
    <t>Элегантный меланжевый шарф с фактурным узором «лапша». Модель изготовлена из приятного к телу и эластичного трикотажа, который отлично сохраняет тепло. Шарф сочетается с любой верхней одеждой.</t>
  </si>
  <si>
    <t>KS180320 - deep green</t>
  </si>
  <si>
    <t>KS180320 - grey</t>
  </si>
  <si>
    <t>KS180320 - nero</t>
  </si>
  <si>
    <t>KS180320 - oxford</t>
  </si>
  <si>
    <t>KS180320 - powder</t>
  </si>
  <si>
    <t>KS180320 - sand</t>
  </si>
  <si>
    <t>песочный</t>
  </si>
  <si>
    <t>KS180320 - white</t>
  </si>
  <si>
    <t>KS180321 - dark grey</t>
  </si>
  <si>
    <t>Элегантный шарф с объемным узором «косичка». Модель изготовлена из приятного к телу, мягкого трикотажа, который отлично сохраняет тепло! Шарф гармонично смотрится с любой верхней одеждой.</t>
  </si>
  <si>
    <t>KS180321 - nero</t>
  </si>
  <si>
    <t>KS180321 - space</t>
  </si>
  <si>
    <t>KS180324 - сине-зеленый</t>
  </si>
  <si>
    <t>Шарф женский. Размер 70х200 см</t>
  </si>
  <si>
    <t>сине-зеленый</t>
  </si>
  <si>
    <t>80% акрил, 20% вискоза</t>
  </si>
  <si>
    <t>KN180325 - коричневый</t>
  </si>
  <si>
    <t>Шарф снуд. Размер 26x62 см</t>
  </si>
  <si>
    <t>Вязаный шарф-снуд с объемными узорами «косичка». Аксессуар не только защитит шею от холода, но и станет оригинальным дополнением образа.</t>
  </si>
  <si>
    <t>KN180325 - светло-розовый</t>
  </si>
  <si>
    <t>KS180325 - синий</t>
  </si>
  <si>
    <t>KS180325 - чёрный</t>
  </si>
  <si>
    <t>KN180326 - красный</t>
  </si>
  <si>
    <t>Шарф снуд. Размер 22x65 см</t>
  </si>
  <si>
    <t>Шарф-снуд изготовлен из теплой эластичной пряжи на основе мягкой вискозы и прочного акрила. Модель выполнена в технике фактурной вязки.</t>
  </si>
  <si>
    <t>KS180327 - бордовый</t>
  </si>
  <si>
    <t>Шарф женский. Размер 65x215 см</t>
  </si>
  <si>
    <t>50% вискоза, 50% акрил</t>
  </si>
  <si>
    <t>KS180327 - серый</t>
  </si>
  <si>
    <t>KS180327 - тёмно-синий</t>
  </si>
  <si>
    <t>KN180328 - тёмно-синий</t>
  </si>
  <si>
    <t>KN180330 - белый</t>
  </si>
  <si>
    <t>Шарф женский. Размер 30х100 см</t>
  </si>
  <si>
    <t>KN180330 - тёмно-серый</t>
  </si>
  <si>
    <t>тёмно-серый</t>
  </si>
  <si>
    <t>KN180330 - тёмно-синий</t>
  </si>
  <si>
    <t>KN180330 - чёрный</t>
  </si>
  <si>
    <t>KS180330 - чёрный</t>
  </si>
  <si>
    <t>KN180331 - тёмно-серый</t>
  </si>
  <si>
    <t>Шарф женский. Размер 35х70 см</t>
  </si>
  <si>
    <t>KN180331 - тёмно-синий</t>
  </si>
  <si>
    <t>KN180333 - коричневый</t>
  </si>
  <si>
    <t>Шарф женский. Размер 40х60 см</t>
  </si>
  <si>
    <t>KN180334 - коричневый</t>
  </si>
  <si>
    <t>KN180334 - розовый</t>
  </si>
  <si>
    <t>Коллекция: Шапки, Шарфы CONSOWEAR 19-20</t>
  </si>
  <si>
    <t>KSP 190344-P - beige</t>
  </si>
  <si>
    <t>Палантин</t>
  </si>
  <si>
    <t>KSP 190344-P - cappucino</t>
  </si>
  <si>
    <t>KSP 190344-P - dark grey</t>
  </si>
  <si>
    <t>KSP 190344-P - light grey</t>
  </si>
  <si>
    <t>KSP 190344-P - navy</t>
  </si>
  <si>
    <t>KSP 190344-P - nero</t>
  </si>
  <si>
    <t>KHP 190301 - beige</t>
  </si>
  <si>
    <t>28% полиэстер, 25% ангора, 15% акрил, 15% вискоза, 15% шерсть, 2% металлизированная нить</t>
  </si>
  <si>
    <t xml:space="preserve">Двухслойная шапка с зафиксированным клапаном. Модель классической вязки изготовлена из смесовой пряжи с добавлением мелких пайеток, которые смотрятся романтично! Фирменная металлическая эмблема завершает дизайн. Мягкий аксессуар не колет кожу и отлично согревает. </t>
  </si>
  <si>
    <t>KHP 190301 - black</t>
  </si>
  <si>
    <t>KHP 190301 - dark grey</t>
  </si>
  <si>
    <t>KHP 190301 - light grey</t>
  </si>
  <si>
    <t>KHP 190301 - navy</t>
  </si>
  <si>
    <t>KHP 190301 - white</t>
  </si>
  <si>
    <t>KH 190302 - beige</t>
  </si>
  <si>
    <t>32% акрил, 26% вискоза, 30% ангора, 12% шерсть</t>
  </si>
  <si>
    <t>Стильная шапка бини с фирменной эмблемой CONSO. Модель изготовлена из мягкой пряжи с добавлением шерсти и ангоры и оформлена фактурным геометрическим узором. Двухслойный аксессуар отлично сохраняет тепло и не продувается ветром.</t>
  </si>
  <si>
    <t>KH 190302 - dark grey</t>
  </si>
  <si>
    <t>KH 190302 - grey</t>
  </si>
  <si>
    <t>KH 190302 - jeans</t>
  </si>
  <si>
    <t>KHS 190303 - cappuccino</t>
  </si>
  <si>
    <t>25% акрил, 22% ангора, 20% полиэстер, 20% вискоза, 13% шерсть</t>
  </si>
  <si>
    <t>Cтильная двухслойная шапка из мягкого эластичного трикотажа. Низ изделия оформлен фактурной вязкой, благодаря чему шапка комфортно сидит. По передней детали модель оформлена стразами, по задней – зафиксированной драпировкой. Эластичный упругий, приятный к телу материал не электризуется и не мнется.</t>
  </si>
  <si>
    <t>KHS 190303 - dark grey</t>
  </si>
  <si>
    <t>KHS 190303 - ivory</t>
  </si>
  <si>
    <t>KHS 190303 - lavender</t>
  </si>
  <si>
    <t>Cтильная двухслойная шапка с зафиксированным клапаном. Низ изделия оформлен фактурной вязкой, благодаря чему шапка комфортно сидит. Модель изготовлена из мягкого эластичного трикотажа и оформлена стразами.</t>
  </si>
  <si>
    <t>KHS 190303 - light beige</t>
  </si>
  <si>
    <t>светло-бежевый</t>
  </si>
  <si>
    <t>KHS 190303 - light grey</t>
  </si>
  <si>
    <t>KHS 190304 - cappuccino</t>
  </si>
  <si>
    <t xml:space="preserve">Очаровательная шапка бини с зафиксированным клапаном. Двухслойная модель оформлена фактурным узором и стразами по передней детали.  Модель изготовлена из высококачественной смесовой пряжи с добавлением шерсти. Благодаря эластичной резинке шапка комфортно облегает голову.</t>
  </si>
  <si>
    <t>KHS 190304 - dark grey</t>
  </si>
  <si>
    <t>KHS 190304 - ivory</t>
  </si>
  <si>
    <t>KHS 190304 - lavender</t>
  </si>
  <si>
    <t>KHS 190304 - light beige</t>
  </si>
  <si>
    <t>KHS 190304 - light grey</t>
  </si>
  <si>
    <t>KHS 190304 - rose ash</t>
  </si>
  <si>
    <t>пепельно розовый</t>
  </si>
  <si>
    <t>KHS 190305 - black</t>
  </si>
  <si>
    <t>25% акрил, 25% ангора, 20% вискоза, 18% шерсть, 12% полиэстер</t>
  </si>
  <si>
    <t xml:space="preserve">Шапка бини произведена из эластичной пряжи с добавлением ангоры и шерсти. Двухслойное изделие, созданное в технике гладкой вязки, сохраняет комфортную для тела температуру. Широкая манжета, выполненная в технике английской резинки, обеспечивает комфортную посадку и дополнительно защищает от ветра. Модель украшена ромбовидным рисунком из страз в тон. </t>
  </si>
  <si>
    <t>KHS 190305 - dark grey</t>
  </si>
  <si>
    <t>KHS 190305 - light grey</t>
  </si>
  <si>
    <t>KBS 190306 - beige</t>
  </si>
  <si>
    <t>38% акрил, 30% полиэстер, 22% вискоза, 10% ангора</t>
  </si>
  <si>
    <t xml:space="preserve">Двухслойный берет с фактурной вязкой и стразами в тон. Широкая манжета, выполненная в технике английской резинки, обеспечивает комфортную посадку. Берет изготовлен из мягкой смесовой ткани с добавлением шерсти, поэтому изделие получилось особенно теплым. </t>
  </si>
  <si>
    <t>KBS 190306 - black</t>
  </si>
  <si>
    <t>KBS 190306 - dark grey</t>
  </si>
  <si>
    <t>KBS 190306 - light grey</t>
  </si>
  <si>
    <t>KBP 190307 - beige</t>
  </si>
  <si>
    <t>30% вискоза, 30% акрил, 27% ангора, 13% шерсть</t>
  </si>
  <si>
    <t>Стильный берет из мягкого и теплого меланжевого трикотажа, напоминающего твид, с добавлением шерсти и ангоры. Двухслойная модель благодаря эластичному краю идеально фиксируется на голове. Вкрапление пайеток делает аксессуар более заметным.</t>
  </si>
  <si>
    <t>KBP 190307 - black</t>
  </si>
  <si>
    <t>KBP 190307 - chocolate</t>
  </si>
  <si>
    <t>шоколадный</t>
  </si>
  <si>
    <t>KH 190308 - beige</t>
  </si>
  <si>
    <t>53% нейлон, 25% хлопок, 18% ангора, 4% шерсть</t>
  </si>
  <si>
    <t>Двухслойная шапка бини одинаково хорошо сочетается с пальто и куртками. Модель изготовлена из мягкого трикотажа с добавлением ангоры, в котором комфортно и тепло. Шапка, созданная в технике гладкой вязки, мягко облегает голову. Контрастный дизайн (внешний слой – меланжевый, внутренний – однотонный) и фирменная металлическая эмблема делают шапку самым стильным аксессуаром!</t>
  </si>
  <si>
    <t>KH 190308 - black</t>
  </si>
  <si>
    <t>KH 190308 - navy</t>
  </si>
  <si>
    <t>KH 190308 - violet</t>
  </si>
  <si>
    <t>KHP 190309 - black</t>
  </si>
  <si>
    <t xml:space="preserve">Теплая двухслойная шапка из меланжевой мягкой пряжи с добавлением шерсти и ангоры. Модель комфортно прилегает к голове, не колется и прекрасно сохраняет тепло.  Шапка выполнена в комбинации вязок, а однотонные пайетки и фирменная фурнитура завершают дизайн. </t>
  </si>
  <si>
    <t>KHP 190309 - brown</t>
  </si>
  <si>
    <t>KHP 190309 - pearl</t>
  </si>
  <si>
    <t>розовый перламутр</t>
  </si>
  <si>
    <t>KHP 190309 - rose ash</t>
  </si>
  <si>
    <t>KHP 190310 - brown</t>
  </si>
  <si>
    <t xml:space="preserve">Универсальная двухслойная шапка бини с зафиксированным клапаном. Модель изготовлена из теплой смесовой пряжи с добавлением ангоры и шерсти. Мелкие пайетки добавляют ноту романтики, а фирменная металлическая фурнитура завершает дизайн. Мягкий аксессуар не колет кожу и отлично согревает. </t>
  </si>
  <si>
    <t>KHP 190310 - dark grey</t>
  </si>
  <si>
    <t>KHP 190310 - light grey</t>
  </si>
  <si>
    <t>KHP 190310 - navy</t>
  </si>
  <si>
    <t>KHP 190310 - rose</t>
  </si>
  <si>
    <t>KHP 190310 - white/rose</t>
  </si>
  <si>
    <t>KHL 190311 - dark grey</t>
  </si>
  <si>
    <t>36% полиэстер, 26% вискоза, 16% акрил, 12% полиамид, 8% шерсть, 2% металлизированная нить</t>
  </si>
  <si>
    <t xml:space="preserve">Однотонная шапка бини с зафиксированным клапаном. Двухслойная модель поддерживает комфортную для головы температуру и не пропускает ветер. Нижний край  связан в технике «английская резинка», поэтому хорошо тянется и плотно облегает голову. Шапка изготовлена из гладкого и теплого трикотажа c добавлением люрекса.</t>
  </si>
  <si>
    <t>KHL 190311 - lavender</t>
  </si>
  <si>
    <t>KHL 190311 - light grey</t>
  </si>
  <si>
    <t>KHL 190311 - navy</t>
  </si>
  <si>
    <t>KH 190312 - black</t>
  </si>
  <si>
    <t xml:space="preserve">Однотонная шапка бини с зафиксированным клапаном. Двухслойная модель поддерживает комфортную для головы температуру и не пропускает ветер. Нижний край  вывязан в технике «английская резинка», поэтому модель отлично тянется и плотно облегает голову. Шапка изготовлена из гладкого теплого трикотажа.</t>
  </si>
  <si>
    <t>KH 190312 - dark grey</t>
  </si>
  <si>
    <t>KH 190312 - lavender</t>
  </si>
  <si>
    <t>KH 190312 - light grey</t>
  </si>
  <si>
    <t>KH 190312 - lilac beige</t>
  </si>
  <si>
    <t>бежево-сиреневая</t>
  </si>
  <si>
    <t>KH 190312 - navy</t>
  </si>
  <si>
    <t>KH 190312 - sand</t>
  </si>
  <si>
    <t>KH 190312 - white</t>
  </si>
  <si>
    <t>KST 190313 - black</t>
  </si>
  <si>
    <t>Шарф - косынка</t>
  </si>
  <si>
    <t xml:space="preserve">Теплая косынка с обвязкой и фактурным  краем. Модель изготовлена из качественного  трикотажа, и может использоваться как шарф.</t>
  </si>
  <si>
    <t>KST 190313 - dark grey</t>
  </si>
  <si>
    <t>KST 190313 - lavender</t>
  </si>
  <si>
    <t>KST 190313 - light grey</t>
  </si>
  <si>
    <t>KST 190313 - lilac beige</t>
  </si>
  <si>
    <t>KST 190313 - navy</t>
  </si>
  <si>
    <t>KST 190313 - white</t>
  </si>
  <si>
    <t>KHP 190314 - grey</t>
  </si>
  <si>
    <t>45% ангора, 28% акрил, 15% хлопок, 12% шерсть</t>
  </si>
  <si>
    <t xml:space="preserve">Теплая шапка связана в технике английской резинки из смесовой пряжи на основе ангоры с вкраплением мелких пайеток. Изделие с широкой эластичной манжетой мягко облегает голову и не натирает кожу. Фирменная фурнитура завершает дизайн. </t>
  </si>
  <si>
    <t>KHP 190315 - beige</t>
  </si>
  <si>
    <t xml:space="preserve">Стильная шапка фактурной вязки в технике «английская резинка» с высоким фиксированным отворотом. Аксессуар комфортно облегает голову и защищает уши от ветра. Модель изготовлена из высококачественной смесовой пряжи на основе ангоры  с вкраплением пайеток.</t>
  </si>
  <si>
    <t>KHP 190315 - grey</t>
  </si>
  <si>
    <t>KHP 190316 - beige</t>
  </si>
  <si>
    <t xml:space="preserve">Стильная и теплая шапка бини классической вязки. Модель изготовлена из мягкой пряжи с добавлением шерсти и ангоры, с вкраплением мелких пайеток. Двухслойный аксессуар защищает от холода, а благодаря эластичному низу шапка комфортно облегает голову. Фирменная металлическая фурнитура завершает дизайн. </t>
  </si>
  <si>
    <t>KHP 190316 - cappuccino</t>
  </si>
  <si>
    <t>KHP 190316 - dark rose</t>
  </si>
  <si>
    <t>KHP 190316 - light grey</t>
  </si>
  <si>
    <t>KHP 190316 - white</t>
  </si>
  <si>
    <t>KHP 190317 - black</t>
  </si>
  <si>
    <t xml:space="preserve">Шапка бини классической вязки с металлической фирменной эмблемой. Модель изготовлена  из мягкой меланжевой пряжи с добавлением шерсти и ангоры. Двухслойный аксессуар защитит от холода, а благодаря эластичному низу шапка комфортно облегает голову. Пайетки в тон и люрекс делают дизайн ярче! </t>
  </si>
  <si>
    <t>KHP 190317 - brown</t>
  </si>
  <si>
    <t>KHP 190317 - grey</t>
  </si>
  <si>
    <t>KHP 190317 - light rose</t>
  </si>
  <si>
    <t>KH 190318 - beige</t>
  </si>
  <si>
    <t xml:space="preserve">Стильная шапка бини из ультрамягкой теплой меланжевой пряжи с добавлением ангоры и шерсти. Благодаря фактурной вязке модель плотно облегает голову и защищает от ветра. Аккуратная металлическая эмблема и контрастная обвязка по краю CONSO завершают дизайн. </t>
  </si>
  <si>
    <t>KH 190318 - grey</t>
  </si>
  <si>
    <t>KHL 190319 - beige</t>
  </si>
  <si>
    <t>51% нейлон, 25% хлопок, 18% ангора, 4% шерсть, 2% металлизированная нить</t>
  </si>
  <si>
    <t xml:space="preserve">Лаконичная двухслойная шапка бини подойдет для образов как с курткой, так и с пальто. Для создания изделия использовали мягкую пряжу с добавлением ангоры, шерсти и мерцающего люрекса. Эластичная резинка не сдавливает кожу головы, фирменная металлическая эмблема завершает дизайн. </t>
  </si>
  <si>
    <t>KHL 190319 - light grey</t>
  </si>
  <si>
    <t>KH 190320 - cappuccino</t>
  </si>
  <si>
    <t xml:space="preserve">Двухслойная шапка-берет. Модель с комфортно прилегающей резинкой, обеспечивающей плотную посадку на голове, и увеличенной глубиной, которая создает необходимый модели объем. Шапка изготовлена из мягкой и теплой смесовой пряжи с добавлением ангоры и шерсти. Аксессуар оформлен комбинированной вязкой и металлической эмблемой. </t>
  </si>
  <si>
    <t>KH 190320 - grey</t>
  </si>
  <si>
    <t>KH 190320 - white</t>
  </si>
  <si>
    <t>KSP 190321 - grey/beige</t>
  </si>
  <si>
    <t>серый/бежевый</t>
  </si>
  <si>
    <t>52% вискоза, 38% полиамид, 10% акрил</t>
  </si>
  <si>
    <t xml:space="preserve">Модный и теплый двусторонний палантин с принтом «Японские цветы». Модель изготовлена из мягкой ткани, которая не пилингуется, прекрасно драпируется и сохраняет тепло. Края по длине обработаны машинным швом, по ширине оформлены короткой бахромой. Размер изделия 188x72 см  </t>
  </si>
  <si>
    <t>KSP 190321 - navy/grey</t>
  </si>
  <si>
    <t>синий/серый</t>
  </si>
  <si>
    <t xml:space="preserve">Модный и теплый двусторонний палантин с принтом «Японские цветы». Модель изготовлена из мягкой ткани, которая не пилингуется, прекрасно драпируется и сохраняет тепло. Края по длине обработаны машинным швом, по ширине оформлены короткой бахромой. Размер изделия 188x72 см </t>
  </si>
  <si>
    <t>KSP 190321 - navy/rose</t>
  </si>
  <si>
    <t>синий/розовый</t>
  </si>
  <si>
    <t>KSP 190321 - nero/grey</t>
  </si>
  <si>
    <t>черный/серый</t>
  </si>
  <si>
    <t>KSP 190321 - nero/red</t>
  </si>
  <si>
    <t>черный/красный</t>
  </si>
  <si>
    <t>KSP 190322 - blue/light grey</t>
  </si>
  <si>
    <t>голубой/светло-серый</t>
  </si>
  <si>
    <t xml:space="preserve">Двусторонний палантин в клетку. Модель изготовлена из ткани на основе вискозы и полиамида, благодаря чему она приятна на ощупь, отлично сохраняет тепло и обладает износоустойчивостью. По длине края палантина обработаны машинным швом, по ширине оформлены небольшой естественной бахромой. Размер изделия 190x70 см </t>
  </si>
  <si>
    <t>KSP 190322 - grey/beige</t>
  </si>
  <si>
    <t>KSP 190322 - grey/rose</t>
  </si>
  <si>
    <t>KSP 190322 - light grey/beige</t>
  </si>
  <si>
    <t>светло-серый/бежевый</t>
  </si>
  <si>
    <t>KSP 190322 - navy/blue</t>
  </si>
  <si>
    <t>синий/голубой</t>
  </si>
  <si>
    <t>KSP 190322 - nero/light grey</t>
  </si>
  <si>
    <t>черный/светло-серый</t>
  </si>
  <si>
    <t>KSP 190323 - multicolor</t>
  </si>
  <si>
    <t>серый/полоска</t>
  </si>
  <si>
    <t xml:space="preserve">40% полиамид, 30% акрил, 27% вискоза, 3% люрекс </t>
  </si>
  <si>
    <t xml:space="preserve">Теплый и уютный палантин для холодного времени года. Модель оформлена разноцветными полосками и блестящими нитями. По длине края изделия обработаны машинным швом, по ширине оформлены бахромой.  Размер изделия 210x70 см </t>
  </si>
  <si>
    <t>KSP 190324 - liac grey/ leopard</t>
  </si>
  <si>
    <t>серо-розовый леопард</t>
  </si>
  <si>
    <t xml:space="preserve">Эффектный палантин с леопардовым принтом. Модель изготовлена из теплого и мягкого  трикотажа и оформлена бахромой.  Размер изделия: 200x72 см  </t>
  </si>
  <si>
    <t>KSP 190324 - mustard/ leopard</t>
  </si>
  <si>
    <t>горчичный леопард</t>
  </si>
  <si>
    <t>KSP 190325 - beige/dark lilac</t>
  </si>
  <si>
    <t>бежевый/розово-лиловый</t>
  </si>
  <si>
    <t>57% вискоза, 43% полиамид</t>
  </si>
  <si>
    <t xml:space="preserve">Теплый двусторонний палантин из приятной на ощупь ткани. Одна сторона – однотонная, вторая выполнена в технике омбре, что создает красивый визуальный эффект при драпировке. Палантин оформлен длинной бахромой.  Размер изделия  180x67 см </t>
  </si>
  <si>
    <t>KSP 190325 - cappuccino/ jeans</t>
  </si>
  <si>
    <t>капучино/джинс</t>
  </si>
  <si>
    <t>KSP 190325 - grey/ light grey</t>
  </si>
  <si>
    <t>серый/светло-серый</t>
  </si>
  <si>
    <t>KSP 190325 - turquoise/ grey</t>
  </si>
  <si>
    <t>бирюзовый/серый</t>
  </si>
  <si>
    <t>KSP 190326 - coffee</t>
  </si>
  <si>
    <t>кофейный</t>
  </si>
  <si>
    <t>77% вискоза, 13% полиамид, 10% люрекс</t>
  </si>
  <si>
    <t xml:space="preserve">Мягкий, приятный на ощупь палантин  из фактурной ткани на основе вискозы с добавлением полиамида и мерцающей нити. Благодаря такому составу изделие особенно приятно на ощупь, лучше драпируется и мягко блестит на свету. Малахитовый эффект – самый модный в сезоне!   Размер изделия 174x67 см </t>
  </si>
  <si>
    <t>KSP 190326 - dark blue</t>
  </si>
  <si>
    <t>KSP 190326 - dark grey</t>
  </si>
  <si>
    <t>KSP 190326 - dark rose</t>
  </si>
  <si>
    <t>KSP 190326 - multicolor</t>
  </si>
  <si>
    <t>KSP 190327 - grey/ light grey</t>
  </si>
  <si>
    <t xml:space="preserve">Уютный палантин для прохладного времени года. Одна сторона оформлена модным мраморным принтом, вторая – однотонная.  Модель изготовлена из приятной на ощупь ткани на основе вискозы, которая отлично сохраняет тепло. Края палантина оформлены длинной бахромой.  Размер изделия 200x70 см </t>
  </si>
  <si>
    <t>KSP 190327 - nero/ grey</t>
  </si>
  <si>
    <t>KSP 190327 - white/ grey</t>
  </si>
  <si>
    <t>белый/серый</t>
  </si>
  <si>
    <t>KSP 190328 - multicolor/ blue ash</t>
  </si>
  <si>
    <t xml:space="preserve">Эффектный палантин для модного образа. Одна сторона выполнена по мотивам картины Поля Синьяка «Большой канал в Венеции», вторая – однотонная. Модель изготовлена из мягкой, приятной на ощупь ткани на основе вискозы, края отделаны длинной бахромой.  Размер изделия 180x70 см </t>
  </si>
  <si>
    <t>KSP 190329 - multicolor/ jeans</t>
  </si>
  <si>
    <t xml:space="preserve">Яркий палантин для прохладного времени года. Одна сторона оформлена принтом по мотивам картины Л. Афремова «Парусник», другая – однотонная. Края оформлены длинной бахромой. Палантин изготовлен из теплого и мягкого трикотажа.  Размер изделия 200x67 см </t>
  </si>
  <si>
    <t>KSP 190330 - multicolor/ grey</t>
  </si>
  <si>
    <t xml:space="preserve">Широкий палантин из мягкой теплой ткани. Одна сторона модели оформлена акварельным принтом, другая – однотонная. По краям палантин оформлен длинной бахромой.  Размер изделия 200x67 см </t>
  </si>
  <si>
    <t>KSP 190331 - multicolor/ grey</t>
  </si>
  <si>
    <t xml:space="preserve">Оригинальный палантин для осени. Одна сторона модели оформлена красочным принтом, другая сторона – однотонная меланжевая. Края оформлены длинной бахромой. Палантин изготовлен из мягкой ткани, которая поддерживает оптимальную для тела температуру и не раздражает кожу. Аксессуар можно подобрать в тон одежде или сделать главной деталью образа. Размер изделия 200x67 см </t>
  </si>
  <si>
    <t>KSP 190332 - multicolor/ berry</t>
  </si>
  <si>
    <t xml:space="preserve">Яркий палантин – главный аксессуар осеннего образа. Одна сторона модели оформлена живописным принтом, другая – однотонная (бордо). По ширине края украшены длинной бахромой. Палантин изготовлен из теплого и мягкого трикотажа.  Размер изделия 200x67 см  </t>
  </si>
  <si>
    <t>KSP 190333 - multicolor/ grey</t>
  </si>
  <si>
    <t xml:space="preserve">Стильный палантин для прохладного времени года. Одна сторона модели оформлена принтом по мотивам картины Ван Гога «Полдень: отдых после работы (по мотивам Милле)», другая – меланжевая серая. Края украшены длинной бахромой. Палантин изготовлен трикотажа высокого качества.  Размер изделия 200x67 см </t>
  </si>
  <si>
    <t>KSP 190334 - multicolor/ berry</t>
  </si>
  <si>
    <t xml:space="preserve">Яркий палантин для прохладного времени года. Одна сторона модели  оформлена принтом по мотивам картины Густава Климта «Поцелуй», другая – однотонная (бордо). По ширине края украшены длинной бахромой. Палантин изготовлен из трикотажа высокого качества, который долгое время сохраняет безупречный вид. Аксессуар можно подобрать в тон одежде или сделать главной деталью образа. Размер изделия 200x67 см </t>
  </si>
  <si>
    <t>KSP 190335 - dark lilac/ rose</t>
  </si>
  <si>
    <t xml:space="preserve">Теплый двусторонний палантин из приятной на ощупь ткани. Одна сторона выполнена в комбинации оттенков, вторая – однотонная. Края оформлены естественной бахромой.  Размер изделия  185x65 см </t>
  </si>
  <si>
    <t>KSP 190335 - grey/ light grey</t>
  </si>
  <si>
    <t xml:space="preserve">Теплый двусторонний палантин из приятной на ощупь ткани. Одна сторона выполнена в комбинации оттенков, вторая – однотонная. Края оформлены естественной бахромой.  Размер изделия 185x65 см </t>
  </si>
  <si>
    <t>KSP 190335 - grey/white</t>
  </si>
  <si>
    <t>серый/белый</t>
  </si>
  <si>
    <t>KSP 190335 - muscat/ sand</t>
  </si>
  <si>
    <t>бежево-коричневый/песочный</t>
  </si>
  <si>
    <t>KSP 190336 - grey leopard</t>
  </si>
  <si>
    <t xml:space="preserve">Эффектный палантин с леопардовым принтом и двойными цветными полосами. Модель изготовлена из теплой и приятной на ощупь ткани, по длине края обработаны машинным швом, по ширине – оформлены длинной бахромой.  Размер изделия 170x67 см </t>
  </si>
  <si>
    <t>KSP 190336 - leopard</t>
  </si>
  <si>
    <t>бежево-красный леопард</t>
  </si>
  <si>
    <t>KSP 190337 - black/sand</t>
  </si>
  <si>
    <t>черный/песочный</t>
  </si>
  <si>
    <t xml:space="preserve">Стильный палантин с геометрическим узором. Мягкий и прочный материал прекрасно сохраняет тепло. Края палантина украшены длинной бахромой. Размер изделия 190x67 см </t>
  </si>
  <si>
    <t>KSP 190337 - blue/ beige</t>
  </si>
  <si>
    <t>голубой/бежевый</t>
  </si>
  <si>
    <t>KSP 190337 - sand</t>
  </si>
  <si>
    <t>KSP 190338 - dark grey</t>
  </si>
  <si>
    <t xml:space="preserve">Необычный палантин с принтом, имитирующим фактурную вязку. Модель создана из мягкой, теплой ткани, края оформлены длинной бахромой.  Размер изделия 190x66 см </t>
  </si>
  <si>
    <t>KSP 190338 - light grey</t>
  </si>
  <si>
    <t>KSP 190338 - navy</t>
  </si>
  <si>
    <t>KSP 190339 - dusty rose</t>
  </si>
  <si>
    <t>пыльная роза</t>
  </si>
  <si>
    <t xml:space="preserve">Необычный палантин из приятной на ощупь ткани. Модель с разноцветным геометрическим узором оформлена бахромой из переплетенных нитей. Приятный на ощупь материал отлично сохраняет тепло. Аксессуар станет прекрасным дополнением образа.  Размер изделия 175x66 см </t>
  </si>
  <si>
    <t>KSP 190339 - navy</t>
  </si>
  <si>
    <t>KSP 190339 - nero</t>
  </si>
  <si>
    <t>KSP 190339 - sand</t>
  </si>
  <si>
    <t>KSP 190340 - cocoa</t>
  </si>
  <si>
    <t>какао</t>
  </si>
  <si>
    <t xml:space="preserve">Элегантный двусторонний палантин с узором в стиле «Reverse».Модель изготовлена из теплого приятного к телу трикотажа, края обработаны машинным швом и оформлены бахромой. Палантин идеально драпируется и прекрасно сочетается с любой верхней одеждой.  Размер изделия 200x67 см </t>
  </si>
  <si>
    <t>KSP 190340 - light grey</t>
  </si>
  <si>
    <t>KSP 190340 - nero</t>
  </si>
  <si>
    <t>KSP 190341 - nero/brown</t>
  </si>
  <si>
    <t>черный/коричневый</t>
  </si>
  <si>
    <t xml:space="preserve">Теплый палантин из приятной к телу ткани. Модель оформлена узором с цветными вкраплениями, создающим объемный эффект. По длине края изделия обработаны машинным швом, а по ширине – оформлены длинной бахромой.   Размер изделия 188x66 см </t>
  </si>
  <si>
    <t>KSP 190341 - nero/ivory</t>
  </si>
  <si>
    <t>черный/молочный</t>
  </si>
  <si>
    <t>KSP 190342 - mustard/ leopard</t>
  </si>
  <si>
    <t>бежево-коричневый леопард</t>
  </si>
  <si>
    <t xml:space="preserve">Эффектный двусторонний палантин. Одна сторона оформлена леопардовым принтом, другая – однотонная. Палантин изготовлен из качественного и мягкого трикотажа, украшен бахромой. Размер изделия 170x71 см </t>
  </si>
  <si>
    <t>KSP 190343 - grey/leopard</t>
  </si>
  <si>
    <t>серый леопард</t>
  </si>
  <si>
    <t xml:space="preserve">Стильный двусторонний палантин. Одна сторона оформлена леопардовым принтом, другая – однотонная. Модель изготовлена из мягкой, приятной на ощупь ткани на основе вискозы, края оформлены длинной бахромой.  Размер изделия 200x72 см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</si>
</sst>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0"/>
  <fonts count="13">
    <font>
      <sz val="10"/>
      <name val="Arial Cyr"/>
    </font>
    <font>
      <sz val="10"/>
      <name val="Arial Cyr"/>
    </font>
    <font>
      <b/>
      <sz val="10"/>
      <name val="Arial Cyr"/>
    </font>
    <font>
      <sz val="10"/>
      <name val="Arial"/>
      <family val="2"/>
    </font>
    <font>
      <sz val="10"/>
      <name val="Arial Cyr"/>
    </font>
    <font>
      <u/>
      <sz val="10"/>
      <color indexed="12"/>
      <name val="Arial Cyr"/>
    </font>
    <font>
      <sz val="12"/>
      <name val="Arial"/>
      <family val="2"/>
    </font>
    <font>
      <b/>
      <sz val="11"/>
      <name val="Arial"/>
      <family val="2"/>
    </font>
    <font>
      <b/>
      <sz val="12"/>
      <name val="Arial"/>
      <family val="2"/>
    </font>
    <font>
      <sz val="11"/>
      <name val="Arial"/>
      <family val="2"/>
    </font>
    <font>
      <b/>
      <sz val="10"/>
      <name val="Arial"/>
      <family val="2"/>
    </font>
    <font>
      <sz val="11"/>
      <color indexed="8"/>
      <name val="Calibri"/>
      <family val="2"/>
    </font>
    <font>
      <u/>
      <sz val="10"/>
      <color rgb="FF2424FF" tint="0"/>
      <name val="Arial Cyr"/>
    </font>
  </fonts>
  <fills count="10">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solid">
        <fgColor indexed="50"/>
        <bgColor indexed="64"/>
      </patternFill>
    </fill>
    <fill>
      <patternFill patternType="solid">
        <fgColor indexed="22"/>
        <bgColor indexed="64"/>
      </patternFill>
    </fill>
    <fill>
      <patternFill patternType="solid">
        <fgColor indexed="9"/>
        <bgColor indexed="64"/>
      </patternFill>
    </fill>
    <fill>
      <patternFill patternType="solid">
        <fgColor rgb="FFFFFFFF"/>
        <bgColor indexed="64"/>
      </patternFill>
    </fill>
    <fill>
      <patternFill patternType="solid">
        <fgColor rgb="FFADD8E6" tint="0"/>
      </patternFill>
    </fill>
  </fills>
  <borders count="1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3">
    <xf numFmtId="0" fontId="5" fillId="0" borderId="0">
      <alignment vertical="top"/>
      <protection locked="0"/>
    </xf>
    <xf numFmtId="0" fontId="0" fillId="0" borderId="0"/>
    <xf numFmtId="0" fontId="11" fillId="0" borderId="0"/>
  </cellStyleXfs>
  <cellXfs count="74">
    <xf numFmtId="0" applyNumberFormat="1" fontId="5" applyFont="1" fillId="0" applyFill="1" borderId="0" applyBorder="1" xfId="0" applyAlignment="1">
      <alignment vertical="top"/>
      <protection locked="0"/>
    </xf>
    <xf numFmtId="0" applyNumberFormat="1" fontId="0" applyFont="1" fillId="0" applyFill="1" borderId="0" applyBorder="1" xfId="1" applyProtection="1"/>
    <xf numFmtId="0" applyNumberFormat="1" fontId="11" applyFont="1" fillId="0" applyFill="1" borderId="0" applyBorder="1" xfId="2" applyProtection="1"/>
    <xf numFmtId="0" applyNumberFormat="1" fontId="0" applyFont="1" fillId="0" applyFill="1" borderId="0" applyBorder="1" xfId="1" applyProtection="1"/>
    <xf numFmtId="0" applyNumberFormat="1" fontId="2" applyFont="1" fillId="0" applyFill="1" borderId="0" applyBorder="1" xfId="1" applyProtection="1"/>
    <xf numFmtId="0" applyNumberFormat="1" fontId="6" applyFont="1" fillId="0" applyFill="1" borderId="0" applyBorder="1" xfId="1" applyProtection="1"/>
    <xf numFmtId="0" applyNumberFormat="1" fontId="3" applyFont="1" fillId="0" applyFill="1" borderId="0" applyBorder="1" xfId="1" applyProtection="1"/>
    <xf numFmtId="0" applyNumberFormat="1" fontId="7" applyFont="1" fillId="0" applyFill="1" borderId="0" applyBorder="1" xfId="1" applyProtection="1"/>
    <xf numFmtId="3" applyNumberFormat="1" fontId="0" applyFont="1" fillId="0" applyFill="1" borderId="0" applyBorder="1" xfId="1" applyProtection="1"/>
    <xf numFmtId="4" applyNumberFormat="1" fontId="0" applyFont="1" fillId="0" applyFill="1" borderId="0" applyBorder="1" xfId="1" applyProtection="1"/>
    <xf numFmtId="0" applyNumberFormat="1" fontId="9" applyFont="1" fillId="0" applyFill="1" borderId="0" applyBorder="1" xfId="1" applyProtection="1"/>
    <xf numFmtId="0" applyNumberFormat="1" fontId="8" applyFont="1" fillId="0" applyFill="1" borderId="0" applyBorder="1" xfId="1" applyProtection="1" applyAlignment="1">
      <alignment horizontal="center"/>
    </xf>
    <xf numFmtId="0" applyNumberFormat="1" fontId="3" applyFont="1" fillId="0" applyFill="1" borderId="0" applyBorder="1" xfId="1" applyProtection="1"/>
    <xf numFmtId="4" applyNumberFormat="1" fontId="3" applyFont="1" fillId="0" applyFill="1" borderId="0" applyBorder="1" xfId="1" applyProtection="1"/>
    <xf numFmtId="0" applyNumberFormat="1" fontId="0" applyFont="1" fillId="0" applyFill="1" borderId="0" applyBorder="1" xfId="1" applyProtection="1" applyAlignment="1">
      <alignment vertical="center" wrapText="1"/>
    </xf>
    <xf numFmtId="0" applyNumberFormat="1" fontId="0" applyFont="1" fillId="0" applyFill="1" borderId="0" applyBorder="1" xfId="1" applyProtection="1">
      <alignment wrapText="1"/>
    </xf>
    <xf numFmtId="0" applyNumberFormat="1" fontId="1" applyFont="1" fillId="2" applyFill="1" borderId="1" applyBorder="1" xfId="1" applyProtection="1" applyAlignment="1">
      <alignment horizontal="center" vertical="center" wrapText="1"/>
    </xf>
    <xf numFmtId="0" applyNumberFormat="1" fontId="2" applyFont="1" fillId="2" applyFill="1" borderId="1" applyBorder="1" xfId="1" applyProtection="1" applyAlignment="1">
      <alignment horizontal="center" vertical="center" wrapText="1"/>
    </xf>
    <xf numFmtId="3" applyNumberFormat="1" fontId="2" applyFont="1" fillId="2" applyFill="1" borderId="1" applyBorder="1" xfId="1" applyProtection="1" applyAlignment="1">
      <alignment horizontal="center" vertical="center" wrapText="1"/>
    </xf>
    <xf numFmtId="4" applyNumberFormat="1" fontId="2" applyFont="1" fillId="2" applyFill="1" borderId="1" applyBorder="1" xfId="1" applyProtection="1" applyAlignment="1">
      <alignment horizontal="center" vertical="center" wrapText="1"/>
    </xf>
    <xf numFmtId="0" applyNumberFormat="1" fontId="1" applyFont="1" fillId="2" applyFill="1" borderId="2" applyBorder="1" xfId="1" applyProtection="1" applyAlignment="1">
      <alignment horizontal="center" wrapText="1"/>
    </xf>
    <xf numFmtId="0" applyNumberFormat="1" fontId="2" applyFont="1" fillId="2" applyFill="1" borderId="2" applyBorder="1" xfId="1" applyProtection="1" applyAlignment="1">
      <alignment horizontal="center" wrapText="1"/>
    </xf>
    <xf numFmtId="0" applyNumberFormat="1" fontId="1" applyFont="1" fillId="2" applyFill="1" borderId="1" applyBorder="1" xfId="1" applyProtection="1" applyAlignment="1">
      <alignment horizontal="center" wrapText="1"/>
    </xf>
    <xf numFmtId="3" applyNumberFormat="1" fontId="2" applyFont="1" fillId="2" applyFill="1" borderId="2" applyBorder="1" xfId="1" applyProtection="1" applyAlignment="1">
      <alignment horizontal="center" wrapText="1"/>
    </xf>
    <xf numFmtId="0" applyNumberFormat="1" fontId="2" applyFont="1" fillId="2" applyFill="1" borderId="1" applyBorder="1" xfId="1" applyProtection="1" applyAlignment="1">
      <alignment horizontal="center" wrapText="1"/>
    </xf>
    <xf numFmtId="0" applyNumberFormat="1" fontId="2" applyFont="1" fillId="5" applyFill="1" borderId="5" applyBorder="1" xfId="1" applyProtection="1" applyAlignment="1">
      <alignment vertical="center"/>
    </xf>
    <xf numFmtId="0" applyNumberFormat="1" fontId="0" applyFont="1" fillId="5" applyFill="1" borderId="5" applyBorder="1" xfId="1" applyProtection="1" applyAlignment="1">
      <alignment vertical="center" wrapText="1"/>
    </xf>
    <xf numFmtId="0" applyNumberFormat="1" fontId="0" applyFont="1" fillId="5" applyFill="1" borderId="6" applyBorder="1" xfId="1" applyProtection="1" applyAlignment="1">
      <alignment vertical="center" wrapText="1"/>
    </xf>
    <xf numFmtId="0" applyNumberFormat="1" fontId="1" applyFont="1" fillId="0" applyFill="1" borderId="7" applyBorder="1" xfId="1" applyProtection="1" applyAlignment="1">
      <alignment vertical="center"/>
    </xf>
    <xf numFmtId="0" applyNumberFormat="1" fontId="1" applyFont="1" fillId="0" applyFill="1" borderId="7" applyBorder="1" xfId="1" applyProtection="1"/>
    <xf numFmtId="0" applyNumberFormat="1" fontId="0" applyFont="1" fillId="0" applyFill="1" borderId="0" applyBorder="1" xfId="1" applyProtection="1"/>
    <xf numFmtId="3" applyNumberFormat="1" fontId="10" applyFont="1" fillId="0" applyFill="1" borderId="0" applyBorder="1" xfId="1" applyProtection="1" applyAlignment="1">
      <alignment horizontal="right"/>
    </xf>
    <xf numFmtId="3" applyNumberFormat="1" fontId="10" applyFont="1" fillId="0" applyFill="1" borderId="8" applyBorder="1" xfId="1" applyProtection="1" applyAlignment="1">
      <alignment horizontal="right"/>
    </xf>
    <xf numFmtId="4" applyNumberFormat="1" fontId="10" applyFont="1" fillId="0" applyFill="1" borderId="9" applyBorder="1" xfId="1" applyProtection="1" applyAlignment="1">
      <alignment horizontal="right"/>
    </xf>
    <xf numFmtId="0" applyNumberFormat="1" fontId="2" applyFont="1" fillId="5" applyFill="1" borderId="4" applyBorder="1" xfId="1" applyProtection="1" applyAlignment="1">
      <alignment vertical="center"/>
    </xf>
    <xf numFmtId="49" applyNumberFormat="1" fontId="4" applyFont="1" fillId="6" applyFill="1" borderId="10" applyBorder="1" xfId="1" applyProtection="1" applyAlignment="1">
      <alignment horizontal="center" vertical="center" wrapText="1"/>
    </xf>
    <xf numFmtId="3" applyNumberFormat="1" fontId="4" applyFont="1" fillId="0" applyFill="1" borderId="11" applyBorder="1" xfId="1" applyProtection="1" applyAlignment="1">
      <alignment horizontal="center" vertical="center"/>
    </xf>
    <xf numFmtId="0" applyNumberFormat="1" fontId="8" applyFont="1" fillId="0" applyFill="1" borderId="0" applyBorder="1" xfId="1" applyProtection="1"/>
    <xf numFmtId="0" applyNumberFormat="1" fontId="3" applyFont="1" fillId="3" applyFill="1" borderId="0" applyBorder="1" xfId="1" applyProtection="1"/>
    <xf numFmtId="0" applyNumberFormat="1" fontId="0" applyFont="1" fillId="3" applyFill="1" borderId="0" applyBorder="1" xfId="1" applyProtection="1"/>
    <xf numFmtId="0" applyNumberFormat="1" fontId="3" applyFont="1" fillId="4" applyFill="1" borderId="0" applyBorder="1" xfId="1" applyProtection="1"/>
    <xf numFmtId="0" applyNumberFormat="1" fontId="0" applyFont="1" fillId="4" applyFill="1" borderId="0" applyBorder="1" xfId="1" applyProtection="1"/>
    <xf numFmtId="0" applyNumberFormat="1" fontId="3" applyFont="1" fillId="0" applyFill="1" borderId="0" applyBorder="1" xfId="1" applyProtection="1"/>
    <xf numFmtId="0" applyNumberFormat="1" fontId="0" applyFont="1" fillId="0" applyFill="1" borderId="0" applyBorder="1" xfId="1" applyProtection="1"/>
    <xf numFmtId="0" applyNumberFormat="1" fontId="2" applyFont="1" fillId="2" applyFill="1" borderId="4" applyBorder="1" xfId="1" applyProtection="1" applyAlignment="1">
      <alignment horizontal="center" vertical="center" wrapText="1"/>
    </xf>
    <xf numFmtId="0" applyNumberFormat="1" fontId="10" applyFont="1" fillId="7" applyFill="1" borderId="0" applyBorder="1" xfId="2" applyProtection="1" applyAlignment="1">
      <alignment horizontal="left" vertical="center" wrapText="1"/>
    </xf>
    <xf numFmtId="0" applyNumberFormat="1" fontId="5" applyFont="1" fillId="7" applyFill="1" borderId="0" applyBorder="1" xfId="0" applyProtection="1" applyAlignment="1">
      <alignment horizontal="left" vertical="center" wrapText="1"/>
    </xf>
    <xf numFmtId="0" applyNumberFormat="1" fontId="5" applyFont="1" fillId="0" applyFill="1" borderId="0" applyBorder="1" xfId="0" applyProtection="1" applyAlignment="1">
      <alignment horizontal="left"/>
    </xf>
    <xf numFmtId="3" applyNumberFormat="1" fontId="4" applyFont="1" fillId="0" applyFill="1" borderId="12" applyBorder="1" xfId="1" applyProtection="1" applyAlignment="1">
      <alignment horizontal="center" vertical="center" wrapText="1"/>
    </xf>
    <xf numFmtId="3" applyNumberFormat="1" fontId="4" applyFont="1" fillId="0" applyFill="1" borderId="13" applyBorder="1" xfId="1" applyProtection="1" applyAlignment="1">
      <alignment horizontal="center" vertical="center" wrapText="1"/>
    </xf>
    <xf numFmtId="0" applyNumberFormat="1" fontId="4" applyFont="1" fillId="0" applyFill="1" borderId="7" applyBorder="1" xfId="1" applyProtection="1" applyAlignment="1">
      <alignment horizontal="center" vertical="center"/>
    </xf>
    <xf numFmtId="0" applyNumberFormat="1" fontId="4" applyFont="1" fillId="0" applyFill="1" borderId="12" applyBorder="1" xfId="1" applyProtection="1" applyAlignment="1">
      <alignment horizontal="center" vertical="center"/>
    </xf>
    <xf numFmtId="0" applyNumberFormat="1" fontId="4" applyFont="1" fillId="0" applyFill="1" borderId="13" applyBorder="1" xfId="1" applyProtection="1" applyAlignment="1">
      <alignment horizontal="center" vertical="center"/>
    </xf>
    <xf numFmtId="0" applyNumberFormat="1" fontId="4" applyFont="1" fillId="0" applyFill="1" borderId="12" applyBorder="1" xfId="1" applyProtection="1" applyAlignment="1">
      <alignment horizontal="left" vertical="center" wrapText="1"/>
    </xf>
    <xf numFmtId="0" applyNumberFormat="1" fontId="4" applyFont="1" fillId="0" applyFill="1" borderId="13" applyBorder="1" xfId="1" applyProtection="1" applyAlignment="1">
      <alignment horizontal="left" vertical="center" wrapText="1"/>
    </xf>
    <xf numFmtId="4" applyNumberFormat="1" fontId="1" applyFont="1" fillId="0" applyFill="1" borderId="12" applyBorder="1" xfId="1" applyProtection="1" applyAlignment="1">
      <alignment horizontal="center" vertical="center"/>
    </xf>
    <xf numFmtId="4" applyNumberFormat="1" fontId="1" applyFont="1" fillId="0" applyFill="1" borderId="13" applyBorder="1" xfId="1" applyProtection="1" applyAlignment="1">
      <alignment horizontal="center" vertical="center"/>
    </xf>
    <xf numFmtId="0" applyNumberFormat="1" fontId="2" applyFont="1" fillId="2" applyFill="1" borderId="4" applyBorder="1" xfId="1" applyProtection="1" applyAlignment="1">
      <alignment horizontal="center" vertical="center"/>
    </xf>
    <xf numFmtId="0" applyNumberFormat="1" fontId="2" applyFont="1" fillId="2" applyFill="1" borderId="5" applyBorder="1" xfId="1" applyProtection="1" applyAlignment="1">
      <alignment horizontal="center" vertical="center"/>
    </xf>
    <xf numFmtId="4" applyNumberFormat="1" fontId="4" applyFont="1" fillId="0" applyFill="1" borderId="12" applyBorder="1" xfId="1" applyProtection="1" applyAlignment="1">
      <alignment horizontal="center" vertical="center"/>
    </xf>
    <xf numFmtId="4" applyNumberFormat="1" fontId="4" applyFont="1" fillId="0" applyFill="1" borderId="13" applyBorder="1" xfId="1" applyProtection="1" applyAlignment="1">
      <alignment horizontal="center" vertical="center"/>
    </xf>
    <xf numFmtId="3" applyNumberFormat="1" fontId="4" applyFont="1" fillId="0" applyFill="1" borderId="12" applyBorder="1" xfId="1" applyProtection="1" applyAlignment="1">
      <alignment horizontal="center" vertical="center"/>
    </xf>
    <xf numFmtId="3" applyNumberFormat="1" fontId="4" applyFont="1" fillId="0" applyFill="1" borderId="13" applyBorder="1" xfId="1" applyProtection="1" applyAlignment="1">
      <alignment horizontal="center" vertical="center"/>
    </xf>
    <xf numFmtId="0" applyNumberFormat="1" fontId="3" applyFont="1" fillId="0" applyFill="1" borderId="0" applyBorder="1" xfId="1" applyProtection="1" applyAlignment="1">
      <alignment horizontal="right"/>
    </xf>
    <xf numFmtId="0" applyNumberFormat="1" fontId="3" applyFont="1" fillId="0" applyFill="1" borderId="0" applyBorder="1" xfId="1" applyProtection="1" applyAlignment="1">
      <alignment horizontal="right"/>
    </xf>
    <xf numFmtId="0" applyNumberFormat="1" fontId="0" applyFont="1" fillId="0" applyFill="1" borderId="12" applyBorder="1" xfId="1" applyProtection="1" applyAlignment="1">
      <alignment horizontal="left" vertical="center" wrapText="1"/>
    </xf>
    <xf numFmtId="0" applyNumberFormat="1" fontId="1" applyFont="1" fillId="0" applyFill="1" borderId="13" applyBorder="1" xfId="1" applyProtection="1" applyAlignment="1">
      <alignment horizontal="left" vertical="center" wrapText="1"/>
    </xf>
    <xf numFmtId="0" applyNumberFormat="1" fontId="3" applyFont="1" fillId="4" applyFill="1" borderId="3" applyBorder="1" xfId="1" applyProtection="1" applyAlignment="1">
      <alignment horizontal="center"/>
    </xf>
    <xf numFmtId="0" applyNumberFormat="1" fontId="3" applyFont="1" fillId="4" applyFill="1" borderId="5" applyBorder="1" xfId="1" applyProtection="1" applyAlignment="1">
      <alignment horizontal="center"/>
    </xf>
    <xf numFmtId="0" applyNumberFormat="1" fontId="12" applyFont="1" fillId="0" applyFill="1" borderId="12" applyBorder="1" xfId="1" applyProtection="1" applyAlignment="1">
      <alignment horizontal="left" vertical="center" wrapText="1"/>
    </xf>
    <xf numFmtId="49" applyNumberFormat="1" fontId="4" applyFont="1" fillId="8" applyFill="1" borderId="10" applyBorder="1" xfId="1" applyProtection="1" applyAlignment="1">
      <alignment horizontal="center" vertical="center" wrapText="1"/>
    </xf>
    <xf numFmtId="3" applyNumberFormat="1" fontId="4" applyFont="1" fillId="9" applyFill="1" borderId="11" applyBorder="1" xfId="1" applyProtection="1" applyAlignment="1">
      <alignment horizontal="center" vertical="center"/>
    </xf>
    <xf numFmtId="1" applyNumberFormat="1" fontId="4" applyFont="1" fillId="0" applyFill="1" borderId="12" applyBorder="1" xfId="1" applyProtection="1" applyAlignment="1">
      <alignment horizontal="center" vertical="center"/>
    </xf>
    <xf numFmtId="3" applyNumberFormat="1" fontId="1" applyFont="1" fillId="0" applyFill="1" borderId="12" applyBorder="1" xfId="1" applyProtection="1" applyAlignment="1">
      <alignment horizontal="center" vertical="center"/>
    </xf>
  </cellXfs>
  <cellStyles count="3">
    <cellStyle name="Гиперссылка" xfId="0" builtinId="8"/>
    <cellStyle name="Обычный" xfId="1" builtinId="0"/>
    <cellStyle name="Обычный_Лист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3</xdr:col>
      <xdr:colOff>1838325</xdr:colOff>
      <xdr:row>5</xdr:row>
      <xdr:rowOff>180975</xdr:rowOff>
    </xdr:to>
    <xdr:pic>
      <xdr:nvPicPr>
        <xdr:cNvPr id="3"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38100" y="0"/>
          <a:ext cx="2266950" cy="1190625"/>
        </a:xfrm>
        <a:prstGeom prst="rect">
          <a:avLst/>
        </a:prstGeom>
        <a:noFill/>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5" Type="http://schemas.openxmlformats.org/officeDocument/2006/relationships/hyperlink" Target="http://www.consowear.ru/" TargetMode="External"/><Relationship Id="rId6" Type="http://schemas.openxmlformats.org/officeDocument/2006/relationships/hyperlink" Target="mailto:info@consowear.ru" TargetMode="External"/><Relationship Id="rId7" Type="http://schemas.openxmlformats.org/officeDocument/2006/relationships/hyperlink" Target="https://chopt.ru/prod14089?1&amp;138_837_15052020_1004" TargetMode="External"/><Relationship Id="rId4" Type="http://schemas.openxmlformats.org/officeDocument/2006/relationships/drawing" Target="../drawings/drawing1.xml"/><Relationship Id="rId8" Type="http://schemas.openxmlformats.org/officeDocument/2006/relationships/hyperlink" Target="https://chopt.ru/prod14090?1&amp;138_837_15052020_1004" TargetMode="External"/><Relationship Id="rId9" Type="http://schemas.openxmlformats.org/officeDocument/2006/relationships/hyperlink" Target="https://chopt.ru/prod14091?1&amp;138_837_15052020_1004" TargetMode="External"/><Relationship Id="rId10" Type="http://schemas.openxmlformats.org/officeDocument/2006/relationships/hyperlink" Target="https://chopt.ru/prod14091?1&amp;138_837_15052020_1004" TargetMode="External"/><Relationship Id="rId11" Type="http://schemas.openxmlformats.org/officeDocument/2006/relationships/hyperlink" Target="https://chopt.ru/prod14967?1&amp;138_837_15052020_1004" TargetMode="External"/><Relationship Id="rId12" Type="http://schemas.openxmlformats.org/officeDocument/2006/relationships/hyperlink" Target="https://chopt.ru/prod14967?1&amp;138_837_15052020_1004" TargetMode="External"/><Relationship Id="rId13" Type="http://schemas.openxmlformats.org/officeDocument/2006/relationships/hyperlink" Target="https://chopt.ru/prod16572?1&amp;138_837_15052020_1004" TargetMode="External"/><Relationship Id="rId14" Type="http://schemas.openxmlformats.org/officeDocument/2006/relationships/hyperlink" Target="https://chopt.ru/prod14954?1&amp;138_837_15052020_1004" TargetMode="External"/><Relationship Id="rId15" Type="http://schemas.openxmlformats.org/officeDocument/2006/relationships/hyperlink" Target="https://chopt.ru/prod14964?1&amp;138_837_15052020_1004" TargetMode="External"/><Relationship Id="rId16" Type="http://schemas.openxmlformats.org/officeDocument/2006/relationships/hyperlink" Target="https://chopt.ru/prod14964?1&amp;138_837_15052020_1004" TargetMode="External"/><Relationship Id="rId17" Type="http://schemas.openxmlformats.org/officeDocument/2006/relationships/hyperlink" Target="https://chopt.ru/prod14964?1&amp;138_837_15052020_1004" TargetMode="External"/><Relationship Id="rId18" Type="http://schemas.openxmlformats.org/officeDocument/2006/relationships/hyperlink" Target="https://chopt.ru/prod14964?1&amp;138_837_15052020_1004" TargetMode="External"/><Relationship Id="rId19" Type="http://schemas.openxmlformats.org/officeDocument/2006/relationships/hyperlink" Target="https://chopt.ru/prod14964?1&amp;138_837_15052020_1004" TargetMode="External"/><Relationship Id="rId20" Type="http://schemas.openxmlformats.org/officeDocument/2006/relationships/hyperlink" Target="https://chopt.ru/prod14966?1&amp;138_837_15052020_1004" TargetMode="External"/><Relationship Id="rId21" Type="http://schemas.openxmlformats.org/officeDocument/2006/relationships/hyperlink" Target="https://chopt.ru/prod14966?1&amp;138_837_15052020_1004" TargetMode="External"/><Relationship Id="rId22" Type="http://schemas.openxmlformats.org/officeDocument/2006/relationships/hyperlink" Target="https://chopt.ru/prod14967?1&amp;138_837_15052020_1004" TargetMode="External"/><Relationship Id="rId23" Type="http://schemas.openxmlformats.org/officeDocument/2006/relationships/hyperlink" Target="https://chopt.ru/prod14967?1&amp;138_837_15052020_1004" TargetMode="External"/><Relationship Id="rId24" Type="http://schemas.openxmlformats.org/officeDocument/2006/relationships/hyperlink" Target="https://chopt.ru/prod18151?1&amp;138_837_15052020_1004" TargetMode="External"/><Relationship Id="rId25" Type="http://schemas.openxmlformats.org/officeDocument/2006/relationships/hyperlink" Target="https://chopt.ru/prod18151?1&amp;138_837_15052020_1004" TargetMode="External"/><Relationship Id="rId26" Type="http://schemas.openxmlformats.org/officeDocument/2006/relationships/hyperlink" Target="https://chopt.ru/prod18152?1&amp;138_837_15052020_1004" TargetMode="External"/><Relationship Id="rId27" Type="http://schemas.openxmlformats.org/officeDocument/2006/relationships/hyperlink" Target="https://chopt.ru/prod18153?1&amp;138_837_15052020_1004" TargetMode="External"/><Relationship Id="rId28" Type="http://schemas.openxmlformats.org/officeDocument/2006/relationships/hyperlink" Target="https://chopt.ru/prod18156?1&amp;138_837_15052020_1004" TargetMode="External"/><Relationship Id="rId29" Type="http://schemas.openxmlformats.org/officeDocument/2006/relationships/hyperlink" Target="https://chopt.ru/prod18156?1&amp;138_837_15052020_1004" TargetMode="External"/><Relationship Id="rId30" Type="http://schemas.openxmlformats.org/officeDocument/2006/relationships/hyperlink" Target="https://chopt.ru/prod18156?1&amp;138_837_15052020_1004" TargetMode="External"/><Relationship Id="rId31" Type="http://schemas.openxmlformats.org/officeDocument/2006/relationships/hyperlink" Target="https://chopt.ru/prod18157?1&amp;138_837_15052020_1004" TargetMode="External"/><Relationship Id="rId32" Type="http://schemas.openxmlformats.org/officeDocument/2006/relationships/hyperlink" Target="https://chopt.ru/prod18157?1&amp;138_837_15052020_1004" TargetMode="External"/><Relationship Id="rId33" Type="http://schemas.openxmlformats.org/officeDocument/2006/relationships/hyperlink" Target="https://chopt.ru/prod18157?1&amp;138_837_15052020_1004" TargetMode="External"/><Relationship Id="rId34" Type="http://schemas.openxmlformats.org/officeDocument/2006/relationships/hyperlink" Target="https://chopt.ru/prod18158?1&amp;138_837_15052020_1004" TargetMode="External"/><Relationship Id="rId35" Type="http://schemas.openxmlformats.org/officeDocument/2006/relationships/hyperlink" Target="https://chopt.ru/prod18160?1&amp;138_837_15052020_1004" TargetMode="External"/><Relationship Id="rId36" Type="http://schemas.openxmlformats.org/officeDocument/2006/relationships/hyperlink" Target="https://chopt.ru/prod18162?1&amp;138_837_15052020_1004" TargetMode="External"/><Relationship Id="rId37" Type="http://schemas.openxmlformats.org/officeDocument/2006/relationships/hyperlink" Target="https://chopt.ru/prod18163?1&amp;138_837_15052020_1004" TargetMode="External"/><Relationship Id="rId38" Type="http://schemas.openxmlformats.org/officeDocument/2006/relationships/hyperlink" Target="https://chopt.ru/prod18163?1&amp;138_837_15052020_1004" TargetMode="External"/><Relationship Id="rId39" Type="http://schemas.openxmlformats.org/officeDocument/2006/relationships/hyperlink" Target="https://chopt.ru/prod18164?1&amp;138_837_15052020_1004" TargetMode="External"/><Relationship Id="rId40" Type="http://schemas.openxmlformats.org/officeDocument/2006/relationships/hyperlink" Target="https://chopt.ru/prod18164?1&amp;138_837_15052020_1004" TargetMode="External"/><Relationship Id="rId41" Type="http://schemas.openxmlformats.org/officeDocument/2006/relationships/hyperlink" Target="https://chopt.ru/prod18165?1&amp;138_837_15052020_1004" TargetMode="External"/><Relationship Id="rId42" Type="http://schemas.openxmlformats.org/officeDocument/2006/relationships/hyperlink" Target="https://chopt.ru/prod18167?1&amp;138_837_15052020_1004" TargetMode="External"/><Relationship Id="rId43" Type="http://schemas.openxmlformats.org/officeDocument/2006/relationships/hyperlink" Target="https://chopt.ru/prod18167?1&amp;138_837_15052020_1004" TargetMode="External"/><Relationship Id="rId44" Type="http://schemas.openxmlformats.org/officeDocument/2006/relationships/hyperlink" Target="https://chopt.ru/prod18168?1&amp;138_837_15052020_1004" TargetMode="External"/><Relationship Id="rId45" Type="http://schemas.openxmlformats.org/officeDocument/2006/relationships/hyperlink" Target="https://chopt.ru/prod18168?1&amp;138_837_15052020_1004" TargetMode="External"/><Relationship Id="rId46" Type="http://schemas.openxmlformats.org/officeDocument/2006/relationships/hyperlink" Target="https://chopt.ru/prod18168?1&amp;138_837_15052020_1004" TargetMode="External"/><Relationship Id="rId47" Type="http://schemas.openxmlformats.org/officeDocument/2006/relationships/hyperlink" Target="https://chopt.ru/prod18168?1&amp;138_837_15052020_1004" TargetMode="External"/><Relationship Id="rId48" Type="http://schemas.openxmlformats.org/officeDocument/2006/relationships/hyperlink" Target="https://chopt.ru/prod18168?1&amp;138_837_15052020_1004" TargetMode="External"/><Relationship Id="rId49" Type="http://schemas.openxmlformats.org/officeDocument/2006/relationships/hyperlink" Target="https://chopt.ru/prod18171?1&amp;138_837_15052020_1004" TargetMode="External"/><Relationship Id="rId50" Type="http://schemas.openxmlformats.org/officeDocument/2006/relationships/hyperlink" Target="https://chopt.ru/prod18171?1&amp;138_837_15052020_1004" TargetMode="External"/><Relationship Id="rId51" Type="http://schemas.openxmlformats.org/officeDocument/2006/relationships/hyperlink" Target="https://chopt.ru/prod18171?1&amp;138_837_15052020_1004" TargetMode="External"/><Relationship Id="rId52" Type="http://schemas.openxmlformats.org/officeDocument/2006/relationships/hyperlink" Target="https://chopt.ru/prod18172?1&amp;138_837_15052020_1004" TargetMode="External"/><Relationship Id="rId53" Type="http://schemas.openxmlformats.org/officeDocument/2006/relationships/hyperlink" Target="https://chopt.ru/prod18172?1&amp;138_837_15052020_1004" TargetMode="External"/><Relationship Id="rId54" Type="http://schemas.openxmlformats.org/officeDocument/2006/relationships/hyperlink" Target="https://chopt.ru/prod18173?1&amp;138_837_15052020_1004" TargetMode="External"/><Relationship Id="rId55" Type="http://schemas.openxmlformats.org/officeDocument/2006/relationships/hyperlink" Target="https://chopt.ru/prod18173?1&amp;138_837_15052020_1004" TargetMode="External"/><Relationship Id="rId56" Type="http://schemas.openxmlformats.org/officeDocument/2006/relationships/hyperlink" Target="https://chopt.ru/prod18174?1&amp;138_837_15052020_1004" TargetMode="External"/><Relationship Id="rId57" Type="http://schemas.openxmlformats.org/officeDocument/2006/relationships/hyperlink" Target="https://chopt.ru/prod18175?1&amp;138_837_15052020_1004" TargetMode="External"/><Relationship Id="rId58" Type="http://schemas.openxmlformats.org/officeDocument/2006/relationships/hyperlink" Target="https://chopt.ru/prod18175?1&amp;138_837_15052020_1004" TargetMode="External"/><Relationship Id="rId59" Type="http://schemas.openxmlformats.org/officeDocument/2006/relationships/hyperlink" Target="https://chopt.ru/prod18178?1&amp;138_837_15052020_1004" TargetMode="External"/><Relationship Id="rId60" Type="http://schemas.openxmlformats.org/officeDocument/2006/relationships/hyperlink" Target="https://chopt.ru/prod18180?1&amp;138_837_15052020_1004" TargetMode="External"/><Relationship Id="rId61" Type="http://schemas.openxmlformats.org/officeDocument/2006/relationships/hyperlink" Target="https://chopt.ru/prod18183?1&amp;138_837_15052020_1004" TargetMode="External"/><Relationship Id="rId62" Type="http://schemas.openxmlformats.org/officeDocument/2006/relationships/hyperlink" Target="https://chopt.ru/prod18184?1&amp;138_837_15052020_1004" TargetMode="External"/><Relationship Id="rId63" Type="http://schemas.openxmlformats.org/officeDocument/2006/relationships/hyperlink" Target="https://chopt.ru/prod19243?1&amp;138_837_15052020_1004" TargetMode="External"/><Relationship Id="rId64" Type="http://schemas.openxmlformats.org/officeDocument/2006/relationships/hyperlink" Target="https://chopt.ru/prod14578?1&amp;138_837_15052020_1004" TargetMode="External"/><Relationship Id="rId65" Type="http://schemas.openxmlformats.org/officeDocument/2006/relationships/hyperlink" Target="https://chopt.ru/prod14578?1&amp;138_837_15052020_1004" TargetMode="External"/><Relationship Id="rId66" Type="http://schemas.openxmlformats.org/officeDocument/2006/relationships/hyperlink" Target="https://chopt.ru/prod14579?1&amp;138_837_15052020_1004" TargetMode="External"/><Relationship Id="rId67" Type="http://schemas.openxmlformats.org/officeDocument/2006/relationships/hyperlink" Target="https://chopt.ru/prod14582?1&amp;138_837_15052020_1004" TargetMode="External"/><Relationship Id="rId68" Type="http://schemas.openxmlformats.org/officeDocument/2006/relationships/hyperlink" Target="https://chopt.ru/prod19249?1&amp;138_837_15052020_1004" TargetMode="External"/><Relationship Id="rId69" Type="http://schemas.openxmlformats.org/officeDocument/2006/relationships/hyperlink" Target="https://chopt.ru/prod19249?1&amp;138_837_15052020_1004" TargetMode="External"/><Relationship Id="rId70" Type="http://schemas.openxmlformats.org/officeDocument/2006/relationships/hyperlink" Target="https://chopt.ru/prod19251?1&amp;138_837_15052020_1004" TargetMode="External"/><Relationship Id="rId71" Type="http://schemas.openxmlformats.org/officeDocument/2006/relationships/hyperlink" Target="https://chopt.ru/prod19251?1&amp;138_837_15052020_1004" TargetMode="External"/><Relationship Id="rId72" Type="http://schemas.openxmlformats.org/officeDocument/2006/relationships/hyperlink" Target="https://chopt.ru/prod19251?1&amp;138_837_15052020_1004" TargetMode="External"/><Relationship Id="rId73" Type="http://schemas.openxmlformats.org/officeDocument/2006/relationships/hyperlink" Target="https://chopt.ru/prod19251?1&amp;138_837_15052020_1004" TargetMode="External"/><Relationship Id="rId74" Type="http://schemas.openxmlformats.org/officeDocument/2006/relationships/hyperlink" Target="https://chopt.ru/prod19251?1&amp;138_837_15052020_1004" TargetMode="External"/><Relationship Id="rId75" Type="http://schemas.openxmlformats.org/officeDocument/2006/relationships/hyperlink" Target="https://chopt.ru/prod18015?1&amp;138_837_15052020_1004" TargetMode="External"/><Relationship Id="rId76" Type="http://schemas.openxmlformats.org/officeDocument/2006/relationships/hyperlink" Target="https://chopt.ru/prod18015?1&amp;138_837_15052020_1004" TargetMode="External"/><Relationship Id="rId77" Type="http://schemas.openxmlformats.org/officeDocument/2006/relationships/hyperlink" Target="https://chopt.ru/prod18015?1&amp;138_837_15052020_1004" TargetMode="External"/><Relationship Id="rId78" Type="http://schemas.openxmlformats.org/officeDocument/2006/relationships/hyperlink" Target="https://chopt.ru/prod18015?1&amp;138_837_15052020_1004" TargetMode="External"/><Relationship Id="rId79" Type="http://schemas.openxmlformats.org/officeDocument/2006/relationships/hyperlink" Target="https://chopt.ru/prod18945?1&amp;138_837_15052020_1004" TargetMode="External"/><Relationship Id="rId80" Type="http://schemas.openxmlformats.org/officeDocument/2006/relationships/hyperlink" Target="https://chopt.ru/prod18946?1&amp;138_837_15052020_1004" TargetMode="External"/><Relationship Id="rId81" Type="http://schemas.openxmlformats.org/officeDocument/2006/relationships/hyperlink" Target="https://chopt.ru/prod18946?1&amp;138_837_15052020_1004" TargetMode="External"/><Relationship Id="rId82" Type="http://schemas.openxmlformats.org/officeDocument/2006/relationships/hyperlink" Target="https://chopt.ru/prod19237?1&amp;138_837_15052020_1004" TargetMode="External"/><Relationship Id="rId83" Type="http://schemas.openxmlformats.org/officeDocument/2006/relationships/hyperlink" Target="https://chopt.ru/prod19237?1&amp;138_837_15052020_1004" TargetMode="External"/><Relationship Id="rId84" Type="http://schemas.openxmlformats.org/officeDocument/2006/relationships/hyperlink" Target="https://chopt.ru/prod19237?1&amp;138_837_15052020_1004" TargetMode="External"/><Relationship Id="rId85" Type="http://schemas.openxmlformats.org/officeDocument/2006/relationships/hyperlink" Target="https://chopt.ru/prod19248?1&amp;138_837_15052020_1004" TargetMode="External"/><Relationship Id="rId86" Type="http://schemas.openxmlformats.org/officeDocument/2006/relationships/hyperlink" Target="https://chopt.ru/prod19248?1&amp;138_837_15052020_1004" TargetMode="External"/><Relationship Id="rId87" Type="http://schemas.openxmlformats.org/officeDocument/2006/relationships/hyperlink" Target="https://chopt.ru/prod19248?1&amp;138_837_15052020_1004" TargetMode="External"/><Relationship Id="rId88" Type="http://schemas.openxmlformats.org/officeDocument/2006/relationships/hyperlink" Target="https://chopt.ru/prod19248?1&amp;138_837_15052020_1004" TargetMode="External"/><Relationship Id="rId89" Type="http://schemas.openxmlformats.org/officeDocument/2006/relationships/hyperlink" Target="https://chopt.ru/prod19246?1&amp;138_837_15052020_1004" TargetMode="External"/><Relationship Id="rId90" Type="http://schemas.openxmlformats.org/officeDocument/2006/relationships/hyperlink" Target="https://chopt.ru/prod19246?1&amp;138_837_15052020_1004" TargetMode="External"/><Relationship Id="rId91" Type="http://schemas.openxmlformats.org/officeDocument/2006/relationships/hyperlink" Target="https://chopt.ru/prod19247?1&amp;138_837_15052020_1004" TargetMode="External"/><Relationship Id="rId92" Type="http://schemas.openxmlformats.org/officeDocument/2006/relationships/hyperlink" Target="https://chopt.ru/prod19247?1&amp;138_837_15052020_1004" TargetMode="External"/><Relationship Id="rId93" Type="http://schemas.openxmlformats.org/officeDocument/2006/relationships/hyperlink" Target="https://chopt.ru/prod19247?1&amp;138_837_15052020_1004" TargetMode="External"/><Relationship Id="rId94" Type="http://schemas.openxmlformats.org/officeDocument/2006/relationships/hyperlink" Target="https://chopt.ru/prod15020?1&amp;138_837_15052020_1004" TargetMode="External"/><Relationship Id="rId95" Type="http://schemas.openxmlformats.org/officeDocument/2006/relationships/hyperlink" Target="https://chopt.ru/prod15022?1&amp;138_837_15052020_1004" TargetMode="External"/><Relationship Id="rId96" Type="http://schemas.openxmlformats.org/officeDocument/2006/relationships/hyperlink" Target="https://chopt.ru/prod15022?1&amp;138_837_15052020_1004" TargetMode="External"/><Relationship Id="rId97" Type="http://schemas.openxmlformats.org/officeDocument/2006/relationships/hyperlink" Target="https://chopt.ru/prod15022?1&amp;138_837_15052020_1004" TargetMode="External"/><Relationship Id="rId98" Type="http://schemas.openxmlformats.org/officeDocument/2006/relationships/hyperlink" Target="https://chopt.ru/prod15022?1&amp;138_837_15052020_1004" TargetMode="External"/><Relationship Id="rId99" Type="http://schemas.openxmlformats.org/officeDocument/2006/relationships/hyperlink" Target="https://chopt.ru/prod17844?1&amp;138_837_15052020_1004" TargetMode="External"/><Relationship Id="rId100" Type="http://schemas.openxmlformats.org/officeDocument/2006/relationships/hyperlink" Target="https://chopt.ru/prod17845?1&amp;138_837_15052020_1004" TargetMode="External"/><Relationship Id="rId101" Type="http://schemas.openxmlformats.org/officeDocument/2006/relationships/hyperlink" Target="https://chopt.ru/prod17845?1&amp;138_837_15052020_1004" TargetMode="External"/><Relationship Id="rId102" Type="http://schemas.openxmlformats.org/officeDocument/2006/relationships/hyperlink" Target="https://chopt.ru/prod17845?1&amp;138_837_15052020_1004" TargetMode="External"/><Relationship Id="rId103" Type="http://schemas.openxmlformats.org/officeDocument/2006/relationships/hyperlink" Target="https://chopt.ru/prod17845?1&amp;138_837_15052020_1004" TargetMode="External"/><Relationship Id="rId104" Type="http://schemas.openxmlformats.org/officeDocument/2006/relationships/hyperlink" Target="https://chopt.ru/prod17848?1&amp;138_837_15052020_1004" TargetMode="External"/><Relationship Id="rId105" Type="http://schemas.openxmlformats.org/officeDocument/2006/relationships/hyperlink" Target="https://chopt.ru/prod17851?1&amp;138_837_15052020_1004" TargetMode="External"/><Relationship Id="rId106" Type="http://schemas.openxmlformats.org/officeDocument/2006/relationships/hyperlink" Target="https://chopt.ru/prod18016?1&amp;138_837_15052020_1004" TargetMode="External"/><Relationship Id="rId107" Type="http://schemas.openxmlformats.org/officeDocument/2006/relationships/hyperlink" Target="https://chopt.ru/prod18017?1&amp;138_837_15052020_1004" TargetMode="External"/><Relationship Id="rId108" Type="http://schemas.openxmlformats.org/officeDocument/2006/relationships/hyperlink" Target="https://chopt.ru/prod18018?1&amp;138_837_15052020_1004" TargetMode="External"/><Relationship Id="rId109" Type="http://schemas.openxmlformats.org/officeDocument/2006/relationships/hyperlink" Target="https://chopt.ru/prod18021?1&amp;138_837_15052020_1004" TargetMode="External"/><Relationship Id="rId110" Type="http://schemas.openxmlformats.org/officeDocument/2006/relationships/hyperlink" Target="https://chopt.ru/prod18023?1&amp;138_837_15052020_1004" TargetMode="External"/><Relationship Id="rId111" Type="http://schemas.openxmlformats.org/officeDocument/2006/relationships/hyperlink" Target="https://chopt.ru/prod18024?1&amp;138_837_15052020_1004" TargetMode="External"/><Relationship Id="rId112" Type="http://schemas.openxmlformats.org/officeDocument/2006/relationships/hyperlink" Target="https://chopt.ru/prod18024?1&amp;138_837_15052020_1004" TargetMode="External"/><Relationship Id="rId113" Type="http://schemas.openxmlformats.org/officeDocument/2006/relationships/hyperlink" Target="https://chopt.ru/prod18025?1&amp;138_837_15052020_1004" TargetMode="External"/><Relationship Id="rId114" Type="http://schemas.openxmlformats.org/officeDocument/2006/relationships/hyperlink" Target="https://chopt.ru/prod18025?1&amp;138_837_15052020_1004" TargetMode="External"/><Relationship Id="rId115" Type="http://schemas.openxmlformats.org/officeDocument/2006/relationships/hyperlink" Target="https://chopt.ru/prod18025?1&amp;138_837_15052020_1004" TargetMode="External"/><Relationship Id="rId116" Type="http://schemas.openxmlformats.org/officeDocument/2006/relationships/hyperlink" Target="https://chopt.ru/prod18026?1&amp;138_837_15052020_1004" TargetMode="External"/><Relationship Id="rId117" Type="http://schemas.openxmlformats.org/officeDocument/2006/relationships/hyperlink" Target="https://chopt.ru/prod18027?1&amp;138_837_15052020_1004" TargetMode="External"/><Relationship Id="rId118" Type="http://schemas.openxmlformats.org/officeDocument/2006/relationships/hyperlink" Target="https://chopt.ru/prod18027?1&amp;138_837_15052020_1004" TargetMode="External"/><Relationship Id="rId119" Type="http://schemas.openxmlformats.org/officeDocument/2006/relationships/hyperlink" Target="https://chopt.ru/prod18028?1&amp;138_837_15052020_1004" TargetMode="External"/><Relationship Id="rId120" Type="http://schemas.openxmlformats.org/officeDocument/2006/relationships/hyperlink" Target="https://chopt.ru/prod18028?1&amp;138_837_15052020_1004" TargetMode="External"/><Relationship Id="rId121" Type="http://schemas.openxmlformats.org/officeDocument/2006/relationships/hyperlink" Target="https://chopt.ru/prod18029?1&amp;138_837_15052020_1004" TargetMode="External"/><Relationship Id="rId122" Type="http://schemas.openxmlformats.org/officeDocument/2006/relationships/hyperlink" Target="https://chopt.ru/prod17999?1&amp;138_837_15052020_1004" TargetMode="External"/><Relationship Id="rId123" Type="http://schemas.openxmlformats.org/officeDocument/2006/relationships/hyperlink" Target="https://chopt.ru/prod18000?1&amp;138_837_15052020_1004" TargetMode="External"/><Relationship Id="rId124" Type="http://schemas.openxmlformats.org/officeDocument/2006/relationships/hyperlink" Target="https://chopt.ru/prod18001?1&amp;138_837_15052020_1004" TargetMode="External"/><Relationship Id="rId125" Type="http://schemas.openxmlformats.org/officeDocument/2006/relationships/hyperlink" Target="https://chopt.ru/prod18001?1&amp;138_837_15052020_1004" TargetMode="External"/><Relationship Id="rId126" Type="http://schemas.openxmlformats.org/officeDocument/2006/relationships/hyperlink" Target="https://chopt.ru/prod18001?1&amp;138_837_15052020_1004" TargetMode="External"/><Relationship Id="rId127" Type="http://schemas.openxmlformats.org/officeDocument/2006/relationships/hyperlink" Target="https://chopt.ru/prod18002?1&amp;138_837_15052020_1004" TargetMode="External"/><Relationship Id="rId128" Type="http://schemas.openxmlformats.org/officeDocument/2006/relationships/hyperlink" Target="https://chopt.ru/prod18002?1&amp;138_837_15052020_1004" TargetMode="External"/><Relationship Id="rId129" Type="http://schemas.openxmlformats.org/officeDocument/2006/relationships/hyperlink" Target="https://chopt.ru/prod15029?1&amp;138_837_15052020_1004" TargetMode="External"/><Relationship Id="rId130" Type="http://schemas.openxmlformats.org/officeDocument/2006/relationships/hyperlink" Target="https://chopt.ru/prod15029?1&amp;138_837_15052020_1004" TargetMode="External"/><Relationship Id="rId131" Type="http://schemas.openxmlformats.org/officeDocument/2006/relationships/hyperlink" Target="https://chopt.ru/prod15030?1&amp;138_837_15052020_1004" TargetMode="External"/><Relationship Id="rId132" Type="http://schemas.openxmlformats.org/officeDocument/2006/relationships/hyperlink" Target="https://chopt.ru/prod15030?1&amp;138_837_15052020_1004" TargetMode="External"/><Relationship Id="rId133" Type="http://schemas.openxmlformats.org/officeDocument/2006/relationships/hyperlink" Target="https://chopt.ru/prod15030?1&amp;138_837_15052020_1004" TargetMode="External"/><Relationship Id="rId134" Type="http://schemas.openxmlformats.org/officeDocument/2006/relationships/hyperlink" Target="https://chopt.ru/prod18139?1&amp;138_837_15052020_1004" TargetMode="External"/><Relationship Id="rId135" Type="http://schemas.openxmlformats.org/officeDocument/2006/relationships/hyperlink" Target="https://chopt.ru/prod18139?1&amp;138_837_15052020_1004" TargetMode="External"/><Relationship Id="rId136" Type="http://schemas.openxmlformats.org/officeDocument/2006/relationships/hyperlink" Target="https://chopt.ru/prod18139?1&amp;138_837_15052020_1004" TargetMode="External"/><Relationship Id="rId137" Type="http://schemas.openxmlformats.org/officeDocument/2006/relationships/hyperlink" Target="https://chopt.ru/prod18140?1&amp;138_837_15052020_1004" TargetMode="External"/><Relationship Id="rId138" Type="http://schemas.openxmlformats.org/officeDocument/2006/relationships/hyperlink" Target="https://chopt.ru/prod18140?1&amp;138_837_15052020_1004" TargetMode="External"/><Relationship Id="rId139" Type="http://schemas.openxmlformats.org/officeDocument/2006/relationships/hyperlink" Target="https://chopt.ru/prod18140?1&amp;138_837_15052020_1004" TargetMode="External"/><Relationship Id="rId140" Type="http://schemas.openxmlformats.org/officeDocument/2006/relationships/hyperlink" Target="https://chopt.ru/prod18141?1&amp;138_837_15052020_1004" TargetMode="External"/><Relationship Id="rId141" Type="http://schemas.openxmlformats.org/officeDocument/2006/relationships/hyperlink" Target="https://chopt.ru/prod18141?1&amp;138_837_15052020_1004" TargetMode="External"/><Relationship Id="rId142" Type="http://schemas.openxmlformats.org/officeDocument/2006/relationships/hyperlink" Target="https://chopt.ru/prod18141?1&amp;138_837_15052020_1004" TargetMode="External"/><Relationship Id="rId143" Type="http://schemas.openxmlformats.org/officeDocument/2006/relationships/hyperlink" Target="https://chopt.ru/prod18142?1&amp;138_837_15052020_1004" TargetMode="External"/><Relationship Id="rId144" Type="http://schemas.openxmlformats.org/officeDocument/2006/relationships/hyperlink" Target="https://chopt.ru/prod18142?1&amp;138_837_15052020_1004" TargetMode="External"/><Relationship Id="rId145" Type="http://schemas.openxmlformats.org/officeDocument/2006/relationships/hyperlink" Target="https://chopt.ru/prod18142?1&amp;138_837_15052020_1004" TargetMode="External"/><Relationship Id="rId146" Type="http://schemas.openxmlformats.org/officeDocument/2006/relationships/hyperlink" Target="https://chopt.ru/prod18142?1&amp;138_837_15052020_1004" TargetMode="External"/><Relationship Id="rId147" Type="http://schemas.openxmlformats.org/officeDocument/2006/relationships/hyperlink" Target="https://chopt.ru/prod18142?1&amp;138_837_15052020_1004" TargetMode="External"/><Relationship Id="rId148" Type="http://schemas.openxmlformats.org/officeDocument/2006/relationships/hyperlink" Target="https://chopt.ru/prod18143?1&amp;138_837_15052020_1004" TargetMode="External"/><Relationship Id="rId149" Type="http://schemas.openxmlformats.org/officeDocument/2006/relationships/hyperlink" Target="https://chopt.ru/prod18143?1&amp;138_837_15052020_1004" TargetMode="External"/><Relationship Id="rId150" Type="http://schemas.openxmlformats.org/officeDocument/2006/relationships/hyperlink" Target="https://chopt.ru/prod18144?1&amp;138_837_15052020_1004" TargetMode="External"/><Relationship Id="rId151" Type="http://schemas.openxmlformats.org/officeDocument/2006/relationships/hyperlink" Target="https://chopt.ru/prod18144?1&amp;138_837_15052020_1004" TargetMode="External"/><Relationship Id="rId152" Type="http://schemas.openxmlformats.org/officeDocument/2006/relationships/hyperlink" Target="https://chopt.ru/prod18144?1&amp;138_837_15052020_1004" TargetMode="External"/><Relationship Id="rId153" Type="http://schemas.openxmlformats.org/officeDocument/2006/relationships/hyperlink" Target="https://chopt.ru/prod18145?1&amp;138_837_15052020_1004" TargetMode="External"/><Relationship Id="rId154" Type="http://schemas.openxmlformats.org/officeDocument/2006/relationships/hyperlink" Target="https://chopt.ru/prod18145?1&amp;138_837_15052020_1004" TargetMode="External"/><Relationship Id="rId155" Type="http://schemas.openxmlformats.org/officeDocument/2006/relationships/hyperlink" Target="https://chopt.ru/prod18145?1&amp;138_837_15052020_1004" TargetMode="External"/><Relationship Id="rId156" Type="http://schemas.openxmlformats.org/officeDocument/2006/relationships/hyperlink" Target="https://chopt.ru/prod18145?1&amp;138_837_15052020_1004" TargetMode="External"/><Relationship Id="rId157" Type="http://schemas.openxmlformats.org/officeDocument/2006/relationships/hyperlink" Target="https://chopt.ru/prod18145?1&amp;138_837_15052020_1004" TargetMode="External"/><Relationship Id="rId158" Type="http://schemas.openxmlformats.org/officeDocument/2006/relationships/hyperlink" Target="https://chopt.ru/prod18145?1&amp;138_837_15052020_1004" TargetMode="External"/><Relationship Id="rId159" Type="http://schemas.openxmlformats.org/officeDocument/2006/relationships/hyperlink" Target="https://chopt.ru/prod18146?1&amp;138_837_15052020_1004" TargetMode="External"/><Relationship Id="rId160" Type="http://schemas.openxmlformats.org/officeDocument/2006/relationships/hyperlink" Target="https://chopt.ru/prod18146?1&amp;138_837_15052020_1004" TargetMode="External"/><Relationship Id="rId161" Type="http://schemas.openxmlformats.org/officeDocument/2006/relationships/hyperlink" Target="https://chopt.ru/prod18146?1&amp;138_837_15052020_1004" TargetMode="External"/><Relationship Id="rId162" Type="http://schemas.openxmlformats.org/officeDocument/2006/relationships/hyperlink" Target="https://chopt.ru/prod18146?1&amp;138_837_15052020_1004" TargetMode="External"/><Relationship Id="rId163" Type="http://schemas.openxmlformats.org/officeDocument/2006/relationships/hyperlink" Target="https://chopt.ru/prod18147?1&amp;138_837_15052020_1004" TargetMode="External"/><Relationship Id="rId164" Type="http://schemas.openxmlformats.org/officeDocument/2006/relationships/hyperlink" Target="https://chopt.ru/prod18147?1&amp;138_837_15052020_1004" TargetMode="External"/><Relationship Id="rId165" Type="http://schemas.openxmlformats.org/officeDocument/2006/relationships/hyperlink" Target="https://chopt.ru/prod18148?1&amp;138_837_15052020_1004" TargetMode="External"/><Relationship Id="rId166" Type="http://schemas.openxmlformats.org/officeDocument/2006/relationships/hyperlink" Target="https://chopt.ru/prod18148?1&amp;138_837_15052020_1004" TargetMode="External"/><Relationship Id="rId167" Type="http://schemas.openxmlformats.org/officeDocument/2006/relationships/hyperlink" Target="https://chopt.ru/prod18148?1&amp;138_837_15052020_1004" TargetMode="External"/><Relationship Id="rId168" Type="http://schemas.openxmlformats.org/officeDocument/2006/relationships/hyperlink" Target="https://chopt.ru/prod14586?1&amp;138_837_15052020_1004" TargetMode="External"/><Relationship Id="rId169" Type="http://schemas.openxmlformats.org/officeDocument/2006/relationships/hyperlink" Target="https://chopt.ru/prod14589?1&amp;138_837_15052020_1004" TargetMode="External"/><Relationship Id="rId170" Type="http://schemas.openxmlformats.org/officeDocument/2006/relationships/hyperlink" Target="https://chopt.ru/prod14589?1&amp;138_837_15052020_1004" TargetMode="External"/><Relationship Id="rId171" Type="http://schemas.openxmlformats.org/officeDocument/2006/relationships/hyperlink" Target="https://chopt.ru/prod19252?1&amp;138_837_15052020_1004" TargetMode="External"/><Relationship Id="rId172" Type="http://schemas.openxmlformats.org/officeDocument/2006/relationships/hyperlink" Target="https://chopt.ru/prod19253?1&amp;138_837_15052020_1004" TargetMode="External"/><Relationship Id="rId173" Type="http://schemas.openxmlformats.org/officeDocument/2006/relationships/hyperlink" Target="https://chopt.ru/prod19253?1&amp;138_837_15052020_1004" TargetMode="External"/><Relationship Id="rId174" Type="http://schemas.openxmlformats.org/officeDocument/2006/relationships/hyperlink" Target="https://chopt.ru/prod19253?1&amp;138_837_15052020_1004" TargetMode="External"/><Relationship Id="rId175" Type="http://schemas.openxmlformats.org/officeDocument/2006/relationships/hyperlink" Target="https://chopt.ru/prod18010?1&amp;138_837_15052020_1004" TargetMode="External"/><Relationship Id="rId176" Type="http://schemas.openxmlformats.org/officeDocument/2006/relationships/hyperlink" Target="https://chopt.ru/prod18010?1&amp;138_837_15052020_1004" TargetMode="External"/><Relationship Id="rId177" Type="http://schemas.openxmlformats.org/officeDocument/2006/relationships/hyperlink" Target="https://chopt.ru/prod18010?1&amp;138_837_15052020_1004" TargetMode="External"/><Relationship Id="rId178" Type="http://schemas.openxmlformats.org/officeDocument/2006/relationships/hyperlink" Target="https://chopt.ru/prod18010?1&amp;138_837_15052020_1004" TargetMode="External"/><Relationship Id="rId179" Type="http://schemas.openxmlformats.org/officeDocument/2006/relationships/hyperlink" Target="https://chopt.ru/prod18011?1&amp;138_837_15052020_1004" TargetMode="External"/><Relationship Id="rId180" Type="http://schemas.openxmlformats.org/officeDocument/2006/relationships/hyperlink" Target="https://chopt.ru/prod18011?1&amp;138_837_15052020_1004" TargetMode="External"/><Relationship Id="rId181" Type="http://schemas.openxmlformats.org/officeDocument/2006/relationships/hyperlink" Target="https://chopt.ru/prod18011?1&amp;138_837_15052020_1004" TargetMode="External"/><Relationship Id="rId182" Type="http://schemas.openxmlformats.org/officeDocument/2006/relationships/hyperlink" Target="https://chopt.ru/prod18012?1&amp;138_837_15052020_1004" TargetMode="External"/><Relationship Id="rId183" Type="http://schemas.openxmlformats.org/officeDocument/2006/relationships/hyperlink" Target="https://chopt.ru/prod18012?1&amp;138_837_15052020_1004" TargetMode="External"/><Relationship Id="rId184" Type="http://schemas.openxmlformats.org/officeDocument/2006/relationships/hyperlink" Target="https://chopt.ru/prod18012?1&amp;138_837_15052020_1004" TargetMode="External"/><Relationship Id="rId185" Type="http://schemas.openxmlformats.org/officeDocument/2006/relationships/hyperlink" Target="https://chopt.ru/prod18013?1&amp;138_837_15052020_1004" TargetMode="External"/><Relationship Id="rId186" Type="http://schemas.openxmlformats.org/officeDocument/2006/relationships/hyperlink" Target="https://chopt.ru/prod18013?1&amp;138_837_15052020_1004" TargetMode="External"/><Relationship Id="rId187" Type="http://schemas.openxmlformats.org/officeDocument/2006/relationships/hyperlink" Target="https://chopt.ru/prod18013?1&amp;138_837_15052020_1004" TargetMode="External"/><Relationship Id="rId188" Type="http://schemas.openxmlformats.org/officeDocument/2006/relationships/hyperlink" Target="https://chopt.ru/prod18013?1&amp;138_837_15052020_1004" TargetMode="External"/><Relationship Id="rId189" Type="http://schemas.openxmlformats.org/officeDocument/2006/relationships/hyperlink" Target="https://chopt.ru/prod18013?1&amp;138_837_15052020_1004" TargetMode="External"/><Relationship Id="rId190" Type="http://schemas.openxmlformats.org/officeDocument/2006/relationships/hyperlink" Target="https://chopt.ru/prod18014?1&amp;138_837_15052020_1004" TargetMode="External"/><Relationship Id="rId191" Type="http://schemas.openxmlformats.org/officeDocument/2006/relationships/hyperlink" Target="https://chopt.ru/prod15031?1&amp;138_837_15052020_1004" TargetMode="External"/><Relationship Id="rId192" Type="http://schemas.openxmlformats.org/officeDocument/2006/relationships/hyperlink" Target="https://chopt.ru/prod15031?1&amp;138_837_15052020_1004" TargetMode="External"/><Relationship Id="rId193" Type="http://schemas.openxmlformats.org/officeDocument/2006/relationships/hyperlink" Target="https://chopt.ru/prod18003?1&amp;138_837_15052020_1004" TargetMode="External"/><Relationship Id="rId194" Type="http://schemas.openxmlformats.org/officeDocument/2006/relationships/hyperlink" Target="https://chopt.ru/prod18004?1&amp;138_837_15052020_1004" TargetMode="External"/><Relationship Id="rId195" Type="http://schemas.openxmlformats.org/officeDocument/2006/relationships/hyperlink" Target="https://chopt.ru/prod18004?1&amp;138_837_15052020_1004" TargetMode="External"/><Relationship Id="rId196" Type="http://schemas.openxmlformats.org/officeDocument/2006/relationships/hyperlink" Target="https://chopt.ru/prod18004?1&amp;138_837_15052020_1004" TargetMode="External"/><Relationship Id="rId197" Type="http://schemas.openxmlformats.org/officeDocument/2006/relationships/hyperlink" Target="https://chopt.ru/prod18005?1&amp;138_837_15052020_1004" TargetMode="External"/><Relationship Id="rId198" Type="http://schemas.openxmlformats.org/officeDocument/2006/relationships/hyperlink" Target="https://chopt.ru/prod18005?1&amp;138_837_15052020_1004" TargetMode="External"/><Relationship Id="rId199" Type="http://schemas.openxmlformats.org/officeDocument/2006/relationships/hyperlink" Target="https://chopt.ru/prod18005?1&amp;138_837_15052020_1004" TargetMode="External"/><Relationship Id="rId200" Type="http://schemas.openxmlformats.org/officeDocument/2006/relationships/hyperlink" Target="https://chopt.ru/prod18006?1&amp;138_837_15052020_1004" TargetMode="External"/><Relationship Id="rId201" Type="http://schemas.openxmlformats.org/officeDocument/2006/relationships/hyperlink" Target="https://chopt.ru/prod18006?1&amp;138_837_15052020_1004" TargetMode="External"/><Relationship Id="rId202" Type="http://schemas.openxmlformats.org/officeDocument/2006/relationships/hyperlink" Target="https://chopt.ru/prod18006?1&amp;138_837_15052020_1004" TargetMode="External"/><Relationship Id="rId203" Type="http://schemas.openxmlformats.org/officeDocument/2006/relationships/hyperlink" Target="https://chopt.ru/prod18007?1&amp;138_837_15052020_1004" TargetMode="External"/><Relationship Id="rId204" Type="http://schemas.openxmlformats.org/officeDocument/2006/relationships/hyperlink" Target="https://chopt.ru/prod18007?1&amp;138_837_15052020_1004" TargetMode="External"/><Relationship Id="rId205" Type="http://schemas.openxmlformats.org/officeDocument/2006/relationships/hyperlink" Target="https://chopt.ru/prod18007?1&amp;138_837_15052020_1004" TargetMode="External"/><Relationship Id="rId206" Type="http://schemas.openxmlformats.org/officeDocument/2006/relationships/hyperlink" Target="https://chopt.ru/prod18007?1&amp;138_837_15052020_1004" TargetMode="External"/><Relationship Id="rId207" Type="http://schemas.openxmlformats.org/officeDocument/2006/relationships/hyperlink" Target="https://chopt.ru/prod18007?1&amp;138_837_15052020_1004" TargetMode="External"/><Relationship Id="rId208" Type="http://schemas.openxmlformats.org/officeDocument/2006/relationships/hyperlink" Target="https://chopt.ru/prod18008?1&amp;138_837_15052020_1004" TargetMode="External"/><Relationship Id="rId209" Type="http://schemas.openxmlformats.org/officeDocument/2006/relationships/hyperlink" Target="https://chopt.ru/prod18008?1&amp;138_837_15052020_1004" TargetMode="External"/><Relationship Id="rId210" Type="http://schemas.openxmlformats.org/officeDocument/2006/relationships/hyperlink" Target="https://chopt.ru/prod18009?1&amp;138_837_15052020_1004" TargetMode="External"/><Relationship Id="rId211" Type="http://schemas.openxmlformats.org/officeDocument/2006/relationships/hyperlink" Target="https://chopt.ru/prod18009?1&amp;138_837_15052020_1004" TargetMode="External"/><Relationship Id="rId212" Type="http://schemas.openxmlformats.org/officeDocument/2006/relationships/hyperlink" Target="https://chopt.ru/prod18009?1&amp;138_837_15052020_1004" TargetMode="External"/><Relationship Id="rId213" Type="http://schemas.openxmlformats.org/officeDocument/2006/relationships/hyperlink" Target="https://chopt.ru/prod18009?1&amp;138_837_15052020_1004" TargetMode="External"/><Relationship Id="rId214" Type="http://schemas.openxmlformats.org/officeDocument/2006/relationships/hyperlink" Target="https://chopt.ru/prod17989?1&amp;138_837_15052020_1004" TargetMode="External"/><Relationship Id="rId215" Type="http://schemas.openxmlformats.org/officeDocument/2006/relationships/hyperlink" Target="https://chopt.ru/prod17989?1&amp;138_837_15052020_1004" TargetMode="External"/><Relationship Id="rId216" Type="http://schemas.openxmlformats.org/officeDocument/2006/relationships/hyperlink" Target="https://chopt.ru/prod17990?1&amp;138_837_15052020_1004" TargetMode="External"/><Relationship Id="rId217" Type="http://schemas.openxmlformats.org/officeDocument/2006/relationships/hyperlink" Target="https://chopt.ru/prod17990?1&amp;138_837_15052020_1004" TargetMode="External"/><Relationship Id="rId218" Type="http://schemas.openxmlformats.org/officeDocument/2006/relationships/hyperlink" Target="https://chopt.ru/prod17990?1&amp;138_837_15052020_1004" TargetMode="External"/><Relationship Id="rId219" Type="http://schemas.openxmlformats.org/officeDocument/2006/relationships/hyperlink" Target="https://chopt.ru/prod17991?1&amp;138_837_15052020_1004" TargetMode="External"/><Relationship Id="rId220" Type="http://schemas.openxmlformats.org/officeDocument/2006/relationships/hyperlink" Target="https://chopt.ru/prod17991?1&amp;138_837_15052020_1004" TargetMode="External"/><Relationship Id="rId221" Type="http://schemas.openxmlformats.org/officeDocument/2006/relationships/hyperlink" Target="https://chopt.ru/prod17991?1&amp;138_837_15052020_1004" TargetMode="External"/><Relationship Id="rId222" Type="http://schemas.openxmlformats.org/officeDocument/2006/relationships/hyperlink" Target="https://chopt.ru/prod17992?1&amp;138_837_15052020_1004" TargetMode="External"/><Relationship Id="rId223" Type="http://schemas.openxmlformats.org/officeDocument/2006/relationships/hyperlink" Target="https://chopt.ru/prod17992?1&amp;138_837_15052020_1004" TargetMode="External"/><Relationship Id="rId224" Type="http://schemas.openxmlformats.org/officeDocument/2006/relationships/hyperlink" Target="https://chopt.ru/prod17992?1&amp;138_837_15052020_1004" TargetMode="External"/><Relationship Id="rId225" Type="http://schemas.openxmlformats.org/officeDocument/2006/relationships/hyperlink" Target="https://chopt.ru/prod17993?1&amp;138_837_15052020_1004" TargetMode="External"/><Relationship Id="rId226" Type="http://schemas.openxmlformats.org/officeDocument/2006/relationships/hyperlink" Target="https://chopt.ru/prod17993?1&amp;138_837_15052020_1004" TargetMode="External"/><Relationship Id="rId227" Type="http://schemas.openxmlformats.org/officeDocument/2006/relationships/hyperlink" Target="https://chopt.ru/prod17993?1&amp;138_837_15052020_1004" TargetMode="External"/><Relationship Id="rId228" Type="http://schemas.openxmlformats.org/officeDocument/2006/relationships/hyperlink" Target="https://chopt.ru/prod17994?1&amp;138_837_15052020_1004" TargetMode="External"/><Relationship Id="rId229" Type="http://schemas.openxmlformats.org/officeDocument/2006/relationships/hyperlink" Target="https://chopt.ru/prod17994?1&amp;138_837_15052020_1004" TargetMode="External"/><Relationship Id="rId230" Type="http://schemas.openxmlformats.org/officeDocument/2006/relationships/hyperlink" Target="https://chopt.ru/prod17994?1&amp;138_837_15052020_1004" TargetMode="External"/><Relationship Id="rId231" Type="http://schemas.openxmlformats.org/officeDocument/2006/relationships/hyperlink" Target="https://chopt.ru/prod17994?1&amp;138_837_15052020_1004" TargetMode="External"/><Relationship Id="rId232" Type="http://schemas.openxmlformats.org/officeDocument/2006/relationships/hyperlink" Target="https://chopt.ru/prod17994?1&amp;138_837_15052020_1004" TargetMode="External"/><Relationship Id="rId233" Type="http://schemas.openxmlformats.org/officeDocument/2006/relationships/hyperlink" Target="https://chopt.ru/prod17995?1&amp;138_837_15052020_1004" TargetMode="External"/><Relationship Id="rId234" Type="http://schemas.openxmlformats.org/officeDocument/2006/relationships/hyperlink" Target="https://chopt.ru/prod17995?1&amp;138_837_15052020_1004" TargetMode="External"/><Relationship Id="rId235" Type="http://schemas.openxmlformats.org/officeDocument/2006/relationships/hyperlink" Target="https://chopt.ru/prod17995?1&amp;138_837_15052020_1004" TargetMode="External"/><Relationship Id="rId236" Type="http://schemas.openxmlformats.org/officeDocument/2006/relationships/hyperlink" Target="https://chopt.ru/prod17995?1&amp;138_837_15052020_1004" TargetMode="External"/><Relationship Id="rId237" Type="http://schemas.openxmlformats.org/officeDocument/2006/relationships/hyperlink" Target="https://chopt.ru/prod17995?1&amp;138_837_15052020_1004" TargetMode="External"/><Relationship Id="rId238" Type="http://schemas.openxmlformats.org/officeDocument/2006/relationships/hyperlink" Target="https://chopt.ru/prod17996?1&amp;138_837_15052020_1004" TargetMode="External"/><Relationship Id="rId239" Type="http://schemas.openxmlformats.org/officeDocument/2006/relationships/hyperlink" Target="https://chopt.ru/prod17996?1&amp;138_837_15052020_1004" TargetMode="External"/><Relationship Id="rId240" Type="http://schemas.openxmlformats.org/officeDocument/2006/relationships/hyperlink" Target="https://chopt.ru/prod17996?1&amp;138_837_15052020_1004" TargetMode="External"/><Relationship Id="rId241" Type="http://schemas.openxmlformats.org/officeDocument/2006/relationships/hyperlink" Target="https://chopt.ru/prod17996?1&amp;138_837_15052020_1004" TargetMode="External"/><Relationship Id="rId242" Type="http://schemas.openxmlformats.org/officeDocument/2006/relationships/hyperlink" Target="https://chopt.ru/prod17997?1&amp;138_837_15052020_1004" TargetMode="External"/><Relationship Id="rId243" Type="http://schemas.openxmlformats.org/officeDocument/2006/relationships/hyperlink" Target="https://chopt.ru/prod17997?1&amp;138_837_15052020_1004" TargetMode="External"/><Relationship Id="rId244" Type="http://schemas.openxmlformats.org/officeDocument/2006/relationships/hyperlink" Target="https://chopt.ru/prod17997?1&amp;138_837_15052020_1004" TargetMode="External"/><Relationship Id="rId245" Type="http://schemas.openxmlformats.org/officeDocument/2006/relationships/hyperlink" Target="https://chopt.ru/prod17997?1&amp;138_837_15052020_1004" TargetMode="External"/><Relationship Id="rId246" Type="http://schemas.openxmlformats.org/officeDocument/2006/relationships/hyperlink" Target="https://chopt.ru/prod17997?1&amp;138_837_15052020_1004" TargetMode="External"/><Relationship Id="rId247" Type="http://schemas.openxmlformats.org/officeDocument/2006/relationships/hyperlink" Target="https://chopt.ru/prod18119?1&amp;138_837_15052020_1004" TargetMode="External"/><Relationship Id="rId248" Type="http://schemas.openxmlformats.org/officeDocument/2006/relationships/hyperlink" Target="https://chopt.ru/prod18119?1&amp;138_837_15052020_1004" TargetMode="External"/><Relationship Id="rId249" Type="http://schemas.openxmlformats.org/officeDocument/2006/relationships/hyperlink" Target="https://chopt.ru/prod18119?1&amp;138_837_15052020_1004" TargetMode="External"/><Relationship Id="rId250" Type="http://schemas.openxmlformats.org/officeDocument/2006/relationships/hyperlink" Target="https://chopt.ru/prod18119?1&amp;138_837_15052020_1004" TargetMode="External"/><Relationship Id="rId251" Type="http://schemas.openxmlformats.org/officeDocument/2006/relationships/hyperlink" Target="https://chopt.ru/prod00000?1&amp;138_837_15052020_1004" TargetMode="External"/><Relationship Id="rId252" Type="http://schemas.openxmlformats.org/officeDocument/2006/relationships/hyperlink" Target="https://chopt.ru/prod17998?1&amp;138_837_15052020_1004" TargetMode="External"/><Relationship Id="rId253" Type="http://schemas.openxmlformats.org/officeDocument/2006/relationships/hyperlink" Target="https://chopt.ru/prod17998?1&amp;138_837_15052020_1004" TargetMode="External"/><Relationship Id="rId254" Type="http://schemas.openxmlformats.org/officeDocument/2006/relationships/hyperlink" Target="https://chopt.ru/prod17998?1&amp;138_837_15052020_1004" TargetMode="External"/><Relationship Id="rId255" Type="http://schemas.openxmlformats.org/officeDocument/2006/relationships/hyperlink" Target="https://chopt.ru/prod17998?1&amp;138_837_15052020_1004" TargetMode="External"/><Relationship Id="rId256" Type="http://schemas.openxmlformats.org/officeDocument/2006/relationships/hyperlink" Target="https://chopt.ru/prod17998?1&amp;138_837_15052020_1004" TargetMode="External"/><Relationship Id="rId257" Type="http://schemas.openxmlformats.org/officeDocument/2006/relationships/hyperlink" Target="https://chopt.ru/prod17998?1&amp;138_837_15052020_1004" TargetMode="External"/><Relationship Id="rId258" Type="http://schemas.openxmlformats.org/officeDocument/2006/relationships/hyperlink" Target="https://chopt.ru/prod17998?1&amp;138_837_15052020_1004" TargetMode="External"/><Relationship Id="rId259" Type="http://schemas.openxmlformats.org/officeDocument/2006/relationships/hyperlink" Target="https://chopt.ru/prod17998?1&amp;138_837_15052020_1004" TargetMode="External"/><Relationship Id="rId260" Type="http://schemas.openxmlformats.org/officeDocument/2006/relationships/hyperlink" Target="https://chopt.ru/prod17998?1&amp;138_837_15052020_1004" TargetMode="External"/><Relationship Id="rId261" Type="http://schemas.openxmlformats.org/officeDocument/2006/relationships/hyperlink" Target="https://chopt.ru/prod17998?1&amp;138_837_15052020_1004" TargetMode="External"/><Relationship Id="rId262" Type="http://schemas.openxmlformats.org/officeDocument/2006/relationships/hyperlink" Target="https://chopt.ru/prod17998?1&amp;138_837_15052020_1004" TargetMode="External"/><Relationship Id="rId263" Type="http://schemas.openxmlformats.org/officeDocument/2006/relationships/hyperlink" Target="https://chopt.ru/prod17998?1&amp;138_837_15052020_1004" TargetMode="External"/><Relationship Id="rId264" Type="http://schemas.openxmlformats.org/officeDocument/2006/relationships/hyperlink" Target="https://chopt.ru/prod17998?1&amp;138_837_15052020_1004" TargetMode="External"/><Relationship Id="rId265" Type="http://schemas.openxmlformats.org/officeDocument/2006/relationships/hyperlink" Target="https://chopt.ru/prod15059?1&amp;138_837_15052020_1004" TargetMode="External"/><Relationship Id="rId266" Type="http://schemas.openxmlformats.org/officeDocument/2006/relationships/hyperlink" Target="https://chopt.ru/prod15059?1&amp;138_837_15052020_1004" TargetMode="External"/><Relationship Id="rId267" Type="http://schemas.openxmlformats.org/officeDocument/2006/relationships/hyperlink" Target="https://chopt.ru/prod15061?1&amp;138_837_15052020_1004" TargetMode="External"/><Relationship Id="rId268" Type="http://schemas.openxmlformats.org/officeDocument/2006/relationships/hyperlink" Target="https://chopt.ru/prod15062?1&amp;138_837_15052020_1004" TargetMode="External"/><Relationship Id="rId269" Type="http://schemas.openxmlformats.org/officeDocument/2006/relationships/hyperlink" Target="https://chopt.ru/prod15062?1&amp;138_837_15052020_1004" TargetMode="External"/><Relationship Id="rId270" Type="http://schemas.openxmlformats.org/officeDocument/2006/relationships/hyperlink" Target="https://chopt.ru/prod15063?1&amp;138_837_15052020_1004" TargetMode="External"/><Relationship Id="rId271" Type="http://schemas.openxmlformats.org/officeDocument/2006/relationships/hyperlink" Target="https://chopt.ru/prod15063?1&amp;138_837_15052020_1004" TargetMode="External"/><Relationship Id="rId272" Type="http://schemas.openxmlformats.org/officeDocument/2006/relationships/hyperlink" Target="https://chopt.ru/prod15063?1&amp;138_837_15052020_1004" TargetMode="External"/><Relationship Id="rId273" Type="http://schemas.openxmlformats.org/officeDocument/2006/relationships/hyperlink" Target="https://chopt.ru/prod15064?1&amp;138_837_15052020_1004" TargetMode="External"/><Relationship Id="rId274" Type="http://schemas.openxmlformats.org/officeDocument/2006/relationships/hyperlink" Target="https://chopt.ru/prod14648?1&amp;138_837_15052020_1004" TargetMode="External"/><Relationship Id="rId275" Type="http://schemas.openxmlformats.org/officeDocument/2006/relationships/hyperlink" Target="https://chopt.ru/prod14649?1&amp;138_837_15052020_1004" TargetMode="External"/><Relationship Id="rId276" Type="http://schemas.openxmlformats.org/officeDocument/2006/relationships/hyperlink" Target="https://chopt.ru/prod14651?1&amp;138_837_15052020_1004" TargetMode="External"/><Relationship Id="rId277" Type="http://schemas.openxmlformats.org/officeDocument/2006/relationships/hyperlink" Target="https://chopt.ru/prod14653?1&amp;138_837_15052020_1004" TargetMode="External"/><Relationship Id="rId278" Type="http://schemas.openxmlformats.org/officeDocument/2006/relationships/hyperlink" Target="https://chopt.ru/prod14653?1&amp;138_837_15052020_1004" TargetMode="External"/><Relationship Id="rId279" Type="http://schemas.openxmlformats.org/officeDocument/2006/relationships/hyperlink" Target="https://chopt.ru/prod14653?1&amp;138_837_15052020_1004" TargetMode="External"/><Relationship Id="rId280" Type="http://schemas.openxmlformats.org/officeDocument/2006/relationships/hyperlink" Target="https://chopt.ru/prod14655?1&amp;138_837_15052020_1004" TargetMode="External"/><Relationship Id="rId281" Type="http://schemas.openxmlformats.org/officeDocument/2006/relationships/hyperlink" Target="https://chopt.ru/prod14656?1&amp;138_837_15052020_1004" TargetMode="External"/><Relationship Id="rId282" Type="http://schemas.openxmlformats.org/officeDocument/2006/relationships/hyperlink" Target="https://chopt.ru/prod14658?1&amp;138_837_15052020_1004" TargetMode="External"/><Relationship Id="rId283" Type="http://schemas.openxmlformats.org/officeDocument/2006/relationships/hyperlink" Target="https://chopt.ru/prod14658?1&amp;138_837_15052020_1004" TargetMode="External"/><Relationship Id="rId284" Type="http://schemas.openxmlformats.org/officeDocument/2006/relationships/hyperlink" Target="https://chopt.ru/prod14658?1&amp;138_837_15052020_1004" TargetMode="External"/><Relationship Id="rId285" Type="http://schemas.openxmlformats.org/officeDocument/2006/relationships/hyperlink" Target="https://chopt.ru/prod17743?1&amp;138_837_15052020_1004" TargetMode="External"/><Relationship Id="rId286" Type="http://schemas.openxmlformats.org/officeDocument/2006/relationships/hyperlink" Target="https://chopt.ru/prod17744?1&amp;138_837_15052020_1004" TargetMode="External"/><Relationship Id="rId287" Type="http://schemas.openxmlformats.org/officeDocument/2006/relationships/hyperlink" Target="https://chopt.ru/prod17744?1&amp;138_837_15052020_1004" TargetMode="External"/><Relationship Id="rId288" Type="http://schemas.openxmlformats.org/officeDocument/2006/relationships/hyperlink" Target="https://chopt.ru/prod17745?1&amp;138_837_15052020_1004" TargetMode="External"/><Relationship Id="rId289" Type="http://schemas.openxmlformats.org/officeDocument/2006/relationships/hyperlink" Target="https://chopt.ru/prod17746?1&amp;138_837_15052020_1004" TargetMode="External"/><Relationship Id="rId290" Type="http://schemas.openxmlformats.org/officeDocument/2006/relationships/hyperlink" Target="https://chopt.ru/prod17747?1&amp;138_837_15052020_1004" TargetMode="External"/><Relationship Id="rId291" Type="http://schemas.openxmlformats.org/officeDocument/2006/relationships/hyperlink" Target="https://chopt.ru/prod17747?1&amp;138_837_15052020_1004" TargetMode="External"/><Relationship Id="rId292" Type="http://schemas.openxmlformats.org/officeDocument/2006/relationships/hyperlink" Target="https://chopt.ru/prod17748?1&amp;138_837_15052020_1004" TargetMode="External"/><Relationship Id="rId293" Type="http://schemas.openxmlformats.org/officeDocument/2006/relationships/hyperlink" Target="https://chopt.ru/prod17749?1&amp;138_837_15052020_1004" TargetMode="External"/><Relationship Id="rId294" Type="http://schemas.openxmlformats.org/officeDocument/2006/relationships/hyperlink" Target="https://chopt.ru/prod17750?1&amp;138_837_15052020_1004" TargetMode="External"/><Relationship Id="rId295" Type="http://schemas.openxmlformats.org/officeDocument/2006/relationships/hyperlink" Target="https://chopt.ru/prod17751?1&amp;138_837_15052020_1004" TargetMode="External"/><Relationship Id="rId296" Type="http://schemas.openxmlformats.org/officeDocument/2006/relationships/hyperlink" Target="https://chopt.ru/prod17752?1&amp;138_837_15052020_1004" TargetMode="External"/><Relationship Id="rId297" Type="http://schemas.openxmlformats.org/officeDocument/2006/relationships/hyperlink" Target="https://chopt.ru/prod17753?1&amp;138_837_15052020_1004" TargetMode="External"/><Relationship Id="rId298" Type="http://schemas.openxmlformats.org/officeDocument/2006/relationships/hyperlink" Target="https://chopt.ru/prod17753?1&amp;138_837_15052020_1004" TargetMode="External"/><Relationship Id="rId299" Type="http://schemas.openxmlformats.org/officeDocument/2006/relationships/hyperlink" Target="https://chopt.ru/prod17753?1&amp;138_837_15052020_1004" TargetMode="External"/><Relationship Id="rId300" Type="http://schemas.openxmlformats.org/officeDocument/2006/relationships/hyperlink" Target="https://chopt.ru/prod17754?1&amp;138_837_15052020_1004" TargetMode="External"/><Relationship Id="rId301" Type="http://schemas.openxmlformats.org/officeDocument/2006/relationships/hyperlink" Target="https://chopt.ru/prod17754?1&amp;138_837_15052020_1004" TargetMode="External"/><Relationship Id="rId302" Type="http://schemas.openxmlformats.org/officeDocument/2006/relationships/hyperlink" Target="https://chopt.ru/prod17754?1&amp;138_837_15052020_1004" TargetMode="External"/><Relationship Id="rId303" Type="http://schemas.openxmlformats.org/officeDocument/2006/relationships/hyperlink" Target="https://chopt.ru/prod17755?1&amp;138_837_15052020_1004" TargetMode="External"/><Relationship Id="rId304" Type="http://schemas.openxmlformats.org/officeDocument/2006/relationships/hyperlink" Target="https://chopt.ru/prod17755?1&amp;138_837_15052020_1004" TargetMode="External"/><Relationship Id="rId305" Type="http://schemas.openxmlformats.org/officeDocument/2006/relationships/hyperlink" Target="https://chopt.ru/prod17755?1&amp;138_837_15052020_1004" TargetMode="External"/><Relationship Id="rId306" Type="http://schemas.openxmlformats.org/officeDocument/2006/relationships/hyperlink" Target="https://chopt.ru/prod17755?1&amp;138_837_15052020_1004" TargetMode="External"/><Relationship Id="rId307" Type="http://schemas.openxmlformats.org/officeDocument/2006/relationships/hyperlink" Target="https://chopt.ru/prod17756?1&amp;138_837_15052020_1004" TargetMode="External"/><Relationship Id="rId308" Type="http://schemas.openxmlformats.org/officeDocument/2006/relationships/hyperlink" Target="https://chopt.ru/prod17756?1&amp;138_837_15052020_1004" TargetMode="External"/><Relationship Id="rId309" Type="http://schemas.openxmlformats.org/officeDocument/2006/relationships/hyperlink" Target="https://chopt.ru/prod17756?1&amp;138_837_15052020_1004" TargetMode="External"/><Relationship Id="rId310" Type="http://schemas.openxmlformats.org/officeDocument/2006/relationships/hyperlink" Target="https://chopt.ru/prod16648?1&amp;138_837_15052020_1004" TargetMode="External"/><Relationship Id="rId311" Type="http://schemas.openxmlformats.org/officeDocument/2006/relationships/hyperlink" Target="https://chopt.ru/prod16648?1&amp;138_837_15052020_1004" TargetMode="External"/><Relationship Id="rId312" Type="http://schemas.openxmlformats.org/officeDocument/2006/relationships/hyperlink" Target="https://chopt.ru/prod16649?1&amp;138_837_15052020_1004" TargetMode="External"/><Relationship Id="rId313" Type="http://schemas.openxmlformats.org/officeDocument/2006/relationships/hyperlink" Target="https://chopt.ru/prod16649?1&amp;138_837_15052020_1004" TargetMode="External"/><Relationship Id="rId314" Type="http://schemas.openxmlformats.org/officeDocument/2006/relationships/hyperlink" Target="https://chopt.ru/prod16650?1&amp;138_837_15052020_1004" TargetMode="External"/><Relationship Id="rId315" Type="http://schemas.openxmlformats.org/officeDocument/2006/relationships/hyperlink" Target="https://chopt.ru/prod16650?1&amp;138_837_15052020_1004" TargetMode="External"/><Relationship Id="rId316" Type="http://schemas.openxmlformats.org/officeDocument/2006/relationships/hyperlink" Target="https://chopt.ru/prod16651?1&amp;138_837_15052020_1004" TargetMode="External"/><Relationship Id="rId317" Type="http://schemas.openxmlformats.org/officeDocument/2006/relationships/hyperlink" Target="https://chopt.ru/prod16651?1&amp;138_837_15052020_1004" TargetMode="External"/><Relationship Id="rId318" Type="http://schemas.openxmlformats.org/officeDocument/2006/relationships/hyperlink" Target="https://chopt.ru/prod16652?1&amp;138_837_15052020_1004" TargetMode="External"/><Relationship Id="rId319" Type="http://schemas.openxmlformats.org/officeDocument/2006/relationships/hyperlink" Target="https://chopt.ru/prod16652?1&amp;138_837_15052020_1004" TargetMode="External"/><Relationship Id="rId320" Type="http://schemas.openxmlformats.org/officeDocument/2006/relationships/hyperlink" Target="https://chopt.ru/prod16653?1&amp;138_837_15052020_1004" TargetMode="External"/><Relationship Id="rId321" Type="http://schemas.openxmlformats.org/officeDocument/2006/relationships/hyperlink" Target="https://chopt.ru/prod16653?1&amp;138_837_15052020_1004" TargetMode="External"/><Relationship Id="rId322" Type="http://schemas.openxmlformats.org/officeDocument/2006/relationships/hyperlink" Target="https://chopt.ru/prod16654?1&amp;138_837_15052020_1004" TargetMode="External"/><Relationship Id="rId323" Type="http://schemas.openxmlformats.org/officeDocument/2006/relationships/hyperlink" Target="https://chopt.ru/prod16654?1&amp;138_837_15052020_1004" TargetMode="External"/><Relationship Id="rId324" Type="http://schemas.openxmlformats.org/officeDocument/2006/relationships/hyperlink" Target="https://chopt.ru/prod16655?1&amp;138_837_15052020_1004" TargetMode="External"/><Relationship Id="rId325" Type="http://schemas.openxmlformats.org/officeDocument/2006/relationships/hyperlink" Target="https://chopt.ru/prod16655?1&amp;138_837_15052020_1004" TargetMode="External"/><Relationship Id="rId326" Type="http://schemas.openxmlformats.org/officeDocument/2006/relationships/hyperlink" Target="https://chopt.ru/prod16656?1&amp;138_837_15052020_1004" TargetMode="External"/><Relationship Id="rId327" Type="http://schemas.openxmlformats.org/officeDocument/2006/relationships/hyperlink" Target="https://chopt.ru/prod16657?1&amp;138_837_15052020_1004" TargetMode="External"/><Relationship Id="rId328" Type="http://schemas.openxmlformats.org/officeDocument/2006/relationships/hyperlink" Target="https://chopt.ru/prod16658?1&amp;138_837_15052020_1004" TargetMode="External"/><Relationship Id="rId329" Type="http://schemas.openxmlformats.org/officeDocument/2006/relationships/hyperlink" Target="https://chopt.ru/prod16659?1&amp;138_837_15052020_1004" TargetMode="External"/><Relationship Id="rId330" Type="http://schemas.openxmlformats.org/officeDocument/2006/relationships/hyperlink" Target="https://chopt.ru/prod16660?1&amp;138_837_15052020_1004" TargetMode="External"/><Relationship Id="rId331" Type="http://schemas.openxmlformats.org/officeDocument/2006/relationships/hyperlink" Target="https://chopt.ru/prod16661?1&amp;138_837_15052020_1004" TargetMode="External"/><Relationship Id="rId332" Type="http://schemas.openxmlformats.org/officeDocument/2006/relationships/hyperlink" Target="https://chopt.ru/prod16662?1&amp;138_837_15052020_1004" TargetMode="External"/><Relationship Id="rId333" Type="http://schemas.openxmlformats.org/officeDocument/2006/relationships/hyperlink" Target="https://chopt.ru/prod16663?1&amp;138_837_15052020_1004" TargetMode="External"/><Relationship Id="rId334" Type="http://schemas.openxmlformats.org/officeDocument/2006/relationships/hyperlink" Target="https://chopt.ru/prod16664?1&amp;138_837_15052020_1004" TargetMode="External"/><Relationship Id="rId335" Type="http://schemas.openxmlformats.org/officeDocument/2006/relationships/hyperlink" Target="https://chopt.ru/prod16665?1&amp;138_837_15052020_1004" TargetMode="External"/><Relationship Id="rId336" Type="http://schemas.openxmlformats.org/officeDocument/2006/relationships/hyperlink" Target="https://chopt.ru/prod16666?1&amp;138_837_15052020_1004" TargetMode="External"/><Relationship Id="rId337" Type="http://schemas.openxmlformats.org/officeDocument/2006/relationships/hyperlink" Target="https://chopt.ru/prod16667?1&amp;138_837_15052020_1004" TargetMode="External"/><Relationship Id="rId338" Type="http://schemas.openxmlformats.org/officeDocument/2006/relationships/hyperlink" Target="https://chopt.ru/prod16672?1&amp;138_837_15052020_1004" TargetMode="External"/><Relationship Id="rId339" Type="http://schemas.openxmlformats.org/officeDocument/2006/relationships/hyperlink" Target="https://chopt.ru/prod16673?1&amp;138_837_15052020_1004" TargetMode="External"/><Relationship Id="rId340" Type="http://schemas.openxmlformats.org/officeDocument/2006/relationships/hyperlink" Target="https://chopt.ru/prod16674?1&amp;138_837_15052020_1004" TargetMode="External"/><Relationship Id="rId341" Type="http://schemas.openxmlformats.org/officeDocument/2006/relationships/hyperlink" Target="https://chopt.ru/prod16675?1&amp;138_837_15052020_1004" TargetMode="External"/><Relationship Id="rId342" Type="http://schemas.openxmlformats.org/officeDocument/2006/relationships/hyperlink" Target="https://chopt.ru/prod16676?1&amp;138_837_15052020_1004" TargetMode="External"/><Relationship Id="rId343" Type="http://schemas.openxmlformats.org/officeDocument/2006/relationships/hyperlink" Target="https://chopt.ru/prod16668?1&amp;138_837_15052020_1004" TargetMode="External"/><Relationship Id="rId344" Type="http://schemas.openxmlformats.org/officeDocument/2006/relationships/hyperlink" Target="https://chopt.ru/prod16669?1&amp;138_837_15052020_1004" TargetMode="External"/><Relationship Id="rId345" Type="http://schemas.openxmlformats.org/officeDocument/2006/relationships/hyperlink" Target="https://chopt.ru/prod16670?1&amp;138_837_15052020_1004" TargetMode="External"/><Relationship Id="rId346" Type="http://schemas.openxmlformats.org/officeDocument/2006/relationships/hyperlink" Target="https://chopt.ru/prod16671?1&amp;138_837_15052020_1004" TargetMode="External"/><Relationship Id="rId347" Type="http://schemas.openxmlformats.org/officeDocument/2006/relationships/hyperlink" Target="https://chopt.ru/prod16683?1&amp;138_837_15052020_1004" TargetMode="External"/><Relationship Id="rId348" Type="http://schemas.openxmlformats.org/officeDocument/2006/relationships/hyperlink" Target="https://chopt.ru/prod16682?1&amp;138_837_15052020_1004" TargetMode="External"/><Relationship Id="rId349" Type="http://schemas.openxmlformats.org/officeDocument/2006/relationships/hyperlink" Target="https://chopt.ru/prod16681?1&amp;138_837_15052020_1004" TargetMode="External"/><Relationship Id="rId350" Type="http://schemas.openxmlformats.org/officeDocument/2006/relationships/hyperlink" Target="https://chopt.ru/prod16680?1&amp;138_837_15052020_1004" TargetMode="External"/><Relationship Id="rId351" Type="http://schemas.openxmlformats.org/officeDocument/2006/relationships/hyperlink" Target="https://chopt.ru/prod16679?1&amp;138_837_15052020_1004" TargetMode="External"/><Relationship Id="rId352" Type="http://schemas.openxmlformats.org/officeDocument/2006/relationships/hyperlink" Target="https://chopt.ru/prod16678?1&amp;138_837_15052020_1004" TargetMode="External"/><Relationship Id="rId353" Type="http://schemas.openxmlformats.org/officeDocument/2006/relationships/hyperlink" Target="https://chopt.ru/prod16677?1&amp;138_837_15052020_1004" TargetMode="External"/><Relationship Id="rId354" Type="http://schemas.openxmlformats.org/officeDocument/2006/relationships/hyperlink" Target="https://chopt.ru/prod17887?1&amp;138_837_15052020_1004" TargetMode="External"/><Relationship Id="rId355" Type="http://schemas.openxmlformats.org/officeDocument/2006/relationships/hyperlink" Target="https://chopt.ru/prod17860?1&amp;138_837_15052020_1004" TargetMode="External"/><Relationship Id="rId356" Type="http://schemas.openxmlformats.org/officeDocument/2006/relationships/hyperlink" Target="https://chopt.ru/prod17875?1&amp;138_837_15052020_1004" TargetMode="External"/><Relationship Id="rId357" Type="http://schemas.openxmlformats.org/officeDocument/2006/relationships/hyperlink" Target="https://chopt.ru/prod16685?1&amp;138_837_15052020_1004" TargetMode="External"/><Relationship Id="rId358" Type="http://schemas.openxmlformats.org/officeDocument/2006/relationships/hyperlink" Target="https://chopt.ru/prod16684?1&amp;138_837_15052020_1004" TargetMode="External"/><Relationship Id="rId359" Type="http://schemas.openxmlformats.org/officeDocument/2006/relationships/hyperlink" Target="https://chopt.ru/prod17853?1&amp;138_837_15052020_1004" TargetMode="External"/><Relationship Id="rId360" Type="http://schemas.openxmlformats.org/officeDocument/2006/relationships/hyperlink" Target="https://chopt.ru/prod17853?1&amp;138_837_15052020_1004" TargetMode="External"/><Relationship Id="rId361" Type="http://schemas.openxmlformats.org/officeDocument/2006/relationships/hyperlink" Target="https://chopt.ru/prod14993?1&amp;138_837_15052020_1004" TargetMode="External"/><Relationship Id="rId362" Type="http://schemas.openxmlformats.org/officeDocument/2006/relationships/hyperlink" Target="https://chopt.ru/prod17814?1&amp;138_837_15052020_1004" TargetMode="External"/><Relationship Id="rId363" Type="http://schemas.openxmlformats.org/officeDocument/2006/relationships/hyperlink" Target="https://chopt.ru/prod17815?1&amp;138_837_15052020_1004" TargetMode="External"/><Relationship Id="rId364" Type="http://schemas.openxmlformats.org/officeDocument/2006/relationships/hyperlink" Target="https://chopt.ru/prod17815?1&amp;138_837_15052020_1004" TargetMode="External"/><Relationship Id="rId365" Type="http://schemas.openxmlformats.org/officeDocument/2006/relationships/hyperlink" Target="https://chopt.ru/prod17815?1&amp;138_837_15052020_1004" TargetMode="External"/><Relationship Id="rId366" Type="http://schemas.openxmlformats.org/officeDocument/2006/relationships/hyperlink" Target="https://chopt.ru/prod17815?1&amp;138_837_15052020_1004" TargetMode="External"/><Relationship Id="rId367" Type="http://schemas.openxmlformats.org/officeDocument/2006/relationships/hyperlink" Target="https://chopt.ru/prod17815?1&amp;138_837_15052020_1004" TargetMode="External"/><Relationship Id="rId368" Type="http://schemas.openxmlformats.org/officeDocument/2006/relationships/hyperlink" Target="https://chopt.ru/prod17816?1&amp;138_837_15052020_1004" TargetMode="External"/><Relationship Id="rId369" Type="http://schemas.openxmlformats.org/officeDocument/2006/relationships/hyperlink" Target="https://chopt.ru/prod17818?1&amp;138_837_15052020_1004" TargetMode="External"/><Relationship Id="rId370" Type="http://schemas.openxmlformats.org/officeDocument/2006/relationships/hyperlink" Target="https://chopt.ru/prod17818?1&amp;138_837_15052020_1004" TargetMode="External"/><Relationship Id="rId371" Type="http://schemas.openxmlformats.org/officeDocument/2006/relationships/hyperlink" Target="https://chopt.ru/prod17818?1&amp;138_837_15052020_1004" TargetMode="External"/><Relationship Id="rId372" Type="http://schemas.openxmlformats.org/officeDocument/2006/relationships/hyperlink" Target="https://chopt.ru/prod17819?1&amp;138_837_15052020_1004" TargetMode="External"/><Relationship Id="rId373" Type="http://schemas.openxmlformats.org/officeDocument/2006/relationships/hyperlink" Target="https://chopt.ru/prod17819?1&amp;138_837_15052020_1004" TargetMode="External"/><Relationship Id="rId374" Type="http://schemas.openxmlformats.org/officeDocument/2006/relationships/hyperlink" Target="https://chopt.ru/prod17819?1&amp;138_837_15052020_1004" TargetMode="External"/><Relationship Id="rId375" Type="http://schemas.openxmlformats.org/officeDocument/2006/relationships/hyperlink" Target="https://chopt.ru/prod17822?1&amp;138_837_15052020_1004" TargetMode="External"/><Relationship Id="rId376" Type="http://schemas.openxmlformats.org/officeDocument/2006/relationships/hyperlink" Target="https://chopt.ru/prod17822?1&amp;138_837_15052020_1004" TargetMode="External"/><Relationship Id="rId377" Type="http://schemas.openxmlformats.org/officeDocument/2006/relationships/hyperlink" Target="https://chopt.ru/prod17822?1&amp;138_837_15052020_1004" TargetMode="External"/><Relationship Id="rId378" Type="http://schemas.openxmlformats.org/officeDocument/2006/relationships/hyperlink" Target="https://chopt.ru/prod17823?1&amp;138_837_15052020_1004" TargetMode="External"/><Relationship Id="rId379" Type="http://schemas.openxmlformats.org/officeDocument/2006/relationships/hyperlink" Target="https://chopt.ru/prod17823?1&amp;138_837_15052020_1004" TargetMode="External"/><Relationship Id="rId380" Type="http://schemas.openxmlformats.org/officeDocument/2006/relationships/hyperlink" Target="https://chopt.ru/prod17824?1&amp;138_837_15052020_1004" TargetMode="External"/><Relationship Id="rId381" Type="http://schemas.openxmlformats.org/officeDocument/2006/relationships/hyperlink" Target="https://chopt.ru/prod17824?1&amp;138_837_15052020_1004" TargetMode="External"/><Relationship Id="rId382" Type="http://schemas.openxmlformats.org/officeDocument/2006/relationships/hyperlink" Target="https://chopt.ru/prod17824?1&amp;138_837_15052020_1004" TargetMode="External"/><Relationship Id="rId383" Type="http://schemas.openxmlformats.org/officeDocument/2006/relationships/hyperlink" Target="https://chopt.ru/prod17825?1&amp;138_837_15052020_1004" TargetMode="External"/><Relationship Id="rId384" Type="http://schemas.openxmlformats.org/officeDocument/2006/relationships/hyperlink" Target="https://chopt.ru/prod17826?1&amp;138_837_15052020_1004" TargetMode="External"/><Relationship Id="rId385" Type="http://schemas.openxmlformats.org/officeDocument/2006/relationships/hyperlink" Target="https://chopt.ru/prod17829?1&amp;138_837_15052020_1004" TargetMode="External"/><Relationship Id="rId386" Type="http://schemas.openxmlformats.org/officeDocument/2006/relationships/hyperlink" Target="https://chopt.ru/prod17831?1&amp;138_837_15052020_1004" TargetMode="External"/><Relationship Id="rId387" Type="http://schemas.openxmlformats.org/officeDocument/2006/relationships/hyperlink" Target="https://chopt.ru/prod17831?1&amp;138_837_15052020_1004" TargetMode="External"/><Relationship Id="rId388" Type="http://schemas.openxmlformats.org/officeDocument/2006/relationships/hyperlink" Target="https://chopt.ru/prod17833?1&amp;138_837_15052020_1004" TargetMode="External"/><Relationship Id="rId389" Type="http://schemas.openxmlformats.org/officeDocument/2006/relationships/hyperlink" Target="https://chopt.ru/prod17833?1&amp;138_837_15052020_1004" TargetMode="External"/><Relationship Id="rId390" Type="http://schemas.openxmlformats.org/officeDocument/2006/relationships/hyperlink" Target="https://chopt.ru/prod17833?1&amp;138_837_15052020_1004" TargetMode="External"/><Relationship Id="rId391" Type="http://schemas.openxmlformats.org/officeDocument/2006/relationships/hyperlink" Target="https://chopt.ru/prod17833?1&amp;138_837_15052020_1004" TargetMode="External"/><Relationship Id="rId392" Type="http://schemas.openxmlformats.org/officeDocument/2006/relationships/hyperlink" Target="https://chopt.ru/prod17833?1&amp;138_837_15052020_1004" TargetMode="External"/><Relationship Id="rId393" Type="http://schemas.openxmlformats.org/officeDocument/2006/relationships/hyperlink" Target="https://chopt.ru/prod17834?1&amp;138_837_15052020_1004" TargetMode="External"/><Relationship Id="rId394" Type="http://schemas.openxmlformats.org/officeDocument/2006/relationships/hyperlink" Target="https://chopt.ru/prod17834?1&amp;138_837_15052020_1004" TargetMode="External"/><Relationship Id="rId395" Type="http://schemas.openxmlformats.org/officeDocument/2006/relationships/hyperlink" Target="https://chopt.ru/prod17836?1&amp;138_837_15052020_1004" TargetMode="External"/><Relationship Id="rId396" Type="http://schemas.openxmlformats.org/officeDocument/2006/relationships/hyperlink" Target="https://chopt.ru/prod17837?1&amp;138_837_15052020_1004" TargetMode="External"/><Relationship Id="rId397" Type="http://schemas.openxmlformats.org/officeDocument/2006/relationships/hyperlink" Target="https://chopt.ru/prod17843?1&amp;138_837_15052020_1004" TargetMode="External"/><Relationship Id="rId398" Type="http://schemas.openxmlformats.org/officeDocument/2006/relationships/hyperlink" Target="https://chopt.ru/prod16507?1&amp;138_837_15052020_1004" TargetMode="External"/><Relationship Id="rId399" Type="http://schemas.openxmlformats.org/officeDocument/2006/relationships/hyperlink" Target="https://chopt.ru/prod16480?1&amp;138_837_15052020_1004" TargetMode="External"/><Relationship Id="rId400" Type="http://schemas.openxmlformats.org/officeDocument/2006/relationships/hyperlink" Target="https://chopt.ru/prod16480?1&amp;138_837_15052020_1004" TargetMode="External"/><Relationship Id="rId401" Type="http://schemas.openxmlformats.org/officeDocument/2006/relationships/hyperlink" Target="https://chopt.ru/prod16480?1&amp;138_837_15052020_1004" TargetMode="External"/><Relationship Id="rId402" Type="http://schemas.openxmlformats.org/officeDocument/2006/relationships/hyperlink" Target="https://chopt.ru/prod16480?1&amp;138_837_15052020_1004" TargetMode="External"/><Relationship Id="rId403" Type="http://schemas.openxmlformats.org/officeDocument/2006/relationships/hyperlink" Target="https://chopt.ru/prod16480?1&amp;138_837_15052020_1004" TargetMode="External"/><Relationship Id="rId404" Type="http://schemas.openxmlformats.org/officeDocument/2006/relationships/hyperlink" Target="https://chopt.ru/prod16480?1&amp;138_837_15052020_1004" TargetMode="External"/><Relationship Id="rId405" Type="http://schemas.openxmlformats.org/officeDocument/2006/relationships/hyperlink" Target="https://chopt.ru/prod16481?1&amp;138_837_15052020_1004" TargetMode="External"/><Relationship Id="rId406" Type="http://schemas.openxmlformats.org/officeDocument/2006/relationships/hyperlink" Target="https://chopt.ru/prod16481?1&amp;138_837_15052020_1004" TargetMode="External"/><Relationship Id="rId407" Type="http://schemas.openxmlformats.org/officeDocument/2006/relationships/hyperlink" Target="https://chopt.ru/prod16481?1&amp;138_837_15052020_1004" TargetMode="External"/><Relationship Id="rId408" Type="http://schemas.openxmlformats.org/officeDocument/2006/relationships/hyperlink" Target="https://chopt.ru/prod16481?1&amp;138_837_15052020_1004" TargetMode="External"/><Relationship Id="rId409" Type="http://schemas.openxmlformats.org/officeDocument/2006/relationships/hyperlink" Target="https://chopt.ru/prod16481?1&amp;138_837_15052020_1004" TargetMode="External"/><Relationship Id="rId410" Type="http://schemas.openxmlformats.org/officeDocument/2006/relationships/hyperlink" Target="https://chopt.ru/prod16482?1&amp;138_837_15052020_1004" TargetMode="External"/><Relationship Id="rId411" Type="http://schemas.openxmlformats.org/officeDocument/2006/relationships/hyperlink" Target="https://chopt.ru/prod16482?1&amp;138_837_15052020_1004" TargetMode="External"/><Relationship Id="rId412" Type="http://schemas.openxmlformats.org/officeDocument/2006/relationships/hyperlink" Target="https://chopt.ru/prod16483?1&amp;138_837_15052020_1004" TargetMode="External"/><Relationship Id="rId413" Type="http://schemas.openxmlformats.org/officeDocument/2006/relationships/hyperlink" Target="https://chopt.ru/prod16483?1&amp;138_837_15052020_1004" TargetMode="External"/><Relationship Id="rId414" Type="http://schemas.openxmlformats.org/officeDocument/2006/relationships/hyperlink" Target="https://chopt.ru/prod16483?1&amp;138_837_15052020_1004" TargetMode="External"/><Relationship Id="rId415" Type="http://schemas.openxmlformats.org/officeDocument/2006/relationships/hyperlink" Target="https://chopt.ru/prod16483?1&amp;138_837_15052020_1004" TargetMode="External"/><Relationship Id="rId416" Type="http://schemas.openxmlformats.org/officeDocument/2006/relationships/hyperlink" Target="https://chopt.ru/prod16483?1&amp;138_837_15052020_1004" TargetMode="External"/><Relationship Id="rId417" Type="http://schemas.openxmlformats.org/officeDocument/2006/relationships/hyperlink" Target="https://chopt.ru/prod16483?1&amp;138_837_15052020_1004" TargetMode="External"/><Relationship Id="rId418" Type="http://schemas.openxmlformats.org/officeDocument/2006/relationships/hyperlink" Target="https://chopt.ru/prod16484?1&amp;138_837_15052020_1004" TargetMode="External"/><Relationship Id="rId419" Type="http://schemas.openxmlformats.org/officeDocument/2006/relationships/hyperlink" Target="https://chopt.ru/prod16484?1&amp;138_837_15052020_1004" TargetMode="External"/><Relationship Id="rId420" Type="http://schemas.openxmlformats.org/officeDocument/2006/relationships/hyperlink" Target="https://chopt.ru/prod16484?1&amp;138_837_15052020_1004" TargetMode="External"/><Relationship Id="rId421" Type="http://schemas.openxmlformats.org/officeDocument/2006/relationships/hyperlink" Target="https://chopt.ru/prod16484?1&amp;138_837_15052020_1004" TargetMode="External"/><Relationship Id="rId422" Type="http://schemas.openxmlformats.org/officeDocument/2006/relationships/hyperlink" Target="https://chopt.ru/prod16484?1&amp;138_837_15052020_1004" TargetMode="External"/><Relationship Id="rId423" Type="http://schemas.openxmlformats.org/officeDocument/2006/relationships/hyperlink" Target="https://chopt.ru/prod16484?1&amp;138_837_15052020_1004" TargetMode="External"/><Relationship Id="rId424" Type="http://schemas.openxmlformats.org/officeDocument/2006/relationships/hyperlink" Target="https://chopt.ru/prod16484?1&amp;138_837_15052020_1004" TargetMode="External"/><Relationship Id="rId425" Type="http://schemas.openxmlformats.org/officeDocument/2006/relationships/hyperlink" Target="https://chopt.ru/prod16484?1&amp;138_837_15052020_1004" TargetMode="External"/><Relationship Id="rId426" Type="http://schemas.openxmlformats.org/officeDocument/2006/relationships/hyperlink" Target="https://chopt.ru/prod16484?1&amp;138_837_15052020_1004" TargetMode="External"/><Relationship Id="rId427" Type="http://schemas.openxmlformats.org/officeDocument/2006/relationships/hyperlink" Target="https://chopt.ru/prod16485?1&amp;138_837_15052020_1004" TargetMode="External"/><Relationship Id="rId428" Type="http://schemas.openxmlformats.org/officeDocument/2006/relationships/hyperlink" Target="https://chopt.ru/prod16485?1&amp;138_837_15052020_1004" TargetMode="External"/><Relationship Id="rId429" Type="http://schemas.openxmlformats.org/officeDocument/2006/relationships/hyperlink" Target="https://chopt.ru/prod16485?1&amp;138_837_15052020_1004" TargetMode="External"/><Relationship Id="rId430" Type="http://schemas.openxmlformats.org/officeDocument/2006/relationships/hyperlink" Target="https://chopt.ru/prod16485?1&amp;138_837_15052020_1004" TargetMode="External"/><Relationship Id="rId431" Type="http://schemas.openxmlformats.org/officeDocument/2006/relationships/hyperlink" Target="https://chopt.ru/prod16485?1&amp;138_837_15052020_1004" TargetMode="External"/><Relationship Id="rId432" Type="http://schemas.openxmlformats.org/officeDocument/2006/relationships/hyperlink" Target="https://chopt.ru/prod16485?1&amp;138_837_15052020_1004" TargetMode="External"/><Relationship Id="rId433" Type="http://schemas.openxmlformats.org/officeDocument/2006/relationships/hyperlink" Target="https://chopt.ru/prod16485?1&amp;138_837_15052020_1004" TargetMode="External"/><Relationship Id="rId434" Type="http://schemas.openxmlformats.org/officeDocument/2006/relationships/hyperlink" Target="https://chopt.ru/prod16486?1&amp;138_837_15052020_1004" TargetMode="External"/><Relationship Id="rId435" Type="http://schemas.openxmlformats.org/officeDocument/2006/relationships/hyperlink" Target="https://chopt.ru/prod16486?1&amp;138_837_15052020_1004" TargetMode="External"/><Relationship Id="rId436" Type="http://schemas.openxmlformats.org/officeDocument/2006/relationships/hyperlink" Target="https://chopt.ru/prod16486?1&amp;138_837_15052020_1004" TargetMode="External"/><Relationship Id="rId437" Type="http://schemas.openxmlformats.org/officeDocument/2006/relationships/hyperlink" Target="https://chopt.ru/prod16487?1&amp;138_837_15052020_1004" TargetMode="External"/><Relationship Id="rId438" Type="http://schemas.openxmlformats.org/officeDocument/2006/relationships/hyperlink" Target="https://chopt.ru/prod16487?1&amp;138_837_15052020_1004" TargetMode="External"/><Relationship Id="rId439" Type="http://schemas.openxmlformats.org/officeDocument/2006/relationships/hyperlink" Target="https://chopt.ru/prod16487?1&amp;138_837_15052020_1004" TargetMode="External"/><Relationship Id="rId440" Type="http://schemas.openxmlformats.org/officeDocument/2006/relationships/hyperlink" Target="https://chopt.ru/prod16487?1&amp;138_837_15052020_1004" TargetMode="External"/><Relationship Id="rId441" Type="http://schemas.openxmlformats.org/officeDocument/2006/relationships/hyperlink" Target="https://chopt.ru/prod16487?1&amp;138_837_15052020_1004" TargetMode="External"/><Relationship Id="rId442" Type="http://schemas.openxmlformats.org/officeDocument/2006/relationships/hyperlink" Target="https://chopt.ru/prod16488?1&amp;138_837_15052020_1004" TargetMode="External"/><Relationship Id="rId443" Type="http://schemas.openxmlformats.org/officeDocument/2006/relationships/hyperlink" Target="https://chopt.ru/prod16488?1&amp;138_837_15052020_1004" TargetMode="External"/><Relationship Id="rId444" Type="http://schemas.openxmlformats.org/officeDocument/2006/relationships/hyperlink" Target="https://chopt.ru/prod16488?1&amp;138_837_15052020_1004" TargetMode="External"/><Relationship Id="rId445" Type="http://schemas.openxmlformats.org/officeDocument/2006/relationships/hyperlink" Target="https://chopt.ru/prod16488?1&amp;138_837_15052020_1004" TargetMode="External"/><Relationship Id="rId446" Type="http://schemas.openxmlformats.org/officeDocument/2006/relationships/hyperlink" Target="https://chopt.ru/prod16488?1&amp;138_837_15052020_1004" TargetMode="External"/><Relationship Id="rId447" Type="http://schemas.openxmlformats.org/officeDocument/2006/relationships/hyperlink" Target="https://chopt.ru/prod16488?1&amp;138_837_15052020_1004" TargetMode="External"/><Relationship Id="rId448" Type="http://schemas.openxmlformats.org/officeDocument/2006/relationships/hyperlink" Target="https://chopt.ru/prod16488?1&amp;138_837_15052020_1004" TargetMode="External"/><Relationship Id="rId449" Type="http://schemas.openxmlformats.org/officeDocument/2006/relationships/hyperlink" Target="https://chopt.ru/prod16489?1&amp;138_837_15052020_1004" TargetMode="External"/><Relationship Id="rId450" Type="http://schemas.openxmlformats.org/officeDocument/2006/relationships/hyperlink" Target="https://chopt.ru/prod16489?1&amp;138_837_15052020_1004" TargetMode="External"/><Relationship Id="rId451" Type="http://schemas.openxmlformats.org/officeDocument/2006/relationships/hyperlink" Target="https://chopt.ru/prod16489?1&amp;138_837_15052020_1004" TargetMode="External"/><Relationship Id="rId452" Type="http://schemas.openxmlformats.org/officeDocument/2006/relationships/hyperlink" Target="https://chopt.ru/prod16489?1&amp;138_837_15052020_1004" TargetMode="External"/><Relationship Id="rId453" Type="http://schemas.openxmlformats.org/officeDocument/2006/relationships/hyperlink" Target="https://chopt.ru/prod16489?1&amp;138_837_15052020_1004" TargetMode="External"/><Relationship Id="rId454" Type="http://schemas.openxmlformats.org/officeDocument/2006/relationships/hyperlink" Target="https://chopt.ru/prod16490?1&amp;138_837_15052020_1004" TargetMode="External"/><Relationship Id="rId455" Type="http://schemas.openxmlformats.org/officeDocument/2006/relationships/hyperlink" Target="https://chopt.ru/prod16490?1&amp;138_837_15052020_1004" TargetMode="External"/><Relationship Id="rId456" Type="http://schemas.openxmlformats.org/officeDocument/2006/relationships/hyperlink" Target="https://chopt.ru/prod16490?1&amp;138_837_15052020_1004" TargetMode="External"/><Relationship Id="rId457" Type="http://schemas.openxmlformats.org/officeDocument/2006/relationships/hyperlink" Target="https://chopt.ru/prod16490?1&amp;138_837_15052020_1004" TargetMode="External"/><Relationship Id="rId458" Type="http://schemas.openxmlformats.org/officeDocument/2006/relationships/hyperlink" Target="https://chopt.ru/prod16490?1&amp;138_837_15052020_1004" TargetMode="External"/><Relationship Id="rId459" Type="http://schemas.openxmlformats.org/officeDocument/2006/relationships/hyperlink" Target="https://chopt.ru/prod16490?1&amp;138_837_15052020_1004" TargetMode="External"/><Relationship Id="rId460" Type="http://schemas.openxmlformats.org/officeDocument/2006/relationships/hyperlink" Target="https://chopt.ru/prod16490?1&amp;138_837_15052020_1004" TargetMode="External"/><Relationship Id="rId461" Type="http://schemas.openxmlformats.org/officeDocument/2006/relationships/hyperlink" Target="https://chopt.ru/prod17998?1&amp;138_837_15052020_1004" TargetMode="External"/><Relationship Id="rId462" Type="http://schemas.openxmlformats.org/officeDocument/2006/relationships/hyperlink" Target="https://chopt.ru/prod17998?1&amp;138_837_15052020_1004" TargetMode="External"/><Relationship Id="rId463" Type="http://schemas.openxmlformats.org/officeDocument/2006/relationships/hyperlink" Target="https://chopt.ru/prod17998?1&amp;138_837_15052020_1004" TargetMode="External"/><Relationship Id="rId464" Type="http://schemas.openxmlformats.org/officeDocument/2006/relationships/hyperlink" Target="https://chopt.ru/prod17998?1&amp;138_837_15052020_1004" TargetMode="External"/><Relationship Id="rId465" Type="http://schemas.openxmlformats.org/officeDocument/2006/relationships/hyperlink" Target="https://chopt.ru/prod00000?1&amp;138_837_15052020_1004" TargetMode="External"/><Relationship Id="rId466" Type="http://schemas.openxmlformats.org/officeDocument/2006/relationships/hyperlink" Target="https://chopt.ru/prod16491?1&amp;138_837_15052020_1004" TargetMode="External"/><Relationship Id="rId467" Type="http://schemas.openxmlformats.org/officeDocument/2006/relationships/hyperlink" Target="https://chopt.ru/prod16491?1&amp;138_837_15052020_1004" TargetMode="External"/><Relationship Id="rId468" Type="http://schemas.openxmlformats.org/officeDocument/2006/relationships/hyperlink" Target="https://chopt.ru/prod16491?1&amp;138_837_15052020_1004" TargetMode="External"/><Relationship Id="rId469" Type="http://schemas.openxmlformats.org/officeDocument/2006/relationships/hyperlink" Target="https://chopt.ru/prod16491?1&amp;138_837_15052020_1004" TargetMode="External"/><Relationship Id="rId470" Type="http://schemas.openxmlformats.org/officeDocument/2006/relationships/hyperlink" Target="https://chopt.ru/prod16491?1&amp;138_837_15052020_1004" TargetMode="External"/><Relationship Id="rId471" Type="http://schemas.openxmlformats.org/officeDocument/2006/relationships/hyperlink" Target="https://chopt.ru/prod16491?1&amp;138_837_15052020_1004" TargetMode="External"/><Relationship Id="rId472" Type="http://schemas.openxmlformats.org/officeDocument/2006/relationships/hyperlink" Target="https://chopt.ru/prod16491?1&amp;138_837_15052020_1004" TargetMode="External"/><Relationship Id="rId473" Type="http://schemas.openxmlformats.org/officeDocument/2006/relationships/hyperlink" Target="https://chopt.ru/prod16492?1&amp;138_837_15052020_1004" TargetMode="External"/><Relationship Id="rId474" Type="http://schemas.openxmlformats.org/officeDocument/2006/relationships/hyperlink" Target="https://chopt.ru/prod16492?1&amp;138_837_15052020_1004" TargetMode="External"/><Relationship Id="rId475" Type="http://schemas.openxmlformats.org/officeDocument/2006/relationships/hyperlink" Target="https://chopt.ru/prod16492?1&amp;138_837_15052020_1004" TargetMode="External"/><Relationship Id="rId476" Type="http://schemas.openxmlformats.org/officeDocument/2006/relationships/hyperlink" Target="https://chopt.ru/prod16492?1&amp;138_837_15052020_1004" TargetMode="External"/><Relationship Id="rId477" Type="http://schemas.openxmlformats.org/officeDocument/2006/relationships/hyperlink" Target="https://chopt.ru/prod16492?1&amp;138_837_15052020_1004" TargetMode="External"/><Relationship Id="rId478" Type="http://schemas.openxmlformats.org/officeDocument/2006/relationships/hyperlink" Target="https://chopt.ru/prod17720?1&amp;138_837_15052020_1004" TargetMode="External"/><Relationship Id="rId479" Type="http://schemas.openxmlformats.org/officeDocument/2006/relationships/hyperlink" Target="https://chopt.ru/prod17723?1&amp;138_837_15052020_1004" TargetMode="External"/><Relationship Id="rId480" Type="http://schemas.openxmlformats.org/officeDocument/2006/relationships/hyperlink" Target="https://chopt.ru/prod17724?1&amp;138_837_15052020_1004" TargetMode="External"/><Relationship Id="rId481" Type="http://schemas.openxmlformats.org/officeDocument/2006/relationships/hyperlink" Target="https://chopt.ru/prod17725?1&amp;138_837_15052020_1004" TargetMode="External"/><Relationship Id="rId482" Type="http://schemas.openxmlformats.org/officeDocument/2006/relationships/hyperlink" Target="https://chopt.ru/prod17726?1&amp;138_837_15052020_1004" TargetMode="External"/><Relationship Id="rId483" Type="http://schemas.openxmlformats.org/officeDocument/2006/relationships/hyperlink" Target="https://chopt.ru/prod17727?1&amp;138_837_15052020_1004" TargetMode="External"/><Relationship Id="rId484" Type="http://schemas.openxmlformats.org/officeDocument/2006/relationships/hyperlink" Target="https://chopt.ru/prod17728?1&amp;138_837_15052020_1004" TargetMode="External"/><Relationship Id="rId485" Type="http://schemas.openxmlformats.org/officeDocument/2006/relationships/hyperlink" Target="https://chopt.ru/prod17729?1&amp;138_837_15052020_1004" TargetMode="External"/><Relationship Id="rId486" Type="http://schemas.openxmlformats.org/officeDocument/2006/relationships/hyperlink" Target="https://chopt.ru/prod17730?1&amp;138_837_15052020_1004" TargetMode="External"/><Relationship Id="rId487" Type="http://schemas.openxmlformats.org/officeDocument/2006/relationships/hyperlink" Target="https://chopt.ru/prod17731?1&amp;138_837_15052020_1004" TargetMode="External"/><Relationship Id="rId488" Type="http://schemas.openxmlformats.org/officeDocument/2006/relationships/hyperlink" Target="https://chopt.ru/prod17732?1&amp;138_837_15052020_1004" TargetMode="External"/><Relationship Id="rId489" Type="http://schemas.openxmlformats.org/officeDocument/2006/relationships/hyperlink" Target="https://chopt.ru/prod17733?1&amp;138_837_15052020_1004" TargetMode="External"/><Relationship Id="rId490" Type="http://schemas.openxmlformats.org/officeDocument/2006/relationships/hyperlink" Target="https://chopt.ru/prod17733?1&amp;138_837_15052020_1004" TargetMode="External"/><Relationship Id="rId491" Type="http://schemas.openxmlformats.org/officeDocument/2006/relationships/hyperlink" Target="https://chopt.ru/prod17734?1&amp;138_837_15052020_1004" TargetMode="External"/><Relationship Id="rId492" Type="http://schemas.openxmlformats.org/officeDocument/2006/relationships/hyperlink" Target="https://chopt.ru/prod17734?1&amp;138_837_15052020_1004" TargetMode="External"/><Relationship Id="rId493" Type="http://schemas.openxmlformats.org/officeDocument/2006/relationships/hyperlink" Target="https://chopt.ru/prod17735?1&amp;138_837_15052020_1004" TargetMode="External"/><Relationship Id="rId494" Type="http://schemas.openxmlformats.org/officeDocument/2006/relationships/hyperlink" Target="https://chopt.ru/prod17736?1&amp;138_837_15052020_1004" TargetMode="External"/><Relationship Id="rId495" Type="http://schemas.openxmlformats.org/officeDocument/2006/relationships/hyperlink" Target="https://chopt.ru/prod17737?1&amp;138_837_15052020_1004" TargetMode="External"/><Relationship Id="rId496" Type="http://schemas.openxmlformats.org/officeDocument/2006/relationships/hyperlink" Target="https://chopt.ru/prod17738?1&amp;138_837_15052020_1004" TargetMode="External"/><Relationship Id="rId497" Type="http://schemas.openxmlformats.org/officeDocument/2006/relationships/hyperlink" Target="https://chopt.ru/prod17739?1&amp;138_837_15052020_1004" TargetMode="External"/><Relationship Id="rId498" Type="http://schemas.openxmlformats.org/officeDocument/2006/relationships/hyperlink" Target="https://chopt.ru/prod17740?1&amp;138_837_15052020_1004" TargetMode="External"/><Relationship Id="rId499" Type="http://schemas.openxmlformats.org/officeDocument/2006/relationships/hyperlink" Target="https://chopt.ru/prod17741?1&amp;138_837_15052020_1004" TargetMode="External"/><Relationship Id="rId500" Type="http://schemas.openxmlformats.org/officeDocument/2006/relationships/hyperlink" Target="https://chopt.ru/prod17742?1&amp;138_837_15052020_1004" TargetMode="External"/><Relationship Id="rId501" Type="http://schemas.openxmlformats.org/officeDocument/2006/relationships/hyperlink" Target="https://chopt.ru/prod17757?1&amp;138_837_15052020_1004" TargetMode="External"/><Relationship Id="rId502" Type="http://schemas.openxmlformats.org/officeDocument/2006/relationships/hyperlink" Target="https://chopt.ru/prod17758?1&amp;138_837_15052020_1004" TargetMode="External"/><Relationship Id="rId503" Type="http://schemas.openxmlformats.org/officeDocument/2006/relationships/hyperlink" Target="https://chopt.ru/prod17758?1&amp;138_837_15052020_1004" TargetMode="External"/><Relationship Id="rId504" Type="http://schemas.openxmlformats.org/officeDocument/2006/relationships/hyperlink" Target="https://chopt.ru/prod17759?1&amp;138_837_15052020_1004" TargetMode="External"/><Relationship Id="rId505" Type="http://schemas.openxmlformats.org/officeDocument/2006/relationships/hyperlink" Target="https://chopt.ru/prod17759?1&amp;138_837_15052020_1004" TargetMode="External"/><Relationship Id="rId506" Type="http://schemas.openxmlformats.org/officeDocument/2006/relationships/hyperlink" Target="https://chopt.ru/prod17760?1&amp;138_837_15052020_1004" TargetMode="External"/><Relationship Id="rId507" Type="http://schemas.openxmlformats.org/officeDocument/2006/relationships/hyperlink" Target="https://chopt.ru/prod17761?1&amp;138_837_15052020_1004" TargetMode="External"/><Relationship Id="rId508" Type="http://schemas.openxmlformats.org/officeDocument/2006/relationships/hyperlink" Target="https://chopt.ru/prod17762?1&amp;138_837_15052020_1004" TargetMode="External"/><Relationship Id="rId509" Type="http://schemas.openxmlformats.org/officeDocument/2006/relationships/hyperlink" Target="https://chopt.ru/prod17763?1&amp;138_837_15052020_1004" TargetMode="External"/><Relationship Id="rId510" Type="http://schemas.openxmlformats.org/officeDocument/2006/relationships/hyperlink" Target="https://chopt.ru/prod17764?1&amp;138_837_15052020_1004" TargetMode="External"/><Relationship Id="rId511" Type="http://schemas.openxmlformats.org/officeDocument/2006/relationships/hyperlink" Target="https://chopt.ru/prod17765?1&amp;138_837_15052020_1004" TargetMode="External"/><Relationship Id="rId512" Type="http://schemas.openxmlformats.org/officeDocument/2006/relationships/hyperlink" Target="https://chopt.ru/prod17765?1&amp;138_837_15052020_1004" TargetMode="External"/><Relationship Id="rId513" Type="http://schemas.openxmlformats.org/officeDocument/2006/relationships/hyperlink" Target="https://chopt.ru/prod17767?1&amp;138_837_15052020_1004" TargetMode="External"/><Relationship Id="rId514" Type="http://schemas.openxmlformats.org/officeDocument/2006/relationships/hyperlink" Target="https://chopt.ru/prod17768?1&amp;138_837_15052020_1004" TargetMode="External"/><Relationship Id="rId515" Type="http://schemas.openxmlformats.org/officeDocument/2006/relationships/hyperlink" Target="https://chopt.ru/prod17768?1&amp;138_837_15052020_1004" TargetMode="External"/><Relationship Id="rId516" Type="http://schemas.openxmlformats.org/officeDocument/2006/relationships/hyperlink" Target="https://chopt.ru/prod17769?1&amp;138_837_15052020_1004" TargetMode="External"/><Relationship Id="rId517" Type="http://schemas.openxmlformats.org/officeDocument/2006/relationships/hyperlink" Target="https://opt.consowear.ru/prod18232?1&amp;138_837_15052020_1004" TargetMode="External"/><Relationship Id="rId518" Type="http://schemas.openxmlformats.org/officeDocument/2006/relationships/hyperlink" Target="https://opt.consowear.ru/prod00000?1&amp;138_837_15052020_1004" TargetMode="External"/><Relationship Id="rId519" Type="http://schemas.openxmlformats.org/officeDocument/2006/relationships/hyperlink" Target="https://opt.consowear.ru/prod19913?1&amp;138_837_15052020_1004" TargetMode="External"/><Relationship Id="rId520" Type="http://schemas.openxmlformats.org/officeDocument/2006/relationships/hyperlink" Target="https://opt.consowear.ru/prod21509?1&amp;138_837_15052020_1004" TargetMode="External"/><Relationship Id="rId521" Type="http://schemas.openxmlformats.org/officeDocument/2006/relationships/hyperlink" Target="https://opt.consowear.ru/prod21511?1&amp;138_837_15052020_1004" TargetMode="External"/><Relationship Id="rId522" Type="http://schemas.openxmlformats.org/officeDocument/2006/relationships/hyperlink" Target="https://opt.consowear.ru/prod21519?1&amp;138_837_15052020_1004" TargetMode="External"/><Relationship Id="rId523" Type="http://schemas.openxmlformats.org/officeDocument/2006/relationships/hyperlink" Target="https://opt.consowear.ru/prod00000?1&amp;138_837_15052020_1004" TargetMode="External"/><Relationship Id="rId524" Type="http://schemas.openxmlformats.org/officeDocument/2006/relationships/hyperlink" Target="https://opt.consowear.ru/prod00000?1&amp;138_837_15052020_1004" TargetMode="External"/><Relationship Id="rId525" Type="http://schemas.openxmlformats.org/officeDocument/2006/relationships/hyperlink" Target="https://opt.consowear.ru/prod00000?1&amp;138_837_15052020_1004" TargetMode="External"/><Relationship Id="rId526" Type="http://schemas.openxmlformats.org/officeDocument/2006/relationships/hyperlink" Target="https://opt.consowear.ru/prod00000?1&amp;138_837_15052020_1004" TargetMode="External"/><Relationship Id="rId527" Type="http://schemas.openxmlformats.org/officeDocument/2006/relationships/hyperlink" Target="https://opt.consowear.ru/prod00000?1&amp;138_837_15052020_1004" TargetMode="External"/><Relationship Id="rId528" Type="http://schemas.openxmlformats.org/officeDocument/2006/relationships/hyperlink" Target="https://opt.consowear.ru/prod00000?1&amp;138_837_15052020_1004" TargetMode="External"/><Relationship Id="rId529" Type="http://schemas.openxmlformats.org/officeDocument/2006/relationships/hyperlink" Target="https://opt.consowear.ru/prod00000?1&amp;138_837_15052020_1004" TargetMode="External"/><Relationship Id="rId530" Type="http://schemas.openxmlformats.org/officeDocument/2006/relationships/hyperlink" Target="https://opt.consowear.ru/prod00000?1&amp;138_837_15052020_1004" TargetMode="External"/><Relationship Id="rId531" Type="http://schemas.openxmlformats.org/officeDocument/2006/relationships/hyperlink" Target="https://opt.consowear.ru/prod00000?1&amp;138_837_15052020_1004" TargetMode="External"/><Relationship Id="rId532" Type="http://schemas.openxmlformats.org/officeDocument/2006/relationships/hyperlink" Target="https://opt.consowear.ru/prod00000?1&amp;138_837_15052020_1004" TargetMode="External"/><Relationship Id="rId533" Type="http://schemas.openxmlformats.org/officeDocument/2006/relationships/hyperlink" Target="https://opt.consowear.ru/prod00000?1&amp;138_837_15052020_1004" TargetMode="External"/><Relationship Id="rId534" Type="http://schemas.openxmlformats.org/officeDocument/2006/relationships/hyperlink" Target="https://opt.consowear.ru/prod00000?1&amp;138_837_15052020_1004" TargetMode="External"/><Relationship Id="rId535" Type="http://schemas.openxmlformats.org/officeDocument/2006/relationships/hyperlink" Target="https://opt.consowear.ru/prod00000?1&amp;138_837_15052020_1004" TargetMode="External"/><Relationship Id="rId536" Type="http://schemas.openxmlformats.org/officeDocument/2006/relationships/hyperlink" Target="https://opt.consowear.ru/prod00000?1&amp;138_837_15052020_1004" TargetMode="External"/><Relationship Id="rId537" Type="http://schemas.openxmlformats.org/officeDocument/2006/relationships/hyperlink" Target="https://opt.consowear.ru/prod00000?1&amp;138_837_15052020_1004" TargetMode="External"/><Relationship Id="rId538" Type="http://schemas.openxmlformats.org/officeDocument/2006/relationships/hyperlink" Target="https://opt.consowear.ru/prod00000?1&amp;138_837_15052020_1004" TargetMode="External"/><Relationship Id="rId539" Type="http://schemas.openxmlformats.org/officeDocument/2006/relationships/hyperlink" Target="https://opt.consowear.ru/prod00000?1&amp;138_837_15052020_1004" TargetMode="External"/><Relationship Id="rId540" Type="http://schemas.openxmlformats.org/officeDocument/2006/relationships/hyperlink" Target="https://opt.consowear.ru/prod00000?1&amp;138_837_15052020_1004" TargetMode="External"/><Relationship Id="rId541" Type="http://schemas.openxmlformats.org/officeDocument/2006/relationships/hyperlink" Target="https://opt.consowear.ru/prod00000?1&amp;138_837_15052020_1004" TargetMode="External"/><Relationship Id="rId542" Type="http://schemas.openxmlformats.org/officeDocument/2006/relationships/hyperlink" Target="https://opt.consowear.ru/prod00000?1&amp;138_837_15052020_1004" TargetMode="External"/><Relationship Id="rId543" Type="http://schemas.openxmlformats.org/officeDocument/2006/relationships/hyperlink" Target="https://opt.consowear.ru/prod00000?1&amp;138_837_15052020_1004" TargetMode="External"/><Relationship Id="rId544" Type="http://schemas.openxmlformats.org/officeDocument/2006/relationships/hyperlink" Target="https://opt.consowear.ru/prod00000?1&amp;138_837_15052020_1004" TargetMode="External"/><Relationship Id="rId545" Type="http://schemas.openxmlformats.org/officeDocument/2006/relationships/hyperlink" Target="https://opt.consowear.ru/prod00000?1&amp;138_837_15052020_1004" TargetMode="External"/><Relationship Id="rId546" Type="http://schemas.openxmlformats.org/officeDocument/2006/relationships/hyperlink" Target="https://opt.consowear.ru/prod00000?1&amp;138_837_15052020_1004" TargetMode="External"/><Relationship Id="rId547" Type="http://schemas.openxmlformats.org/officeDocument/2006/relationships/hyperlink" Target="https://opt.consowear.ru/prod00000?1&amp;138_837_15052020_1004" TargetMode="External"/><Relationship Id="rId548" Type="http://schemas.openxmlformats.org/officeDocument/2006/relationships/hyperlink" Target="https://opt.consowear.ru/prod00000?1&amp;138_837_15052020_1004" TargetMode="External"/><Relationship Id="rId549" Type="http://schemas.openxmlformats.org/officeDocument/2006/relationships/hyperlink" Target="https://opt.consowear.ru/prod00000?1&amp;138_837_15052020_1004" TargetMode="External"/><Relationship Id="rId550" Type="http://schemas.openxmlformats.org/officeDocument/2006/relationships/hyperlink" Target="https://opt.consowear.ru/prod00000?1&amp;138_837_15052020_1004" TargetMode="External"/><Relationship Id="rId551" Type="http://schemas.openxmlformats.org/officeDocument/2006/relationships/hyperlink" Target="https://opt.consowear.ru/prod00000?1&amp;138_837_15052020_1004" TargetMode="External"/><Relationship Id="rId552" Type="http://schemas.openxmlformats.org/officeDocument/2006/relationships/hyperlink" Target="https://opt.consowear.ru/prod00000?1&amp;138_837_15052020_1004" TargetMode="External"/><Relationship Id="rId553" Type="http://schemas.openxmlformats.org/officeDocument/2006/relationships/hyperlink" Target="https://opt.consowear.ru/prod00000?1&amp;138_837_15052020_1004" TargetMode="External"/><Relationship Id="rId554" Type="http://schemas.openxmlformats.org/officeDocument/2006/relationships/hyperlink" Target="https://opt.consowear.ru/prod00000?1&amp;138_837_15052020_1004" TargetMode="External"/><Relationship Id="rId555" Type="http://schemas.openxmlformats.org/officeDocument/2006/relationships/hyperlink" Target="https://opt.consowear.ru/prod00000?1&amp;138_837_15052020_1004" TargetMode="External"/><Relationship Id="rId556" Type="http://schemas.openxmlformats.org/officeDocument/2006/relationships/hyperlink" Target="https://opt.consowear.ru/prod00000?1&amp;138_837_15052020_1004" TargetMode="External"/><Relationship Id="rId557" Type="http://schemas.openxmlformats.org/officeDocument/2006/relationships/hyperlink" Target="https://opt.consowear.ru/prod00000?1&amp;138_837_15052020_1004" TargetMode="External"/><Relationship Id="rId558" Type="http://schemas.openxmlformats.org/officeDocument/2006/relationships/hyperlink" Target="https://opt.consowear.ru/prod00000?1&amp;138_837_15052020_1004" TargetMode="External"/><Relationship Id="rId559" Type="http://schemas.openxmlformats.org/officeDocument/2006/relationships/hyperlink" Target="https://opt.consowear.ru/prod00000?1&amp;138_837_15052020_1004" TargetMode="External"/><Relationship Id="rId560" Type="http://schemas.openxmlformats.org/officeDocument/2006/relationships/hyperlink" Target="https://opt.consowear.ru/prod00000?1&amp;138_837_15052020_1004" TargetMode="External"/><Relationship Id="rId561" Type="http://schemas.openxmlformats.org/officeDocument/2006/relationships/hyperlink" Target="https://opt.consowear.ru/prod00000?1&amp;138_837_15052020_1004" TargetMode="External"/><Relationship Id="rId562" Type="http://schemas.openxmlformats.org/officeDocument/2006/relationships/hyperlink" Target="https://opt.consowear.ru/prod00000?1&amp;138_837_15052020_1004" TargetMode="External"/><Relationship Id="rId563" Type="http://schemas.openxmlformats.org/officeDocument/2006/relationships/hyperlink" Target="https://opt.consowear.ru/prod00000?1&amp;138_837_15052020_1004" TargetMode="External"/><Relationship Id="rId564" Type="http://schemas.openxmlformats.org/officeDocument/2006/relationships/hyperlink" Target="https://opt.consowear.ru/prod00000?1&amp;138_837_15052020_1004" TargetMode="External"/><Relationship Id="rId565" Type="http://schemas.openxmlformats.org/officeDocument/2006/relationships/hyperlink" Target="https://opt.consowear.ru/prod00000?1&amp;138_837_15052020_1004" TargetMode="External"/><Relationship Id="rId566" Type="http://schemas.openxmlformats.org/officeDocument/2006/relationships/hyperlink" Target="https://opt.consowear.ru/prod00000?1&amp;138_837_15052020_1004" TargetMode="External"/><Relationship Id="rId567" Type="http://schemas.openxmlformats.org/officeDocument/2006/relationships/hyperlink" Target="https://opt.consowear.ru/prod00000?1&amp;138_837_15052020_1004" TargetMode="External"/><Relationship Id="rId568" Type="http://schemas.openxmlformats.org/officeDocument/2006/relationships/hyperlink" Target="https://opt.consowear.ru/prod00000?1&amp;138_837_15052020_1004" TargetMode="External"/><Relationship Id="rId569" Type="http://schemas.openxmlformats.org/officeDocument/2006/relationships/hyperlink" Target="https://opt.consowear.ru/prod00000?1&amp;138_837_15052020_1004" TargetMode="External"/><Relationship Id="rId570" Type="http://schemas.openxmlformats.org/officeDocument/2006/relationships/hyperlink" Target="https://opt.consowear.ru/prod00000?1&amp;138_837_15052020_1004" TargetMode="External"/><Relationship Id="rId571" Type="http://schemas.openxmlformats.org/officeDocument/2006/relationships/hyperlink" Target="https://opt.consowear.ru/prod00000?1&amp;138_837_15052020_1004" TargetMode="External"/><Relationship Id="rId572" Type="http://schemas.openxmlformats.org/officeDocument/2006/relationships/hyperlink" Target="https://opt.consowear.ru/prod00000?1&amp;138_837_15052020_1004" TargetMode="External"/><Relationship Id="rId573" Type="http://schemas.openxmlformats.org/officeDocument/2006/relationships/hyperlink" Target="https://opt.consowear.ru/prod00000?1&amp;138_837_15052020_1004" TargetMode="External"/><Relationship Id="rId574" Type="http://schemas.openxmlformats.org/officeDocument/2006/relationships/hyperlink" Target="https://opt.consowear.ru/prod00000?1&amp;138_837_15052020_1004" TargetMode="External"/><Relationship Id="rId575" Type="http://schemas.openxmlformats.org/officeDocument/2006/relationships/hyperlink" Target="https://opt.consowear.ru/prod00000?1&amp;138_837_15052020_1004" TargetMode="External"/><Relationship Id="rId576" Type="http://schemas.openxmlformats.org/officeDocument/2006/relationships/hyperlink" Target="https://opt.consowear.ru/prod00000?1&amp;138_837_15052020_1004" TargetMode="External"/><Relationship Id="rId577" Type="http://schemas.openxmlformats.org/officeDocument/2006/relationships/hyperlink" Target="https://opt.consowear.ru/prod00000?1&amp;138_837_15052020_1004" TargetMode="External"/><Relationship Id="rId578" Type="http://schemas.openxmlformats.org/officeDocument/2006/relationships/hyperlink" Target="https://opt.consowear.ru/prod28755?1&amp;138_837_15052020_1004" TargetMode="External"/><Relationship Id="rId579" Type="http://schemas.openxmlformats.org/officeDocument/2006/relationships/hyperlink" Target="https://opt.consowear.ru/prod28756?1&amp;138_837_15052020_1004" TargetMode="External"/><Relationship Id="rId580" Type="http://schemas.openxmlformats.org/officeDocument/2006/relationships/hyperlink" Target="https://opt.consowear.ru/prod28758?1&amp;138_837_15052020_1004" TargetMode="External"/><Relationship Id="rId581" Type="http://schemas.openxmlformats.org/officeDocument/2006/relationships/hyperlink" Target="https://opt.consowear.ru/prod28759?1&amp;138_837_15052020_1004" TargetMode="External"/><Relationship Id="rId582" Type="http://schemas.openxmlformats.org/officeDocument/2006/relationships/hyperlink" Target="https://opt.consowear.ru/prod28760?1&amp;138_837_15052020_1004" TargetMode="External"/><Relationship Id="rId583" Type="http://schemas.openxmlformats.org/officeDocument/2006/relationships/hyperlink" Target="https://opt.consowear.ru/prod28762?1&amp;138_837_15052020_1004" TargetMode="External"/><Relationship Id="rId584" Type="http://schemas.openxmlformats.org/officeDocument/2006/relationships/hyperlink" Target="https://opt.consowear.ru/prod28767?1&amp;138_837_15052020_1004" TargetMode="External"/><Relationship Id="rId585" Type="http://schemas.openxmlformats.org/officeDocument/2006/relationships/hyperlink" Target="https://opt.consowear.ru/prod28768?1&amp;138_837_15052020_1004" TargetMode="External"/><Relationship Id="rId586" Type="http://schemas.openxmlformats.org/officeDocument/2006/relationships/hyperlink" Target="https://opt.consowear.ru/prod28769?1&amp;138_837_15052020_1004" TargetMode="External"/><Relationship Id="rId587" Type="http://schemas.openxmlformats.org/officeDocument/2006/relationships/hyperlink" Target="https://opt.consowear.ru/prod28006?1&amp;138_837_15052020_1004" TargetMode="External"/><Relationship Id="rId588" Type="http://schemas.openxmlformats.org/officeDocument/2006/relationships/hyperlink" Target="https://opt.consowear.ru/prod28007?1&amp;138_837_15052020_1004" TargetMode="External"/><Relationship Id="rId589" Type="http://schemas.openxmlformats.org/officeDocument/2006/relationships/hyperlink" Target="https://opt.consowear.ru/prod28015?1&amp;138_837_15052020_1004" TargetMode="External"/><Relationship Id="rId590" Type="http://schemas.openxmlformats.org/officeDocument/2006/relationships/hyperlink" Target="https://opt.consowear.ru/prod28020?1&amp;138_837_15052020_1004" TargetMode="External"/><Relationship Id="rId591" Type="http://schemas.openxmlformats.org/officeDocument/2006/relationships/hyperlink" Target="https://opt.consowear.ru/prod28021?1&amp;138_837_15052020_1004" TargetMode="External"/><Relationship Id="rId592" Type="http://schemas.openxmlformats.org/officeDocument/2006/relationships/hyperlink" Target="https://opt.consowear.ru/prod28022?1&amp;138_837_15052020_1004" TargetMode="External"/><Relationship Id="rId593" Type="http://schemas.openxmlformats.org/officeDocument/2006/relationships/hyperlink" Target="https://opt.consowear.ru/prod28023?1&amp;138_837_15052020_1004" TargetMode="External"/><Relationship Id="rId594" Type="http://schemas.openxmlformats.org/officeDocument/2006/relationships/hyperlink" Target="https://opt.consowear.ru/prod28028?1&amp;138_837_15052020_1004" TargetMode="External"/><Relationship Id="rId595" Type="http://schemas.openxmlformats.org/officeDocument/2006/relationships/hyperlink" Target="https://opt.consowear.ru/prod28770?1&amp;138_837_15052020_1004" TargetMode="External"/><Relationship Id="rId596" Type="http://schemas.openxmlformats.org/officeDocument/2006/relationships/hyperlink" Target="https://opt.consowear.ru/prod28771?1&amp;138_837_15052020_1004" TargetMode="External"/><Relationship Id="rId597" Type="http://schemas.openxmlformats.org/officeDocument/2006/relationships/hyperlink" Target="https://opt.consowear.ru/prod28774?1&amp;138_837_15052020_1004" TargetMode="External"/><Relationship Id="rId598" Type="http://schemas.openxmlformats.org/officeDocument/2006/relationships/hyperlink" Target="https://opt.consowear.ru/prod28775?1&amp;138_837_15052020_1004" TargetMode="External"/><Relationship Id="rId599" Type="http://schemas.openxmlformats.org/officeDocument/2006/relationships/hyperlink" Target="https://opt.consowear.ru/prod28776?1&amp;138_837_15052020_1004" TargetMode="External"/><Relationship Id="rId600" Type="http://schemas.openxmlformats.org/officeDocument/2006/relationships/hyperlink" Target="https://opt.consowear.ru/prod28777?1&amp;138_837_15052020_1004" TargetMode="External"/><Relationship Id="rId601" Type="http://schemas.openxmlformats.org/officeDocument/2006/relationships/hyperlink" Target="https://opt.consowear.ru/prod28778?1&amp;138_837_15052020_1004" TargetMode="External"/><Relationship Id="rId602" Type="http://schemas.openxmlformats.org/officeDocument/2006/relationships/hyperlink" Target="https://opt.consowear.ru/prod28779?1&amp;138_837_15052020_1004" TargetMode="External"/><Relationship Id="rId603" Type="http://schemas.openxmlformats.org/officeDocument/2006/relationships/hyperlink" Target="https://opt.consowear.ru/prod28780?1&amp;138_837_15052020_1004" TargetMode="External"/><Relationship Id="rId604" Type="http://schemas.openxmlformats.org/officeDocument/2006/relationships/hyperlink" Target="https://opt.consowear.ru/prod28781?1&amp;138_837_15052020_1004" TargetMode="External"/><Relationship Id="rId605" Type="http://schemas.openxmlformats.org/officeDocument/2006/relationships/hyperlink" Target="https://opt.consowear.ru/prod28053?1&amp;138_837_15052020_1004" TargetMode="External"/><Relationship Id="rId606" Type="http://schemas.openxmlformats.org/officeDocument/2006/relationships/hyperlink" Target="https://opt.consowear.ru/prod28054?1&amp;138_837_15052020_1004" TargetMode="External"/><Relationship Id="rId607" Type="http://schemas.openxmlformats.org/officeDocument/2006/relationships/hyperlink" Target="https://opt.consowear.ru/prod28055?1&amp;138_837_15052020_1004" TargetMode="External"/><Relationship Id="rId608" Type="http://schemas.openxmlformats.org/officeDocument/2006/relationships/hyperlink" Target="https://opt.consowear.ru/prod28056?1&amp;138_837_15052020_1004" TargetMode="External"/><Relationship Id="rId609" Type="http://schemas.openxmlformats.org/officeDocument/2006/relationships/hyperlink" Target="https://opt.consowear.ru/prod28057?1&amp;138_837_15052020_1004" TargetMode="External"/><Relationship Id="rId610" Type="http://schemas.openxmlformats.org/officeDocument/2006/relationships/hyperlink" Target="https://opt.consowear.ru/prod28058?1&amp;138_837_15052020_1004" TargetMode="External"/><Relationship Id="rId611" Type="http://schemas.openxmlformats.org/officeDocument/2006/relationships/hyperlink" Target="https://opt.consowear.ru/prod28060?1&amp;138_837_15052020_1004" TargetMode="External"/><Relationship Id="rId612" Type="http://schemas.openxmlformats.org/officeDocument/2006/relationships/hyperlink" Target="https://opt.consowear.ru/prod28045?1&amp;138_837_15052020_1004" TargetMode="External"/><Relationship Id="rId613" Type="http://schemas.openxmlformats.org/officeDocument/2006/relationships/hyperlink" Target="https://opt.consowear.ru/prod28046?1&amp;138_837_15052020_1004" TargetMode="External"/><Relationship Id="rId614" Type="http://schemas.openxmlformats.org/officeDocument/2006/relationships/hyperlink" Target="https://opt.consowear.ru/prod28049?1&amp;138_837_15052020_1004" TargetMode="External"/><Relationship Id="rId615" Type="http://schemas.openxmlformats.org/officeDocument/2006/relationships/hyperlink" Target="https://opt.consowear.ru/prod28050?1&amp;138_837_15052020_1004" TargetMode="External"/><Relationship Id="rId616" Type="http://schemas.openxmlformats.org/officeDocument/2006/relationships/hyperlink" Target="https://opt.consowear.ru/prod28052?1&amp;138_837_15052020_1004" TargetMode="External"/><Relationship Id="rId617" Type="http://schemas.openxmlformats.org/officeDocument/2006/relationships/hyperlink" Target="https://opt.consowear.ru/prod28061?1&amp;138_837_15052020_1004" TargetMode="External"/><Relationship Id="rId618" Type="http://schemas.openxmlformats.org/officeDocument/2006/relationships/hyperlink" Target="https://opt.consowear.ru/prod28062?1&amp;138_837_15052020_1004" TargetMode="External"/><Relationship Id="rId619" Type="http://schemas.openxmlformats.org/officeDocument/2006/relationships/hyperlink" Target="https://opt.consowear.ru/prod28063?1&amp;138_837_15052020_1004" TargetMode="External"/><Relationship Id="rId620" Type="http://schemas.openxmlformats.org/officeDocument/2006/relationships/hyperlink" Target="https://opt.consowear.ru/prod28064?1&amp;138_837_15052020_1004" TargetMode="External"/><Relationship Id="rId621" Type="http://schemas.openxmlformats.org/officeDocument/2006/relationships/hyperlink" Target="https://opt.consowear.ru/prod28065?1&amp;138_837_15052020_1004" TargetMode="External"/><Relationship Id="rId622" Type="http://schemas.openxmlformats.org/officeDocument/2006/relationships/hyperlink" Target="https://opt.consowear.ru/prod28066?1&amp;138_837_15052020_1004" TargetMode="External"/><Relationship Id="rId623" Type="http://schemas.openxmlformats.org/officeDocument/2006/relationships/hyperlink" Target="https://opt.consowear.ru/prod28067?1&amp;138_837_15052020_1004" TargetMode="External"/><Relationship Id="rId624" Type="http://schemas.openxmlformats.org/officeDocument/2006/relationships/hyperlink" Target="https://opt.consowear.ru/prod28068?1&amp;138_837_15052020_1004" TargetMode="External"/><Relationship Id="rId625" Type="http://schemas.openxmlformats.org/officeDocument/2006/relationships/hyperlink" Target="https://opt.consowear.ru/prod28069?1&amp;138_837_15052020_1004" TargetMode="External"/><Relationship Id="rId626" Type="http://schemas.openxmlformats.org/officeDocument/2006/relationships/hyperlink" Target="https://opt.consowear.ru/prod28074?1&amp;138_837_15052020_1004" TargetMode="External"/><Relationship Id="rId627" Type="http://schemas.openxmlformats.org/officeDocument/2006/relationships/hyperlink" Target="https://opt.consowear.ru/prod28075?1&amp;138_837_15052020_1004" TargetMode="External"/><Relationship Id="rId628" Type="http://schemas.openxmlformats.org/officeDocument/2006/relationships/hyperlink" Target="https://opt.consowear.ru/prod28795?1&amp;138_837_15052020_1004" TargetMode="External"/><Relationship Id="rId629" Type="http://schemas.openxmlformats.org/officeDocument/2006/relationships/hyperlink" Target="https://opt.consowear.ru/prod28799?1&amp;138_837_15052020_1004" TargetMode="External"/><Relationship Id="rId630" Type="http://schemas.openxmlformats.org/officeDocument/2006/relationships/hyperlink" Target="https://opt.consowear.ru/prod28800?1&amp;138_837_15052020_1004" TargetMode="External"/><Relationship Id="rId631" Type="http://schemas.openxmlformats.org/officeDocument/2006/relationships/hyperlink" Target="https://opt.consowear.ru/prod28804?1&amp;138_837_15052020_1004" TargetMode="External"/><Relationship Id="rId632" Type="http://schemas.openxmlformats.org/officeDocument/2006/relationships/hyperlink" Target="https://opt.consowear.ru/prod28805?1&amp;138_837_15052020_1004" TargetMode="External"/><Relationship Id="rId633" Type="http://schemas.openxmlformats.org/officeDocument/2006/relationships/hyperlink" Target="https://opt.consowear.ru/prod28808?1&amp;138_837_15052020_1004" TargetMode="External"/><Relationship Id="rId634" Type="http://schemas.openxmlformats.org/officeDocument/2006/relationships/hyperlink" Target="https://opt.consowear.ru/prod28818?1&amp;138_837_15052020_1004" TargetMode="External"/><Relationship Id="rId635" Type="http://schemas.openxmlformats.org/officeDocument/2006/relationships/hyperlink" Target="https://opt.consowear.ru/prod28819?1&amp;138_837_15052020_1004" TargetMode="External"/><Relationship Id="rId636" Type="http://schemas.openxmlformats.org/officeDocument/2006/relationships/hyperlink" Target="https://opt.consowear.ru/prod28822?1&amp;138_837_15052020_1004" TargetMode="External"/><Relationship Id="rId637" Type="http://schemas.openxmlformats.org/officeDocument/2006/relationships/hyperlink" Target="https://opt.consowear.ru/prod28823?1&amp;138_837_15052020_1004" TargetMode="External"/><Relationship Id="rId638" Type="http://schemas.openxmlformats.org/officeDocument/2006/relationships/hyperlink" Target="https://opt.consowear.ru/prod28838?1&amp;138_837_15052020_1004" TargetMode="External"/><Relationship Id="rId639" Type="http://schemas.openxmlformats.org/officeDocument/2006/relationships/hyperlink" Target="https://opt.consowear.ru/prod28839?1&amp;138_837_15052020_1004" TargetMode="External"/><Relationship Id="rId640" Type="http://schemas.openxmlformats.org/officeDocument/2006/relationships/hyperlink" Target="https://opt.consowear.ru/prod28840?1&amp;138_837_15052020_1004" TargetMode="External"/><Relationship Id="rId641" Type="http://schemas.openxmlformats.org/officeDocument/2006/relationships/hyperlink" Target="https://opt.consowear.ru/prod28841?1&amp;138_837_15052020_1004" TargetMode="External"/><Relationship Id="rId642" Type="http://schemas.openxmlformats.org/officeDocument/2006/relationships/hyperlink" Target="https://opt.consowear.ru/prod28844?1&amp;138_837_15052020_1004" TargetMode="External"/><Relationship Id="rId643" Type="http://schemas.openxmlformats.org/officeDocument/2006/relationships/hyperlink" Target="https://opt.consowear.ru/prod28847?1&amp;138_837_15052020_1004" TargetMode="External"/><Relationship Id="rId644" Type="http://schemas.openxmlformats.org/officeDocument/2006/relationships/hyperlink" Target="https://opt.consowear.ru/prod28848?1&amp;138_837_15052020_1004" TargetMode="External"/><Relationship Id="rId645" Type="http://schemas.openxmlformats.org/officeDocument/2006/relationships/hyperlink" Target="https://opt.consowear.ru/prod28851?1&amp;138_837_15052020_1004" TargetMode="External"/><Relationship Id="rId646" Type="http://schemas.openxmlformats.org/officeDocument/2006/relationships/hyperlink" Target="https://opt.consowear.ru/prod28855?1&amp;138_837_15052020_1004" TargetMode="External"/><Relationship Id="rId647" Type="http://schemas.openxmlformats.org/officeDocument/2006/relationships/hyperlink" Target="https://opt.consowear.ru/prod28856?1&amp;138_837_15052020_1004" TargetMode="External"/><Relationship Id="rId648" Type="http://schemas.openxmlformats.org/officeDocument/2006/relationships/hyperlink" Target="https://opt.consowear.ru/prod31404?1&amp;138_837_15052020_1004" TargetMode="External"/><Relationship Id="rId649" Type="http://schemas.openxmlformats.org/officeDocument/2006/relationships/hyperlink" Target="https://opt.consowear.ru/prod31403?1&amp;138_837_15052020_1004" TargetMode="External"/><Relationship Id="rId650" Type="http://schemas.openxmlformats.org/officeDocument/2006/relationships/hyperlink" Target="https://opt.consowear.ru/prod31402?1&amp;138_837_15052020_1004" TargetMode="External"/><Relationship Id="rId651" Type="http://schemas.openxmlformats.org/officeDocument/2006/relationships/hyperlink" Target="https://opt.consowear.ru/prod31405?1&amp;138_837_15052020_1004" TargetMode="External"/><Relationship Id="rId652" Type="http://schemas.openxmlformats.org/officeDocument/2006/relationships/hyperlink" Target="https://opt.consowear.ru/prod31406?1&amp;138_837_15052020_1004" TargetMode="External"/><Relationship Id="rId653" Type="http://schemas.openxmlformats.org/officeDocument/2006/relationships/hyperlink" Target="https://opt.consowear.ru/prod31401?1&amp;138_837_15052020_1004" TargetMode="External"/><Relationship Id="rId654" Type="http://schemas.openxmlformats.org/officeDocument/2006/relationships/hyperlink" Target="https://opt.consowear.ru/prod30872?1&amp;138_837_15052020_1004" TargetMode="External"/><Relationship Id="rId655" Type="http://schemas.openxmlformats.org/officeDocument/2006/relationships/hyperlink" Target="https://opt.consowear.ru/prod30873?1&amp;138_837_15052020_1004" TargetMode="External"/><Relationship Id="rId656" Type="http://schemas.openxmlformats.org/officeDocument/2006/relationships/hyperlink" Target="https://opt.consowear.ru/prod30871?1&amp;138_837_15052020_1004" TargetMode="External"/><Relationship Id="rId657" Type="http://schemas.openxmlformats.org/officeDocument/2006/relationships/hyperlink" Target="https://opt.consowear.ru/prod30870?1&amp;138_837_15052020_1004" TargetMode="External"/><Relationship Id="rId658" Type="http://schemas.openxmlformats.org/officeDocument/2006/relationships/hyperlink" Target="https://opt.consowear.ru/prod30869?1&amp;138_837_15052020_1004" TargetMode="External"/><Relationship Id="rId659" Type="http://schemas.openxmlformats.org/officeDocument/2006/relationships/hyperlink" Target="https://opt.consowear.ru/prod30868?1&amp;138_837_15052020_1004" TargetMode="External"/><Relationship Id="rId660" Type="http://schemas.openxmlformats.org/officeDocument/2006/relationships/hyperlink" Target="https://opt.consowear.ru/prod30878?1&amp;138_837_15052020_1004" TargetMode="External"/><Relationship Id="rId661" Type="http://schemas.openxmlformats.org/officeDocument/2006/relationships/hyperlink" Target="https://opt.consowear.ru/prod30877?1&amp;138_837_15052020_1004" TargetMode="External"/><Relationship Id="rId662" Type="http://schemas.openxmlformats.org/officeDocument/2006/relationships/hyperlink" Target="https://opt.consowear.ru/prod30876?1&amp;138_837_15052020_1004" TargetMode="External"/><Relationship Id="rId663" Type="http://schemas.openxmlformats.org/officeDocument/2006/relationships/hyperlink" Target="https://opt.consowear.ru/prod30875?1&amp;138_837_15052020_1004" TargetMode="External"/><Relationship Id="rId664" Type="http://schemas.openxmlformats.org/officeDocument/2006/relationships/hyperlink" Target="https://opt.consowear.ru/prod30837?1&amp;138_837_15052020_1004" TargetMode="External"/><Relationship Id="rId665" Type="http://schemas.openxmlformats.org/officeDocument/2006/relationships/hyperlink" Target="https://opt.consowear.ru/prod30839?1&amp;138_837_15052020_1004" TargetMode="External"/><Relationship Id="rId666" Type="http://schemas.openxmlformats.org/officeDocument/2006/relationships/hyperlink" Target="https://opt.consowear.ru/prod30838?1&amp;138_837_15052020_1004" TargetMode="External"/><Relationship Id="rId667" Type="http://schemas.openxmlformats.org/officeDocument/2006/relationships/hyperlink" Target="https://opt.consowear.ru/prod30836?1&amp;138_837_15052020_1004" TargetMode="External"/><Relationship Id="rId668" Type="http://schemas.openxmlformats.org/officeDocument/2006/relationships/hyperlink" Target="https://opt.consowear.ru/prod30840?1&amp;138_837_15052020_1004" TargetMode="External"/><Relationship Id="rId669" Type="http://schemas.openxmlformats.org/officeDocument/2006/relationships/hyperlink" Target="https://opt.consowear.ru/prod30841?1&amp;138_837_15052020_1004" TargetMode="External"/><Relationship Id="rId670" Type="http://schemas.openxmlformats.org/officeDocument/2006/relationships/hyperlink" Target="https://opt.consowear.ru/prod30843?1&amp;138_837_15052020_1004" TargetMode="External"/><Relationship Id="rId671" Type="http://schemas.openxmlformats.org/officeDocument/2006/relationships/hyperlink" Target="https://opt.consowear.ru/prod30846?1&amp;138_837_15052020_1004" TargetMode="External"/><Relationship Id="rId672" Type="http://schemas.openxmlformats.org/officeDocument/2006/relationships/hyperlink" Target="https://opt.consowear.ru/prod30845?1&amp;138_837_15052020_1004" TargetMode="External"/><Relationship Id="rId673" Type="http://schemas.openxmlformats.org/officeDocument/2006/relationships/hyperlink" Target="https://opt.consowear.ru/prod30842?1&amp;138_837_15052020_1004" TargetMode="External"/><Relationship Id="rId674" Type="http://schemas.openxmlformats.org/officeDocument/2006/relationships/hyperlink" Target="https://opt.consowear.ru/prod30847?1&amp;138_837_15052020_1004" TargetMode="External"/><Relationship Id="rId675" Type="http://schemas.openxmlformats.org/officeDocument/2006/relationships/hyperlink" Target="https://opt.consowear.ru/prod30848?1&amp;138_837_15052020_1004" TargetMode="External"/><Relationship Id="rId676" Type="http://schemas.openxmlformats.org/officeDocument/2006/relationships/hyperlink" Target="https://opt.consowear.ru/prod30844?1&amp;138_837_15052020_1004" TargetMode="External"/><Relationship Id="rId677" Type="http://schemas.openxmlformats.org/officeDocument/2006/relationships/hyperlink" Target="https://opt.consowear.ru/prod30851?1&amp;138_837_15052020_1004" TargetMode="External"/><Relationship Id="rId678" Type="http://schemas.openxmlformats.org/officeDocument/2006/relationships/hyperlink" Target="https://opt.consowear.ru/prod30849?1&amp;138_837_15052020_1004" TargetMode="External"/><Relationship Id="rId679" Type="http://schemas.openxmlformats.org/officeDocument/2006/relationships/hyperlink" Target="https://opt.consowear.ru/prod30850?1&amp;138_837_15052020_1004" TargetMode="External"/><Relationship Id="rId680" Type="http://schemas.openxmlformats.org/officeDocument/2006/relationships/hyperlink" Target="https://opt.consowear.ru/prod30853?1&amp;138_837_15052020_1004" TargetMode="External"/><Relationship Id="rId681" Type="http://schemas.openxmlformats.org/officeDocument/2006/relationships/hyperlink" Target="https://opt.consowear.ru/prod30852?1&amp;138_837_15052020_1004" TargetMode="External"/><Relationship Id="rId682" Type="http://schemas.openxmlformats.org/officeDocument/2006/relationships/hyperlink" Target="https://opt.consowear.ru/prod30855?1&amp;138_837_15052020_1004" TargetMode="External"/><Relationship Id="rId683" Type="http://schemas.openxmlformats.org/officeDocument/2006/relationships/hyperlink" Target="https://opt.consowear.ru/prod30854?1&amp;138_837_15052020_1004" TargetMode="External"/><Relationship Id="rId684" Type="http://schemas.openxmlformats.org/officeDocument/2006/relationships/hyperlink" Target="https://opt.consowear.ru/prod30918?1&amp;138_837_15052020_1004" TargetMode="External"/><Relationship Id="rId685" Type="http://schemas.openxmlformats.org/officeDocument/2006/relationships/hyperlink" Target="https://opt.consowear.ru/prod30916?1&amp;138_837_15052020_1004" TargetMode="External"/><Relationship Id="rId686" Type="http://schemas.openxmlformats.org/officeDocument/2006/relationships/hyperlink" Target="https://opt.consowear.ru/prod30917?1&amp;138_837_15052020_1004" TargetMode="External"/><Relationship Id="rId687" Type="http://schemas.openxmlformats.org/officeDocument/2006/relationships/hyperlink" Target="https://opt.consowear.ru/prod30881?1&amp;138_837_15052020_1004" TargetMode="External"/><Relationship Id="rId688" Type="http://schemas.openxmlformats.org/officeDocument/2006/relationships/hyperlink" Target="https://opt.consowear.ru/prod30879?1&amp;138_837_15052020_1004" TargetMode="External"/><Relationship Id="rId689" Type="http://schemas.openxmlformats.org/officeDocument/2006/relationships/hyperlink" Target="https://opt.consowear.ru/prod30882?1&amp;138_837_15052020_1004" TargetMode="External"/><Relationship Id="rId690" Type="http://schemas.openxmlformats.org/officeDocument/2006/relationships/hyperlink" Target="https://opt.consowear.ru/prod30880?1&amp;138_837_15052020_1004" TargetMode="External"/><Relationship Id="rId691" Type="http://schemas.openxmlformats.org/officeDocument/2006/relationships/hyperlink" Target="https://opt.consowear.ru/prod30909?1&amp;138_837_15052020_1004" TargetMode="External"/><Relationship Id="rId692" Type="http://schemas.openxmlformats.org/officeDocument/2006/relationships/hyperlink" Target="https://opt.consowear.ru/prod30907?1&amp;138_837_15052020_1004" TargetMode="External"/><Relationship Id="rId693" Type="http://schemas.openxmlformats.org/officeDocument/2006/relationships/hyperlink" Target="https://opt.consowear.ru/prod30906?1&amp;138_837_15052020_1004" TargetMode="External"/><Relationship Id="rId694" Type="http://schemas.openxmlformats.org/officeDocument/2006/relationships/hyperlink" Target="https://opt.consowear.ru/prod30908?1&amp;138_837_15052020_1004" TargetMode="External"/><Relationship Id="rId695" Type="http://schemas.openxmlformats.org/officeDocument/2006/relationships/hyperlink" Target="https://opt.consowear.ru/prod30911?1&amp;138_837_15052020_1004" TargetMode="External"/><Relationship Id="rId696" Type="http://schemas.openxmlformats.org/officeDocument/2006/relationships/hyperlink" Target="https://opt.consowear.ru/prod30915?1&amp;138_837_15052020_1004" TargetMode="External"/><Relationship Id="rId697" Type="http://schemas.openxmlformats.org/officeDocument/2006/relationships/hyperlink" Target="https://opt.consowear.ru/prod30912?1&amp;138_837_15052020_1004" TargetMode="External"/><Relationship Id="rId698" Type="http://schemas.openxmlformats.org/officeDocument/2006/relationships/hyperlink" Target="https://opt.consowear.ru/prod30914?1&amp;138_837_15052020_1004" TargetMode="External"/><Relationship Id="rId699" Type="http://schemas.openxmlformats.org/officeDocument/2006/relationships/hyperlink" Target="https://opt.consowear.ru/prod30913?1&amp;138_837_15052020_1004" TargetMode="External"/><Relationship Id="rId700" Type="http://schemas.openxmlformats.org/officeDocument/2006/relationships/hyperlink" Target="https://opt.consowear.ru/prod30910?1&amp;138_837_15052020_1004" TargetMode="External"/><Relationship Id="rId701" Type="http://schemas.openxmlformats.org/officeDocument/2006/relationships/hyperlink" Target="https://opt.consowear.ru/prod30867?1&amp;138_837_15052020_1004" TargetMode="External"/><Relationship Id="rId702" Type="http://schemas.openxmlformats.org/officeDocument/2006/relationships/hyperlink" Target="https://opt.consowear.ru/prod30864?1&amp;138_837_15052020_1004" TargetMode="External"/><Relationship Id="rId703" Type="http://schemas.openxmlformats.org/officeDocument/2006/relationships/hyperlink" Target="https://opt.consowear.ru/prod30866?1&amp;138_837_15052020_1004" TargetMode="External"/><Relationship Id="rId704" Type="http://schemas.openxmlformats.org/officeDocument/2006/relationships/hyperlink" Target="https://opt.consowear.ru/prod30865?1&amp;138_837_15052020_1004" TargetMode="External"/><Relationship Id="rId705" Type="http://schemas.openxmlformats.org/officeDocument/2006/relationships/hyperlink" Target="https://opt.consowear.ru/prod30857?1&amp;138_837_15052020_1004" TargetMode="External"/><Relationship Id="rId706" Type="http://schemas.openxmlformats.org/officeDocument/2006/relationships/hyperlink" Target="https://opt.consowear.ru/prod30861?1&amp;138_837_15052020_1004" TargetMode="External"/><Relationship Id="rId707" Type="http://schemas.openxmlformats.org/officeDocument/2006/relationships/hyperlink" Target="https://opt.consowear.ru/prod30856?1&amp;138_837_15052020_1004" TargetMode="External"/><Relationship Id="rId708" Type="http://schemas.openxmlformats.org/officeDocument/2006/relationships/hyperlink" Target="https://opt.consowear.ru/prod30860?1&amp;138_837_15052020_1004" TargetMode="External"/><Relationship Id="rId709" Type="http://schemas.openxmlformats.org/officeDocument/2006/relationships/hyperlink" Target="https://opt.consowear.ru/prod30859?1&amp;138_837_15052020_1004" TargetMode="External"/><Relationship Id="rId710" Type="http://schemas.openxmlformats.org/officeDocument/2006/relationships/hyperlink" Target="https://opt.consowear.ru/prod30863?1&amp;138_837_15052020_1004" TargetMode="External"/><Relationship Id="rId711" Type="http://schemas.openxmlformats.org/officeDocument/2006/relationships/hyperlink" Target="https://opt.consowear.ru/prod30862?1&amp;138_837_15052020_1004" TargetMode="External"/><Relationship Id="rId712" Type="http://schemas.openxmlformats.org/officeDocument/2006/relationships/hyperlink" Target="https://opt.consowear.ru/prod30858?1&amp;138_837_15052020_1004" TargetMode="External"/><Relationship Id="rId713" Type="http://schemas.openxmlformats.org/officeDocument/2006/relationships/hyperlink" Target="https://opt.consowear.ru/prod30923?1&amp;138_837_15052020_1004" TargetMode="External"/><Relationship Id="rId714" Type="http://schemas.openxmlformats.org/officeDocument/2006/relationships/hyperlink" Target="https://opt.consowear.ru/prod30927?1&amp;138_837_15052020_1004" TargetMode="External"/><Relationship Id="rId715" Type="http://schemas.openxmlformats.org/officeDocument/2006/relationships/hyperlink" Target="https://opt.consowear.ru/prod30922?1&amp;138_837_15052020_1004" TargetMode="External"/><Relationship Id="rId716" Type="http://schemas.openxmlformats.org/officeDocument/2006/relationships/hyperlink" Target="https://opt.consowear.ru/prod30926?1&amp;138_837_15052020_1004" TargetMode="External"/><Relationship Id="rId717" Type="http://schemas.openxmlformats.org/officeDocument/2006/relationships/hyperlink" Target="https://opt.consowear.ru/prod30925?1&amp;138_837_15052020_1004" TargetMode="External"/><Relationship Id="rId718" Type="http://schemas.openxmlformats.org/officeDocument/2006/relationships/hyperlink" Target="https://opt.consowear.ru/prod30929?1&amp;138_837_15052020_1004" TargetMode="External"/><Relationship Id="rId719" Type="http://schemas.openxmlformats.org/officeDocument/2006/relationships/hyperlink" Target="https://opt.consowear.ru/prod30924?1&amp;138_837_15052020_1004" TargetMode="External"/><Relationship Id="rId720" Type="http://schemas.openxmlformats.org/officeDocument/2006/relationships/hyperlink" Target="https://opt.consowear.ru/prod30883?1&amp;138_837_15052020_1004" TargetMode="External"/><Relationship Id="rId721" Type="http://schemas.openxmlformats.org/officeDocument/2006/relationships/hyperlink" Target="https://opt.consowear.ru/prod30888?1&amp;138_837_15052020_1004" TargetMode="External"/><Relationship Id="rId722" Type="http://schemas.openxmlformats.org/officeDocument/2006/relationships/hyperlink" Target="https://opt.consowear.ru/prod30889?1&amp;138_837_15052020_1004" TargetMode="External"/><Relationship Id="rId723" Type="http://schemas.openxmlformats.org/officeDocument/2006/relationships/hyperlink" Target="https://opt.consowear.ru/prod30903?1&amp;138_837_15052020_1004" TargetMode="External"/><Relationship Id="rId724" Type="http://schemas.openxmlformats.org/officeDocument/2006/relationships/hyperlink" Target="https://opt.consowear.ru/prod30905?1&amp;138_837_15052020_1004" TargetMode="External"/><Relationship Id="rId725" Type="http://schemas.openxmlformats.org/officeDocument/2006/relationships/hyperlink" Target="https://opt.consowear.ru/prod30902?1&amp;138_837_15052020_1004" TargetMode="External"/><Relationship Id="rId726" Type="http://schemas.openxmlformats.org/officeDocument/2006/relationships/hyperlink" Target="https://opt.consowear.ru/prod30904?1&amp;138_837_15052020_1004" TargetMode="External"/><Relationship Id="rId727" Type="http://schemas.openxmlformats.org/officeDocument/2006/relationships/hyperlink" Target="https://opt.consowear.ru/prod30901?1&amp;138_837_15052020_1004" TargetMode="External"/><Relationship Id="rId728" Type="http://schemas.openxmlformats.org/officeDocument/2006/relationships/hyperlink" Target="https://opt.consowear.ru/prod30897?1&amp;138_837_15052020_1004" TargetMode="External"/><Relationship Id="rId729" Type="http://schemas.openxmlformats.org/officeDocument/2006/relationships/hyperlink" Target="https://opt.consowear.ru/prod30898?1&amp;138_837_15052020_1004" TargetMode="External"/><Relationship Id="rId730" Type="http://schemas.openxmlformats.org/officeDocument/2006/relationships/hyperlink" Target="https://opt.consowear.ru/prod30899?1&amp;138_837_15052020_1004" TargetMode="External"/><Relationship Id="rId731" Type="http://schemas.openxmlformats.org/officeDocument/2006/relationships/hyperlink" Target="https://opt.consowear.ru/prod30900?1&amp;138_837_15052020_1004" TargetMode="External"/><Relationship Id="rId732" Type="http://schemas.openxmlformats.org/officeDocument/2006/relationships/hyperlink" Target="https://opt.consowear.ru/prod30893?1&amp;138_837_15052020_1004" TargetMode="External"/><Relationship Id="rId733" Type="http://schemas.openxmlformats.org/officeDocument/2006/relationships/hyperlink" Target="https://opt.consowear.ru/prod30892?1&amp;138_837_15052020_1004" TargetMode="External"/><Relationship Id="rId734" Type="http://schemas.openxmlformats.org/officeDocument/2006/relationships/hyperlink" Target="https://opt.consowear.ru/prod30896?1&amp;138_837_15052020_1004" TargetMode="External"/><Relationship Id="rId735" Type="http://schemas.openxmlformats.org/officeDocument/2006/relationships/hyperlink" Target="https://opt.consowear.ru/prod30894?1&amp;138_837_15052020_1004" TargetMode="External"/><Relationship Id="rId736" Type="http://schemas.openxmlformats.org/officeDocument/2006/relationships/hyperlink" Target="https://opt.consowear.ru/prod30921?1&amp;138_837_15052020_1004" TargetMode="External"/><Relationship Id="rId737" Type="http://schemas.openxmlformats.org/officeDocument/2006/relationships/hyperlink" Target="https://opt.consowear.ru/prod30920?1&amp;138_837_15052020_1004" TargetMode="External"/><Relationship Id="rId738" Type="http://schemas.openxmlformats.org/officeDocument/2006/relationships/hyperlink" Target="https://opt.consowear.ru/prod30919?1&amp;138_837_15052020_1004" TargetMode="External"/><Relationship Id="rId739" Type="http://schemas.openxmlformats.org/officeDocument/2006/relationships/hyperlink" Target="https://opt.consowear.ru/prod31008?1&amp;138_837_15052020_1004" TargetMode="External"/><Relationship Id="rId740" Type="http://schemas.openxmlformats.org/officeDocument/2006/relationships/hyperlink" Target="https://opt.consowear.ru/prod31007?1&amp;138_837_15052020_1004" TargetMode="External"/><Relationship Id="rId741" Type="http://schemas.openxmlformats.org/officeDocument/2006/relationships/hyperlink" Target="https://opt.consowear.ru/prod31009?1&amp;138_837_15052020_1004" TargetMode="External"/><Relationship Id="rId742" Type="http://schemas.openxmlformats.org/officeDocument/2006/relationships/hyperlink" Target="https://opt.consowear.ru/prod31010?1&amp;138_837_15052020_1004" TargetMode="External"/><Relationship Id="rId743" Type="http://schemas.openxmlformats.org/officeDocument/2006/relationships/hyperlink" Target="https://opt.consowear.ru/prod31006?1&amp;138_837_15052020_1004" TargetMode="External"/><Relationship Id="rId744" Type="http://schemas.openxmlformats.org/officeDocument/2006/relationships/hyperlink" Target="https://opt.consowear.ru/prod31016?1&amp;138_837_15052020_1004" TargetMode="External"/><Relationship Id="rId745" Type="http://schemas.openxmlformats.org/officeDocument/2006/relationships/hyperlink" Target="https://opt.consowear.ru/prod31012?1&amp;138_837_15052020_1004" TargetMode="External"/><Relationship Id="rId746" Type="http://schemas.openxmlformats.org/officeDocument/2006/relationships/hyperlink" Target="https://opt.consowear.ru/prod31013?1&amp;138_837_15052020_1004" TargetMode="External"/><Relationship Id="rId747" Type="http://schemas.openxmlformats.org/officeDocument/2006/relationships/hyperlink" Target="https://opt.consowear.ru/prod31017?1&amp;138_837_15052020_1004" TargetMode="External"/><Relationship Id="rId748" Type="http://schemas.openxmlformats.org/officeDocument/2006/relationships/hyperlink" Target="https://opt.consowear.ru/prod31015?1&amp;138_837_15052020_1004" TargetMode="External"/><Relationship Id="rId749" Type="http://schemas.openxmlformats.org/officeDocument/2006/relationships/hyperlink" Target="https://opt.consowear.ru/prod31014?1&amp;138_837_15052020_1004" TargetMode="External"/><Relationship Id="rId750" Type="http://schemas.openxmlformats.org/officeDocument/2006/relationships/hyperlink" Target="https://opt.consowear.ru/prod31018?1&amp;138_837_15052020_1004" TargetMode="External"/><Relationship Id="rId751" Type="http://schemas.openxmlformats.org/officeDocument/2006/relationships/hyperlink" Target="https://opt.consowear.ru/prod31043?1&amp;138_837_15052020_1004" TargetMode="External"/><Relationship Id="rId752" Type="http://schemas.openxmlformats.org/officeDocument/2006/relationships/hyperlink" Target="https://opt.consowear.ru/prod31042?1&amp;138_837_15052020_1004" TargetMode="External"/><Relationship Id="rId753" Type="http://schemas.openxmlformats.org/officeDocument/2006/relationships/hyperlink" Target="https://opt.consowear.ru/prod31020?1&amp;138_837_15052020_1004" TargetMode="External"/><Relationship Id="rId754" Type="http://schemas.openxmlformats.org/officeDocument/2006/relationships/hyperlink" Target="https://opt.consowear.ru/prod31021?1&amp;138_837_15052020_1004" TargetMode="External"/><Relationship Id="rId755" Type="http://schemas.openxmlformats.org/officeDocument/2006/relationships/hyperlink" Target="https://opt.consowear.ru/prod31024?1&amp;138_837_15052020_1004" TargetMode="External"/><Relationship Id="rId756" Type="http://schemas.openxmlformats.org/officeDocument/2006/relationships/hyperlink" Target="https://opt.consowear.ru/prod31023?1&amp;138_837_15052020_1004" TargetMode="External"/><Relationship Id="rId757" Type="http://schemas.openxmlformats.org/officeDocument/2006/relationships/hyperlink" Target="https://opt.consowear.ru/prod31025?1&amp;138_837_15052020_1004" TargetMode="External"/><Relationship Id="rId758" Type="http://schemas.openxmlformats.org/officeDocument/2006/relationships/hyperlink" Target="https://opt.consowear.ru/prod31026?1&amp;138_837_15052020_1004" TargetMode="External"/><Relationship Id="rId759" Type="http://schemas.openxmlformats.org/officeDocument/2006/relationships/hyperlink" Target="https://opt.consowear.ru/prod31028?1&amp;138_837_15052020_1004" TargetMode="External"/><Relationship Id="rId760" Type="http://schemas.openxmlformats.org/officeDocument/2006/relationships/hyperlink" Target="https://opt.consowear.ru/prod31027?1&amp;138_837_15052020_1004" TargetMode="External"/><Relationship Id="rId761" Type="http://schemas.openxmlformats.org/officeDocument/2006/relationships/hyperlink" Target="https://opt.consowear.ru/prod31029?1&amp;138_837_15052020_1004" TargetMode="External"/><Relationship Id="rId762" Type="http://schemas.openxmlformats.org/officeDocument/2006/relationships/hyperlink" Target="https://opt.consowear.ru/prod31045?1&amp;138_837_15052020_1004" TargetMode="External"/><Relationship Id="rId763" Type="http://schemas.openxmlformats.org/officeDocument/2006/relationships/hyperlink" Target="https://opt.consowear.ru/prod31046?1&amp;138_837_15052020_1004" TargetMode="External"/><Relationship Id="rId764" Type="http://schemas.openxmlformats.org/officeDocument/2006/relationships/hyperlink" Target="https://opt.consowear.ru/prod31044?1&amp;138_837_15052020_1004" TargetMode="External"/><Relationship Id="rId765" Type="http://schemas.openxmlformats.org/officeDocument/2006/relationships/hyperlink" Target="https://opt.consowear.ru/prod31030?1&amp;138_837_15052020_1004" TargetMode="External"/><Relationship Id="rId766" Type="http://schemas.openxmlformats.org/officeDocument/2006/relationships/hyperlink" Target="https://opt.consowear.ru/prod31031?1&amp;138_837_15052020_1004" TargetMode="External"/><Relationship Id="rId767" Type="http://schemas.openxmlformats.org/officeDocument/2006/relationships/hyperlink" Target="https://opt.consowear.ru/prod31032?1&amp;138_837_15052020_1004" TargetMode="External"/><Relationship Id="rId768" Type="http://schemas.openxmlformats.org/officeDocument/2006/relationships/hyperlink" Target="https://opt.consowear.ru/prod31033?1&amp;138_837_15052020_1004" TargetMode="External"/><Relationship Id="rId769" Type="http://schemas.openxmlformats.org/officeDocument/2006/relationships/hyperlink" Target="https://opt.consowear.ru/prod31034?1&amp;138_837_15052020_1004" TargetMode="External"/><Relationship Id="rId770" Type="http://schemas.openxmlformats.org/officeDocument/2006/relationships/hyperlink" Target="https://opt.consowear.ru/prod31035?1&amp;138_837_15052020_1004" TargetMode="External"/><Relationship Id="rId771" Type="http://schemas.openxmlformats.org/officeDocument/2006/relationships/hyperlink" Target="https://opt.consowear.ru/prod31036?1&amp;138_837_15052020_1004" TargetMode="External"/><Relationship Id="rId772" Type="http://schemas.openxmlformats.org/officeDocument/2006/relationships/hyperlink" Target="https://opt.consowear.ru/prod31039?1&amp;138_837_15052020_1004" TargetMode="External"/><Relationship Id="rId773" Type="http://schemas.openxmlformats.org/officeDocument/2006/relationships/hyperlink" Target="https://opt.consowear.ru/prod31038?1&amp;138_837_15052020_1004" TargetMode="External"/><Relationship Id="rId774" Type="http://schemas.openxmlformats.org/officeDocument/2006/relationships/hyperlink" Target="https://opt.consowear.ru/prod31037?1&amp;138_837_15052020_1004" TargetMode="External"/><Relationship Id="rId775" Type="http://schemas.openxmlformats.org/officeDocument/2006/relationships/hyperlink" Target="https://opt.consowear.ru/prod31040?1&amp;138_837_15052020_1004" TargetMode="External"/><Relationship Id="rId776" Type="http://schemas.openxmlformats.org/officeDocument/2006/relationships/hyperlink" Target="https://opt.consowear.ru/prod31048?1&amp;138_837_15052020_1004" TargetMode="External"/><Relationship Id="rId777" Type="http://schemas.openxmlformats.org/officeDocument/2006/relationships/hyperlink" Target="https://opt.consowear.ru/prod31047?1&amp;138_837_15052020_1004" TargetMode="External"/><Relationship Id="rId778" Type="http://schemas.openxmlformats.org/officeDocument/2006/relationships/hyperlink" Target="https://opt.consowear.ru/prod31050?1&amp;138_837_15052020_1004" TargetMode="External"/><Relationship Id="rId779" Type="http://schemas.openxmlformats.org/officeDocument/2006/relationships/hyperlink" Target="https://opt.consowear.ru/prod31041?1&amp;138_837_15052020_1004" TargetMode="External"/><Relationship Id="rId780" Type="http://schemas.openxmlformats.org/officeDocument/2006/relationships/hyperlink" Target="https://opt.consowear.ru/prod31049?1&amp;138_837_15052020_1004" TargetMode="External"/><Relationship Id="rId781" Type="http://schemas.openxmlformats.org/officeDocument/2006/relationships/hyperlink" Target="https://opt.consowear.ru/prod31052?1&amp;138_837_15052020_1004" TargetMode="External"/><Relationship Id="rId782" Type="http://schemas.openxmlformats.org/officeDocument/2006/relationships/hyperlink" Target="https://opt.consowear.ru/prod31051?1&amp;138_837_15052020_1004" TargetMode="External"/><Relationship Id="rId783" Type="http://schemas.openxmlformats.org/officeDocument/2006/relationships/hyperlink" Target="https://opt.consowear.ru/prod31053?1&amp;138_837_15052020_1004" TargetMode="External"/><Relationship Id="rId784" Type="http://schemas.openxmlformats.org/officeDocument/2006/relationships/hyperlink" Target="https://opt.consowear.ru/prod31057?1&amp;138_837_15052020_1004" TargetMode="External"/><Relationship Id="rId785" Type="http://schemas.openxmlformats.org/officeDocument/2006/relationships/hyperlink" Target="https://opt.consowear.ru/prod31056?1&amp;138_837_15052020_1004" TargetMode="External"/><Relationship Id="rId786" Type="http://schemas.openxmlformats.org/officeDocument/2006/relationships/hyperlink" Target="https://opt.consowear.ru/prod31055?1&amp;138_837_15052020_1004" TargetMode="External"/><Relationship Id="rId787" Type="http://schemas.openxmlformats.org/officeDocument/2006/relationships/hyperlink" Target="https://opt.consowear.ru/prod31054?1&amp;138_837_15052020_1004" TargetMode="External"/><Relationship Id="rId788" Type="http://schemas.openxmlformats.org/officeDocument/2006/relationships/hyperlink" Target="https://opt.consowear.ru/prod31059?1&amp;138_837_15052020_1004" TargetMode="External"/><Relationship Id="rId789" Type="http://schemas.openxmlformats.org/officeDocument/2006/relationships/hyperlink" Target="https://opt.consowear.ru/prod31058?1&amp;138_837_15052020_1004" TargetMode="External"/><Relationship Id="rId790" Type="http://schemas.openxmlformats.org/officeDocument/2006/relationships/hyperlink" Target="https://opt.consowear.ru/prod31060?1&amp;138_837_15052020_1004" TargetMode="External"/><Relationship Id="rId791" Type="http://schemas.openxmlformats.org/officeDocument/2006/relationships/hyperlink" Target="https://opt.consowear.ru/prod31062?1&amp;138_837_15052020_1004" TargetMode="External"/><Relationship Id="rId792" Type="http://schemas.openxmlformats.org/officeDocument/2006/relationships/hyperlink" Target="https://opt.consowear.ru/prod31061?1&amp;138_837_15052020_1004" TargetMode="External"/><Relationship Id="rId793" Type="http://schemas.openxmlformats.org/officeDocument/2006/relationships/hyperlink" Target="https://opt.consowear.ru/prod31063?1&amp;138_837_15052020_1004" TargetMode="External"/><Relationship Id="rId794" Type="http://schemas.openxmlformats.org/officeDocument/2006/relationships/hyperlink" Target="https://opt.consowear.ru/prod31064?1&amp;138_837_15052020_100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R1597"/>
  <sheetViews>
    <sheetView tabSelected="0" workbookViewId="0">
      <pane xSplit="5" ySplit="11" topLeftCell="F12" activePane="bottomRight" state="frozen"/>
      <selection pane="topRight" activeCell="F1" sqref="F1"/>
      <selection pane="bottomLeft" activeCell="A12" sqref="A12"/>
      <selection pane="bottomRight" activeCell="A1" sqref="A1"/>
    </sheetView>
  </sheetViews>
  <sheetFormatPr defaultRowHeight="12.75" x14ac:dyDescent="0.2"/>
  <cols>
    <col min="1" max="1" width="1.28515625" customWidth="1" style="3"/>
    <col min="2" max="2" width="5.7109375" customWidth="1" style="3"/>
    <col min="3" max="3" hidden="1" width="0.28515625" customWidth="1" style="3"/>
    <col min="4" max="4" width="28.140625" customWidth="1" style="3"/>
    <col min="5" max="5" width="31.5703125" customWidth="1" style="3"/>
    <col min="6" max="7" width="20" customWidth="1" style="3"/>
    <col min="8" max="12" width="6" customWidth="1" style="3"/>
    <col min="13" max="13" width="12.140625" customWidth="1" style="3"/>
    <col min="14" max="14" width="9.85546875" customWidth="1" style="3"/>
    <col min="15" max="15" width="12.42578125" customWidth="1" style="8"/>
    <col min="16" max="17" width="13" customWidth="1" style="9"/>
    <col min="18" max="18" width="31.28515625" customWidth="1" style="3"/>
  </cols>
  <sheetData>
    <row r="1" ht="15.75" customHeight="1" s="6" customFormat="1">
      <c r="C1" s="5"/>
      <c r="D1" s="5"/>
      <c r="E1" s="45" t="s">
        <v>0</v>
      </c>
      <c r="F1" s="45"/>
      <c r="G1" s="63" t="s">
        <v>1</v>
      </c>
      <c r="H1" s="67"/>
      <c r="I1" s="67"/>
      <c r="J1" s="67"/>
      <c r="K1" s="67"/>
      <c r="L1" s="67"/>
      <c r="M1" s="67"/>
    </row>
    <row r="2" ht="15.75" customHeight="1" s="6" customFormat="1">
      <c r="C2" s="5"/>
      <c r="D2" s="5"/>
      <c r="E2" s="45" t="s">
        <v>2</v>
      </c>
      <c r="F2" s="45"/>
      <c r="G2" s="64" t="s">
        <v>3</v>
      </c>
      <c r="H2" s="68"/>
      <c r="I2" s="68"/>
      <c r="J2" s="68"/>
      <c r="K2" s="68"/>
      <c r="L2" s="68"/>
      <c r="M2" s="68"/>
    </row>
    <row r="3" ht="15.75" customHeight="1" s="6" customFormat="1">
      <c r="C3" s="5"/>
      <c r="D3" s="5"/>
      <c r="E3" s="46" t="s">
        <v>4</v>
      </c>
      <c r="F3" s="46"/>
      <c r="G3" s="64" t="s">
        <v>5</v>
      </c>
      <c r="H3" s="68"/>
      <c r="I3" s="68"/>
      <c r="J3" s="68"/>
      <c r="K3" s="68"/>
      <c r="L3" s="68"/>
      <c r="M3" s="68"/>
    </row>
    <row r="4" ht="16.5" customHeight="1" s="6" customFormat="1">
      <c r="C4" s="7"/>
      <c r="D4" s="7"/>
      <c r="E4" s="47" t="s">
        <v>6</v>
      </c>
      <c r="F4" s="47"/>
      <c r="G4" s="2"/>
      <c r="H4" s="12"/>
      <c r="I4" s="12"/>
      <c r="J4" s="12"/>
      <c r="K4" s="12"/>
      <c r="L4" s="12"/>
      <c r="M4" s="13"/>
    </row>
    <row r="5" ht="15.75" customHeight="1" s="6" customFormat="1">
      <c r="C5" s="7"/>
      <c r="D5" s="7"/>
      <c r="E5" s="10"/>
      <c r="F5" s="10"/>
      <c r="G5" s="10"/>
      <c r="H5" s="12"/>
      <c r="I5" s="12"/>
      <c r="J5" s="12"/>
      <c r="K5" s="12"/>
      <c r="L5" s="12"/>
      <c r="M5" s="13"/>
    </row>
    <row r="6" ht="16.9" customHeight="1" s="6" customFormat="1">
      <c r="A6" s="37"/>
      <c r="B6" s="37"/>
      <c r="C6" s="37"/>
      <c r="D6" s="37"/>
      <c r="E6" s="37" t="s">
        <v>7</v>
      </c>
      <c r="F6" s="37"/>
      <c r="G6" s="37"/>
      <c r="H6" s="11"/>
      <c r="I6" s="11"/>
      <c r="J6" s="11"/>
      <c r="K6" s="11"/>
      <c r="L6" s="11"/>
      <c r="M6" s="13"/>
    </row>
    <row r="7" ht="14.45" customHeight="1" s="6" customFormat="1">
      <c r="A7" s="38" t="s">
        <v>8</v>
      </c>
      <c r="B7" s="39"/>
      <c r="C7" s="39"/>
      <c r="D7" s="39"/>
      <c r="E7" s="39"/>
      <c r="F7" s="39"/>
      <c r="G7" s="39"/>
      <c r="H7" s="12"/>
      <c r="I7" s="12"/>
      <c r="J7" s="12"/>
      <c r="K7" s="12"/>
      <c r="L7" s="12"/>
      <c r="M7" s="13"/>
    </row>
    <row r="8" s="6" customFormat="1">
      <c r="A8" s="40" t="s">
        <v>9</v>
      </c>
      <c r="B8" s="41"/>
      <c r="C8" s="41"/>
      <c r="D8" s="41"/>
      <c r="E8" s="41"/>
      <c r="F8" s="41"/>
      <c r="G8" s="41"/>
      <c r="H8" s="12"/>
      <c r="I8" s="12"/>
      <c r="J8" s="12"/>
      <c r="K8" s="12"/>
      <c r="L8" s="12"/>
      <c r="M8" s="13"/>
    </row>
    <row r="9" s="6" customFormat="1">
      <c r="A9" s="42" t="s">
        <v>10</v>
      </c>
      <c r="B9" s="43"/>
      <c r="C9" s="43"/>
      <c r="D9" s="43"/>
      <c r="E9" s="43"/>
      <c r="F9" s="43"/>
      <c r="G9" s="43"/>
      <c r="H9" s="12"/>
      <c r="I9" s="12"/>
      <c r="J9" s="12"/>
      <c r="K9" s="12"/>
      <c r="L9" s="12"/>
      <c r="M9" s="13"/>
    </row>
    <row r="10" ht="4.5" customHeight="1">
      <c r="B10" s="4"/>
      <c r="C10" s="4"/>
    </row>
    <row r="11" ht="27" customHeight="1" s="14" customFormat="1">
      <c r="A11" s="28" t="s">
        <v>11</v>
      </c>
      <c r="B11" s="16" t="s">
        <v>12</v>
      </c>
      <c r="C11" s="16" t="s">
        <v>13</v>
      </c>
      <c r="D11" s="44" t="s">
        <v>14</v>
      </c>
      <c r="E11" s="17" t="s">
        <v>15</v>
      </c>
      <c r="F11" s="17" t="s">
        <v>16</v>
      </c>
      <c r="G11" s="17" t="s">
        <v>17</v>
      </c>
      <c r="H11" s="57" t="s">
        <v>18</v>
      </c>
      <c r="I11" s="58"/>
      <c r="J11" s="58"/>
      <c r="K11" s="58"/>
      <c r="L11" s="58"/>
      <c r="M11" s="24" t="s">
        <v>19</v>
      </c>
      <c r="N11" s="17" t="s">
        <v>19</v>
      </c>
      <c r="O11" s="18" t="s">
        <v>20</v>
      </c>
      <c r="P11" s="19" t="s">
        <v>21</v>
      </c>
      <c r="Q11" s="19" t="s">
        <v>21</v>
      </c>
      <c r="R11" s="17" t="s">
        <v>22</v>
      </c>
    </row>
    <row r="12" ht="0.75" customHeight="1" s="15" customFormat="1">
      <c r="A12" s="29"/>
      <c r="B12" s="20"/>
      <c r="C12" s="20" t="s">
        <v>23</v>
      </c>
      <c r="D12" s="21"/>
      <c r="E12" s="21"/>
      <c r="F12" s="21"/>
      <c r="G12" s="21"/>
      <c r="H12" s="22" t="s">
        <v>24</v>
      </c>
      <c r="I12" s="22" t="s">
        <v>25</v>
      </c>
      <c r="J12" s="22" t="s">
        <v>26</v>
      </c>
      <c r="K12" s="22" t="s">
        <v>27</v>
      </c>
      <c r="L12" s="22" t="s">
        <v>28</v>
      </c>
      <c r="M12" s="22"/>
      <c r="N12" s="22"/>
      <c r="O12" s="22"/>
      <c r="P12" s="23"/>
      <c r="Q12" s="23"/>
      <c r="R12" s="22"/>
    </row>
    <row r="13" s="14" customFormat="1">
      <c r="A13" s="28" t="s">
        <v>11</v>
      </c>
      <c r="B13" s="34" t="s">
        <v>29</v>
      </c>
      <c r="C13" s="25"/>
      <c r="D13" s="25"/>
      <c r="E13" s="25"/>
      <c r="F13" s="25"/>
      <c r="G13" s="25"/>
      <c r="H13" s="25"/>
      <c r="I13" s="25"/>
      <c r="J13" s="25"/>
      <c r="K13" s="25"/>
      <c r="L13" s="25"/>
      <c r="M13" s="26"/>
      <c r="N13" s="26"/>
      <c r="O13" s="26"/>
      <c r="P13" s="26"/>
      <c r="Q13" s="26"/>
      <c r="R13" s="27"/>
    </row>
    <row r="14" ht="15.75" customHeight="1">
      <c r="A14" s="50" t="s">
        <v>11</v>
      </c>
      <c r="B14" s="51">
        <v>1</v>
      </c>
      <c r="C14" s="51">
        <v>24257</v>
      </c>
      <c r="D14" s="69" t="s">
        <v>30</v>
      </c>
      <c r="E14" s="53" t="s">
        <v>31</v>
      </c>
      <c r="F14" s="53" t="s">
        <v>32</v>
      </c>
      <c r="G14" s="65" t="s">
        <v>33</v>
      </c>
      <c r="H14" s="35" t="s">
        <v>34</v>
      </c>
      <c r="I14" s="70" t="s">
        <v>11</v>
      </c>
      <c r="J14" s="35" t="s">
        <v>35</v>
      </c>
      <c r="K14" s="70" t="s">
        <v>11</v>
      </c>
      <c r="L14" s="35" t="s">
        <v>36</v>
      </c>
      <c r="M14" s="59">
        <v>70</v>
      </c>
      <c r="N14" s="59">
        <v>70</v>
      </c>
      <c r="O14" s="72">
        <f>SUM(L15)</f>
        <v>0</v>
      </c>
      <c r="P14" s="73">
        <f>SUM(L15)*M14</f>
        <v>0</v>
      </c>
      <c r="Q14" s="73">
        <f>SUM(L15)*N14</f>
        <v>0</v>
      </c>
      <c r="R14" s="48" t="s">
        <v>37</v>
      </c>
    </row>
    <row r="15" ht="13.5">
      <c r="A15" s="50"/>
      <c r="B15" s="52"/>
      <c r="C15" s="52"/>
      <c r="D15" s="54"/>
      <c r="E15" s="54"/>
      <c r="F15" s="54"/>
      <c r="G15" s="66"/>
      <c r="H15" s="36" t="s">
        <v>11</v>
      </c>
      <c r="I15" s="36" t="s">
        <v>11</v>
      </c>
      <c r="J15" s="36" t="s">
        <v>11</v>
      </c>
      <c r="K15" s="36" t="s">
        <v>11</v>
      </c>
      <c r="L15" s="71" t="s">
        <v>38</v>
      </c>
      <c r="M15" s="60"/>
      <c r="N15" s="60"/>
      <c r="O15" s="62"/>
      <c r="P15" s="56"/>
      <c r="Q15" s="56"/>
      <c r="R15" s="49"/>
    </row>
    <row r="16" ht="15.75" customHeight="1">
      <c r="A16" s="50" t="s">
        <v>11</v>
      </c>
      <c r="B16" s="51">
        <v>2</v>
      </c>
      <c r="C16" s="51">
        <v>24259</v>
      </c>
      <c r="D16" s="69" t="s">
        <v>39</v>
      </c>
      <c r="E16" s="53" t="s">
        <v>31</v>
      </c>
      <c r="F16" s="53" t="s">
        <v>32</v>
      </c>
      <c r="G16" s="65" t="s">
        <v>33</v>
      </c>
      <c r="H16" s="35" t="s">
        <v>34</v>
      </c>
      <c r="I16" s="70" t="s">
        <v>11</v>
      </c>
      <c r="J16" s="35" t="s">
        <v>35</v>
      </c>
      <c r="K16" s="70" t="s">
        <v>11</v>
      </c>
      <c r="L16" s="35" t="s">
        <v>36</v>
      </c>
      <c r="M16" s="59">
        <v>70</v>
      </c>
      <c r="N16" s="59">
        <v>70</v>
      </c>
      <c r="O16" s="72">
        <f>SUM(L17)</f>
        <v>0</v>
      </c>
      <c r="P16" s="73">
        <f>SUM(L17)*M16</f>
        <v>0</v>
      </c>
      <c r="Q16" s="73">
        <f>SUM(L17)*N16</f>
        <v>0</v>
      </c>
      <c r="R16" s="48" t="s">
        <v>40</v>
      </c>
    </row>
    <row r="17" ht="13.5" customHeight="1">
      <c r="A17" s="50"/>
      <c r="B17" s="52"/>
      <c r="C17" s="52"/>
      <c r="D17" s="54"/>
      <c r="E17" s="54"/>
      <c r="F17" s="54"/>
      <c r="G17" s="66"/>
      <c r="H17" s="36" t="s">
        <v>11</v>
      </c>
      <c r="I17" s="36" t="s">
        <v>11</v>
      </c>
      <c r="J17" s="36" t="s">
        <v>11</v>
      </c>
      <c r="K17" s="36" t="s">
        <v>11</v>
      </c>
      <c r="L17" s="71" t="s">
        <v>38</v>
      </c>
      <c r="M17" s="60"/>
      <c r="N17" s="60"/>
      <c r="O17" s="62"/>
      <c r="P17" s="56"/>
      <c r="Q17" s="56"/>
      <c r="R17" s="49"/>
    </row>
    <row r="18" ht="15.75" customHeight="1">
      <c r="A18" s="50" t="s">
        <v>11</v>
      </c>
      <c r="B18" s="51">
        <v>3</v>
      </c>
      <c r="C18" s="51">
        <v>24264</v>
      </c>
      <c r="D18" s="69" t="s">
        <v>41</v>
      </c>
      <c r="E18" s="53" t="s">
        <v>31</v>
      </c>
      <c r="F18" s="53" t="s">
        <v>42</v>
      </c>
      <c r="G18" s="65" t="s">
        <v>33</v>
      </c>
      <c r="H18" s="35" t="s">
        <v>34</v>
      </c>
      <c r="I18" s="70" t="s">
        <v>11</v>
      </c>
      <c r="J18" s="35" t="s">
        <v>35</v>
      </c>
      <c r="K18" s="70" t="s">
        <v>11</v>
      </c>
      <c r="L18" s="35" t="s">
        <v>36</v>
      </c>
      <c r="M18" s="59">
        <v>70</v>
      </c>
      <c r="N18" s="59">
        <v>70</v>
      </c>
      <c r="O18" s="72">
        <f>SUM(L19)</f>
        <v>0</v>
      </c>
      <c r="P18" s="73">
        <f>SUM(L19)*M18</f>
        <v>0</v>
      </c>
      <c r="Q18" s="73">
        <f>SUM(L19)*N18</f>
        <v>0</v>
      </c>
      <c r="R18" s="48" t="s">
        <v>43</v>
      </c>
    </row>
    <row r="19" ht="13.5" customHeight="1">
      <c r="A19" s="50"/>
      <c r="B19" s="52"/>
      <c r="C19" s="52"/>
      <c r="D19" s="54"/>
      <c r="E19" s="54"/>
      <c r="F19" s="54"/>
      <c r="G19" s="66"/>
      <c r="H19" s="36" t="s">
        <v>11</v>
      </c>
      <c r="I19" s="36" t="s">
        <v>11</v>
      </c>
      <c r="J19" s="36" t="s">
        <v>11</v>
      </c>
      <c r="K19" s="36" t="s">
        <v>11</v>
      </c>
      <c r="L19" s="71" t="s">
        <v>38</v>
      </c>
      <c r="M19" s="60"/>
      <c r="N19" s="60"/>
      <c r="O19" s="62"/>
      <c r="P19" s="56"/>
      <c r="Q19" s="56"/>
      <c r="R19" s="49"/>
    </row>
    <row r="20" ht="15.75" customHeight="1">
      <c r="A20" s="50" t="s">
        <v>11</v>
      </c>
      <c r="B20" s="51">
        <v>4</v>
      </c>
      <c r="C20" s="51">
        <v>24263</v>
      </c>
      <c r="D20" s="69" t="s">
        <v>44</v>
      </c>
      <c r="E20" s="53" t="s">
        <v>31</v>
      </c>
      <c r="F20" s="53" t="s">
        <v>32</v>
      </c>
      <c r="G20" s="65" t="s">
        <v>33</v>
      </c>
      <c r="H20" s="35" t="s">
        <v>34</v>
      </c>
      <c r="I20" s="70" t="s">
        <v>11</v>
      </c>
      <c r="J20" s="35" t="s">
        <v>35</v>
      </c>
      <c r="K20" s="70" t="s">
        <v>11</v>
      </c>
      <c r="L20" s="35" t="s">
        <v>36</v>
      </c>
      <c r="M20" s="59">
        <v>70</v>
      </c>
      <c r="N20" s="59">
        <v>70</v>
      </c>
      <c r="O20" s="72">
        <f>SUM(L21)</f>
        <v>0</v>
      </c>
      <c r="P20" s="73">
        <f>SUM(L21)*M20</f>
        <v>0</v>
      </c>
      <c r="Q20" s="73">
        <f>SUM(L21)*N20</f>
        <v>0</v>
      </c>
      <c r="R20" s="48" t="s">
        <v>43</v>
      </c>
    </row>
    <row r="21" ht="13.5" customHeight="1">
      <c r="A21" s="50"/>
      <c r="B21" s="52"/>
      <c r="C21" s="52"/>
      <c r="D21" s="54"/>
      <c r="E21" s="54"/>
      <c r="F21" s="54"/>
      <c r="G21" s="66"/>
      <c r="H21" s="36" t="s">
        <v>11</v>
      </c>
      <c r="I21" s="36" t="s">
        <v>11</v>
      </c>
      <c r="J21" s="36" t="s">
        <v>11</v>
      </c>
      <c r="K21" s="36" t="s">
        <v>11</v>
      </c>
      <c r="L21" s="71" t="s">
        <v>38</v>
      </c>
      <c r="M21" s="60"/>
      <c r="N21" s="60"/>
      <c r="O21" s="62"/>
      <c r="P21" s="56"/>
      <c r="Q21" s="56"/>
      <c r="R21" s="49"/>
    </row>
    <row r="22" ht="15.75" customHeight="1">
      <c r="A22" s="50" t="s">
        <v>11</v>
      </c>
      <c r="B22" s="51">
        <v>5</v>
      </c>
      <c r="C22" s="51">
        <v>26107</v>
      </c>
      <c r="D22" s="69" t="s">
        <v>45</v>
      </c>
      <c r="E22" s="53" t="s">
        <v>46</v>
      </c>
      <c r="F22" s="53" t="s">
        <v>47</v>
      </c>
      <c r="G22" s="65" t="s">
        <v>48</v>
      </c>
      <c r="H22" s="35" t="s">
        <v>49</v>
      </c>
      <c r="I22" s="70" t="s">
        <v>11</v>
      </c>
      <c r="J22" s="70" t="s">
        <v>11</v>
      </c>
      <c r="K22" s="70" t="s">
        <v>11</v>
      </c>
      <c r="L22" s="70" t="s">
        <v>11</v>
      </c>
      <c r="M22" s="59">
        <v>30</v>
      </c>
      <c r="N22" s="59">
        <v>30</v>
      </c>
      <c r="O22" s="72">
        <f>SUM(H23:L23)</f>
        <v>0</v>
      </c>
      <c r="P22" s="73">
        <f>SUM(H23:L23)*M22</f>
        <v>0</v>
      </c>
      <c r="Q22" s="73">
        <f>SUM(H23:L23)*N22</f>
        <v>0</v>
      </c>
      <c r="R22" s="48" t="s">
        <v>50</v>
      </c>
    </row>
    <row r="23" ht="13.5" customHeight="1">
      <c r="A23" s="50"/>
      <c r="B23" s="52"/>
      <c r="C23" s="52"/>
      <c r="D23" s="54"/>
      <c r="E23" s="54"/>
      <c r="F23" s="54"/>
      <c r="G23" s="66"/>
      <c r="H23" s="71" t="s">
        <v>38</v>
      </c>
      <c r="I23" s="36" t="s">
        <v>11</v>
      </c>
      <c r="J23" s="36" t="s">
        <v>11</v>
      </c>
      <c r="K23" s="36" t="s">
        <v>11</v>
      </c>
      <c r="L23" s="36" t="s">
        <v>11</v>
      </c>
      <c r="M23" s="60"/>
      <c r="N23" s="60"/>
      <c r="O23" s="62"/>
      <c r="P23" s="56"/>
      <c r="Q23" s="56"/>
      <c r="R23" s="49"/>
    </row>
    <row r="24" ht="15.75" customHeight="1">
      <c r="A24" s="50" t="s">
        <v>11</v>
      </c>
      <c r="B24" s="51">
        <v>6</v>
      </c>
      <c r="C24" s="51">
        <v>26109</v>
      </c>
      <c r="D24" s="69" t="s">
        <v>51</v>
      </c>
      <c r="E24" s="53" t="s">
        <v>46</v>
      </c>
      <c r="F24" s="53" t="s">
        <v>52</v>
      </c>
      <c r="G24" s="65" t="s">
        <v>48</v>
      </c>
      <c r="H24" s="35" t="s">
        <v>49</v>
      </c>
      <c r="I24" s="70" t="s">
        <v>11</v>
      </c>
      <c r="J24" s="70" t="s">
        <v>11</v>
      </c>
      <c r="K24" s="70" t="s">
        <v>11</v>
      </c>
      <c r="L24" s="70" t="s">
        <v>11</v>
      </c>
      <c r="M24" s="59">
        <v>30</v>
      </c>
      <c r="N24" s="59">
        <v>30</v>
      </c>
      <c r="O24" s="72">
        <f>SUM(H25:L25)</f>
        <v>0</v>
      </c>
      <c r="P24" s="73">
        <f>SUM(H25:L25)*M24</f>
        <v>0</v>
      </c>
      <c r="Q24" s="73">
        <f>SUM(H25:L25)*N24</f>
        <v>0</v>
      </c>
      <c r="R24" s="48" t="s">
        <v>50</v>
      </c>
    </row>
    <row r="25" ht="13.5" customHeight="1">
      <c r="A25" s="50"/>
      <c r="B25" s="52"/>
      <c r="C25" s="52"/>
      <c r="D25" s="54"/>
      <c r="E25" s="54"/>
      <c r="F25" s="54"/>
      <c r="G25" s="66"/>
      <c r="H25" s="71" t="s">
        <v>38</v>
      </c>
      <c r="I25" s="36" t="s">
        <v>11</v>
      </c>
      <c r="J25" s="36" t="s">
        <v>11</v>
      </c>
      <c r="K25" s="36" t="s">
        <v>11</v>
      </c>
      <c r="L25" s="36" t="s">
        <v>11</v>
      </c>
      <c r="M25" s="60"/>
      <c r="N25" s="60"/>
      <c r="O25" s="62"/>
      <c r="P25" s="56"/>
      <c r="Q25" s="56"/>
      <c r="R25" s="49"/>
    </row>
    <row r="26" ht="15.75" customHeight="1">
      <c r="A26" s="50" t="s">
        <v>11</v>
      </c>
      <c r="B26" s="51">
        <v>7</v>
      </c>
      <c r="C26" s="51">
        <v>28023</v>
      </c>
      <c r="D26" s="69" t="s">
        <v>53</v>
      </c>
      <c r="E26" s="53" t="s">
        <v>54</v>
      </c>
      <c r="F26" s="53" t="s">
        <v>55</v>
      </c>
      <c r="G26" s="65" t="s">
        <v>48</v>
      </c>
      <c r="H26" s="35" t="s">
        <v>49</v>
      </c>
      <c r="I26" s="70" t="s">
        <v>11</v>
      </c>
      <c r="J26" s="70" t="s">
        <v>11</v>
      </c>
      <c r="K26" s="70" t="s">
        <v>11</v>
      </c>
      <c r="L26" s="70" t="s">
        <v>11</v>
      </c>
      <c r="M26" s="59">
        <v>230</v>
      </c>
      <c r="N26" s="59">
        <v>230</v>
      </c>
      <c r="O26" s="72">
        <f>SUM(H27:L27)</f>
        <v>0</v>
      </c>
      <c r="P26" s="73">
        <f>SUM(H27:L27)*M26</f>
        <v>0</v>
      </c>
      <c r="Q26" s="73">
        <f>SUM(H27:L27)*N26</f>
        <v>0</v>
      </c>
      <c r="R26" s="48" t="s">
        <v>56</v>
      </c>
    </row>
    <row r="27" ht="13.5" customHeight="1">
      <c r="A27" s="50"/>
      <c r="B27" s="52"/>
      <c r="C27" s="52"/>
      <c r="D27" s="54"/>
      <c r="E27" s="54"/>
      <c r="F27" s="54"/>
      <c r="G27" s="66"/>
      <c r="H27" s="71" t="s">
        <v>38</v>
      </c>
      <c r="I27" s="36" t="s">
        <v>11</v>
      </c>
      <c r="J27" s="36" t="s">
        <v>11</v>
      </c>
      <c r="K27" s="36" t="s">
        <v>11</v>
      </c>
      <c r="L27" s="36" t="s">
        <v>11</v>
      </c>
      <c r="M27" s="60"/>
      <c r="N27" s="60"/>
      <c r="O27" s="62"/>
      <c r="P27" s="56"/>
      <c r="Q27" s="56"/>
      <c r="R27" s="49"/>
    </row>
    <row r="28" ht="15.75" customHeight="1">
      <c r="A28" s="50" t="s">
        <v>11</v>
      </c>
      <c r="B28" s="51">
        <v>8</v>
      </c>
      <c r="C28" s="51">
        <v>26058</v>
      </c>
      <c r="D28" s="69" t="s">
        <v>57</v>
      </c>
      <c r="E28" s="53" t="s">
        <v>46</v>
      </c>
      <c r="F28" s="53" t="s">
        <v>58</v>
      </c>
      <c r="G28" s="65" t="s">
        <v>48</v>
      </c>
      <c r="H28" s="35" t="s">
        <v>49</v>
      </c>
      <c r="I28" s="70" t="s">
        <v>11</v>
      </c>
      <c r="J28" s="70" t="s">
        <v>11</v>
      </c>
      <c r="K28" s="70" t="s">
        <v>11</v>
      </c>
      <c r="L28" s="70" t="s">
        <v>11</v>
      </c>
      <c r="M28" s="59">
        <v>30</v>
      </c>
      <c r="N28" s="59">
        <v>30</v>
      </c>
      <c r="O28" s="72">
        <f>SUM(H29:L29)</f>
        <v>0</v>
      </c>
      <c r="P28" s="73">
        <f>SUM(H29:L29)*M28</f>
        <v>0</v>
      </c>
      <c r="Q28" s="73">
        <f>SUM(H29:L29)*N28</f>
        <v>0</v>
      </c>
      <c r="R28" s="48" t="s">
        <v>59</v>
      </c>
    </row>
    <row r="29" ht="13.5" customHeight="1">
      <c r="A29" s="50"/>
      <c r="B29" s="52"/>
      <c r="C29" s="52"/>
      <c r="D29" s="54"/>
      <c r="E29" s="54"/>
      <c r="F29" s="54"/>
      <c r="G29" s="66"/>
      <c r="H29" s="71" t="s">
        <v>38</v>
      </c>
      <c r="I29" s="36" t="s">
        <v>11</v>
      </c>
      <c r="J29" s="36" t="s">
        <v>11</v>
      </c>
      <c r="K29" s="36" t="s">
        <v>11</v>
      </c>
      <c r="L29" s="36" t="s">
        <v>11</v>
      </c>
      <c r="M29" s="60"/>
      <c r="N29" s="60"/>
      <c r="O29" s="62"/>
      <c r="P29" s="56"/>
      <c r="Q29" s="56"/>
      <c r="R29" s="49"/>
    </row>
    <row r="30" ht="15.75" customHeight="1">
      <c r="A30" s="50" t="s">
        <v>11</v>
      </c>
      <c r="B30" s="51">
        <v>9</v>
      </c>
      <c r="C30" s="51">
        <v>26092</v>
      </c>
      <c r="D30" s="69" t="s">
        <v>60</v>
      </c>
      <c r="E30" s="53" t="s">
        <v>46</v>
      </c>
      <c r="F30" s="53" t="s">
        <v>42</v>
      </c>
      <c r="G30" s="65" t="s">
        <v>48</v>
      </c>
      <c r="H30" s="35" t="s">
        <v>49</v>
      </c>
      <c r="I30" s="70" t="s">
        <v>11</v>
      </c>
      <c r="J30" s="70" t="s">
        <v>11</v>
      </c>
      <c r="K30" s="70" t="s">
        <v>11</v>
      </c>
      <c r="L30" s="70" t="s">
        <v>11</v>
      </c>
      <c r="M30" s="59">
        <v>30</v>
      </c>
      <c r="N30" s="59">
        <v>30</v>
      </c>
      <c r="O30" s="72">
        <f>SUM(H31:L31)</f>
        <v>0</v>
      </c>
      <c r="P30" s="73">
        <f>SUM(H31:L31)*M30</f>
        <v>0</v>
      </c>
      <c r="Q30" s="73">
        <f>SUM(H31:L31)*N30</f>
        <v>0</v>
      </c>
      <c r="R30" s="48" t="s">
        <v>61</v>
      </c>
    </row>
    <row r="31" ht="13.5" customHeight="1">
      <c r="A31" s="50"/>
      <c r="B31" s="52"/>
      <c r="C31" s="52"/>
      <c r="D31" s="54"/>
      <c r="E31" s="54"/>
      <c r="F31" s="54"/>
      <c r="G31" s="66"/>
      <c r="H31" s="71" t="s">
        <v>38</v>
      </c>
      <c r="I31" s="36" t="s">
        <v>11</v>
      </c>
      <c r="J31" s="36" t="s">
        <v>11</v>
      </c>
      <c r="K31" s="36" t="s">
        <v>11</v>
      </c>
      <c r="L31" s="36" t="s">
        <v>11</v>
      </c>
      <c r="M31" s="60"/>
      <c r="N31" s="60"/>
      <c r="O31" s="62"/>
      <c r="P31" s="56"/>
      <c r="Q31" s="56"/>
      <c r="R31" s="49"/>
    </row>
    <row r="32" ht="15.75" customHeight="1">
      <c r="A32" s="50" t="s">
        <v>11</v>
      </c>
      <c r="B32" s="51">
        <v>10</v>
      </c>
      <c r="C32" s="51">
        <v>26087</v>
      </c>
      <c r="D32" s="69" t="s">
        <v>62</v>
      </c>
      <c r="E32" s="53" t="s">
        <v>46</v>
      </c>
      <c r="F32" s="53" t="s">
        <v>63</v>
      </c>
      <c r="G32" s="65" t="s">
        <v>48</v>
      </c>
      <c r="H32" s="35" t="s">
        <v>49</v>
      </c>
      <c r="I32" s="70" t="s">
        <v>11</v>
      </c>
      <c r="J32" s="70" t="s">
        <v>11</v>
      </c>
      <c r="K32" s="70" t="s">
        <v>11</v>
      </c>
      <c r="L32" s="70" t="s">
        <v>11</v>
      </c>
      <c r="M32" s="59">
        <v>30</v>
      </c>
      <c r="N32" s="59">
        <v>30</v>
      </c>
      <c r="O32" s="72">
        <f>SUM(H33:L33)</f>
        <v>0</v>
      </c>
      <c r="P32" s="73">
        <f>SUM(H33:L33)*M32</f>
        <v>0</v>
      </c>
      <c r="Q32" s="73">
        <f>SUM(H33:L33)*N32</f>
        <v>0</v>
      </c>
      <c r="R32" s="48" t="s">
        <v>61</v>
      </c>
    </row>
    <row r="33" ht="13.5" customHeight="1">
      <c r="A33" s="50"/>
      <c r="B33" s="52"/>
      <c r="C33" s="52"/>
      <c r="D33" s="54"/>
      <c r="E33" s="54"/>
      <c r="F33" s="54"/>
      <c r="G33" s="66"/>
      <c r="H33" s="71" t="s">
        <v>38</v>
      </c>
      <c r="I33" s="36" t="s">
        <v>11</v>
      </c>
      <c r="J33" s="36" t="s">
        <v>11</v>
      </c>
      <c r="K33" s="36" t="s">
        <v>11</v>
      </c>
      <c r="L33" s="36" t="s">
        <v>11</v>
      </c>
      <c r="M33" s="60"/>
      <c r="N33" s="60"/>
      <c r="O33" s="62"/>
      <c r="P33" s="56"/>
      <c r="Q33" s="56"/>
      <c r="R33" s="49"/>
    </row>
    <row r="34" ht="15.75" customHeight="1">
      <c r="A34" s="50" t="s">
        <v>11</v>
      </c>
      <c r="B34" s="51">
        <v>11</v>
      </c>
      <c r="C34" s="51">
        <v>26089</v>
      </c>
      <c r="D34" s="69" t="s">
        <v>64</v>
      </c>
      <c r="E34" s="53" t="s">
        <v>46</v>
      </c>
      <c r="F34" s="53" t="s">
        <v>65</v>
      </c>
      <c r="G34" s="65" t="s">
        <v>48</v>
      </c>
      <c r="H34" s="35" t="s">
        <v>49</v>
      </c>
      <c r="I34" s="70" t="s">
        <v>11</v>
      </c>
      <c r="J34" s="70" t="s">
        <v>11</v>
      </c>
      <c r="K34" s="70" t="s">
        <v>11</v>
      </c>
      <c r="L34" s="70" t="s">
        <v>11</v>
      </c>
      <c r="M34" s="59">
        <v>30</v>
      </c>
      <c r="N34" s="59">
        <v>30</v>
      </c>
      <c r="O34" s="72">
        <f>SUM(H35:L35)</f>
        <v>0</v>
      </c>
      <c r="P34" s="73">
        <f>SUM(H35:L35)*M34</f>
        <v>0</v>
      </c>
      <c r="Q34" s="73">
        <f>SUM(H35:L35)*N34</f>
        <v>0</v>
      </c>
      <c r="R34" s="48" t="s">
        <v>61</v>
      </c>
    </row>
    <row r="35" ht="13.5" customHeight="1">
      <c r="A35" s="50"/>
      <c r="B35" s="52"/>
      <c r="C35" s="52"/>
      <c r="D35" s="54"/>
      <c r="E35" s="54"/>
      <c r="F35" s="54"/>
      <c r="G35" s="66"/>
      <c r="H35" s="71" t="s">
        <v>38</v>
      </c>
      <c r="I35" s="36" t="s">
        <v>11</v>
      </c>
      <c r="J35" s="36" t="s">
        <v>11</v>
      </c>
      <c r="K35" s="36" t="s">
        <v>11</v>
      </c>
      <c r="L35" s="36" t="s">
        <v>11</v>
      </c>
      <c r="M35" s="60"/>
      <c r="N35" s="60"/>
      <c r="O35" s="62"/>
      <c r="P35" s="56"/>
      <c r="Q35" s="56"/>
      <c r="R35" s="49"/>
    </row>
    <row r="36" ht="15.75" customHeight="1">
      <c r="A36" s="50" t="s">
        <v>11</v>
      </c>
      <c r="B36" s="51">
        <v>12</v>
      </c>
      <c r="C36" s="51">
        <v>26085</v>
      </c>
      <c r="D36" s="69" t="s">
        <v>66</v>
      </c>
      <c r="E36" s="53" t="s">
        <v>46</v>
      </c>
      <c r="F36" s="53" t="s">
        <v>67</v>
      </c>
      <c r="G36" s="65" t="s">
        <v>48</v>
      </c>
      <c r="H36" s="35" t="s">
        <v>49</v>
      </c>
      <c r="I36" s="70" t="s">
        <v>11</v>
      </c>
      <c r="J36" s="70" t="s">
        <v>11</v>
      </c>
      <c r="K36" s="70" t="s">
        <v>11</v>
      </c>
      <c r="L36" s="70" t="s">
        <v>11</v>
      </c>
      <c r="M36" s="59">
        <v>30</v>
      </c>
      <c r="N36" s="59">
        <v>30</v>
      </c>
      <c r="O36" s="72">
        <f>SUM(H37:L37)</f>
        <v>0</v>
      </c>
      <c r="P36" s="73">
        <f>SUM(H37:L37)*M36</f>
        <v>0</v>
      </c>
      <c r="Q36" s="73">
        <f>SUM(H37:L37)*N36</f>
        <v>0</v>
      </c>
      <c r="R36" s="48" t="s">
        <v>61</v>
      </c>
    </row>
    <row r="37" ht="13.5" customHeight="1">
      <c r="A37" s="50"/>
      <c r="B37" s="52"/>
      <c r="C37" s="52"/>
      <c r="D37" s="54"/>
      <c r="E37" s="54"/>
      <c r="F37" s="54"/>
      <c r="G37" s="66"/>
      <c r="H37" s="71" t="s">
        <v>38</v>
      </c>
      <c r="I37" s="36" t="s">
        <v>11</v>
      </c>
      <c r="J37" s="36" t="s">
        <v>11</v>
      </c>
      <c r="K37" s="36" t="s">
        <v>11</v>
      </c>
      <c r="L37" s="36" t="s">
        <v>11</v>
      </c>
      <c r="M37" s="60"/>
      <c r="N37" s="60"/>
      <c r="O37" s="62"/>
      <c r="P37" s="56"/>
      <c r="Q37" s="56"/>
      <c r="R37" s="49"/>
    </row>
    <row r="38" ht="15.75" customHeight="1">
      <c r="A38" s="50" t="s">
        <v>11</v>
      </c>
      <c r="B38" s="51">
        <v>13</v>
      </c>
      <c r="C38" s="51">
        <v>26086</v>
      </c>
      <c r="D38" s="69" t="s">
        <v>68</v>
      </c>
      <c r="E38" s="53" t="s">
        <v>46</v>
      </c>
      <c r="F38" s="53" t="s">
        <v>69</v>
      </c>
      <c r="G38" s="65" t="s">
        <v>48</v>
      </c>
      <c r="H38" s="35" t="s">
        <v>49</v>
      </c>
      <c r="I38" s="70" t="s">
        <v>11</v>
      </c>
      <c r="J38" s="70" t="s">
        <v>11</v>
      </c>
      <c r="K38" s="70" t="s">
        <v>11</v>
      </c>
      <c r="L38" s="70" t="s">
        <v>11</v>
      </c>
      <c r="M38" s="59">
        <v>30</v>
      </c>
      <c r="N38" s="59">
        <v>30</v>
      </c>
      <c r="O38" s="72">
        <f>SUM(H39:L39)</f>
        <v>0</v>
      </c>
      <c r="P38" s="73">
        <f>SUM(H39:L39)*M38</f>
        <v>0</v>
      </c>
      <c r="Q38" s="73">
        <f>SUM(H39:L39)*N38</f>
        <v>0</v>
      </c>
      <c r="R38" s="48" t="s">
        <v>61</v>
      </c>
    </row>
    <row r="39" ht="13.5" customHeight="1">
      <c r="A39" s="50"/>
      <c r="B39" s="52"/>
      <c r="C39" s="52"/>
      <c r="D39" s="54"/>
      <c r="E39" s="54"/>
      <c r="F39" s="54"/>
      <c r="G39" s="66"/>
      <c r="H39" s="71" t="s">
        <v>38</v>
      </c>
      <c r="I39" s="36" t="s">
        <v>11</v>
      </c>
      <c r="J39" s="36" t="s">
        <v>11</v>
      </c>
      <c r="K39" s="36" t="s">
        <v>11</v>
      </c>
      <c r="L39" s="36" t="s">
        <v>11</v>
      </c>
      <c r="M39" s="60"/>
      <c r="N39" s="60"/>
      <c r="O39" s="62"/>
      <c r="P39" s="56"/>
      <c r="Q39" s="56"/>
      <c r="R39" s="49"/>
    </row>
    <row r="40" ht="15.75" customHeight="1">
      <c r="A40" s="50" t="s">
        <v>11</v>
      </c>
      <c r="B40" s="51">
        <v>14</v>
      </c>
      <c r="C40" s="51">
        <v>26105</v>
      </c>
      <c r="D40" s="69" t="s">
        <v>70</v>
      </c>
      <c r="E40" s="53" t="s">
        <v>71</v>
      </c>
      <c r="F40" s="53" t="s">
        <v>72</v>
      </c>
      <c r="G40" s="65" t="s">
        <v>48</v>
      </c>
      <c r="H40" s="35" t="s">
        <v>49</v>
      </c>
      <c r="I40" s="70" t="s">
        <v>11</v>
      </c>
      <c r="J40" s="70" t="s">
        <v>11</v>
      </c>
      <c r="K40" s="70" t="s">
        <v>11</v>
      </c>
      <c r="L40" s="70" t="s">
        <v>11</v>
      </c>
      <c r="M40" s="59">
        <v>30</v>
      </c>
      <c r="N40" s="59">
        <v>30</v>
      </c>
      <c r="O40" s="72">
        <f>SUM(H41:L41)</f>
        <v>0</v>
      </c>
      <c r="P40" s="73">
        <f>SUM(H41:L41)*M40</f>
        <v>0</v>
      </c>
      <c r="Q40" s="73">
        <f>SUM(H41:L41)*N40</f>
        <v>0</v>
      </c>
      <c r="R40" s="48" t="s">
        <v>73</v>
      </c>
    </row>
    <row r="41" ht="13.5" customHeight="1">
      <c r="A41" s="50"/>
      <c r="B41" s="52"/>
      <c r="C41" s="52"/>
      <c r="D41" s="54"/>
      <c r="E41" s="54"/>
      <c r="F41" s="54"/>
      <c r="G41" s="66"/>
      <c r="H41" s="71" t="s">
        <v>38</v>
      </c>
      <c r="I41" s="36" t="s">
        <v>11</v>
      </c>
      <c r="J41" s="36" t="s">
        <v>11</v>
      </c>
      <c r="K41" s="36" t="s">
        <v>11</v>
      </c>
      <c r="L41" s="36" t="s">
        <v>11</v>
      </c>
      <c r="M41" s="60"/>
      <c r="N41" s="60"/>
      <c r="O41" s="62"/>
      <c r="P41" s="56"/>
      <c r="Q41" s="56"/>
      <c r="R41" s="49"/>
    </row>
    <row r="42" ht="15.75" customHeight="1">
      <c r="A42" s="50" t="s">
        <v>11</v>
      </c>
      <c r="B42" s="51">
        <v>15</v>
      </c>
      <c r="C42" s="51">
        <v>26104</v>
      </c>
      <c r="D42" s="69" t="s">
        <v>74</v>
      </c>
      <c r="E42" s="53" t="s">
        <v>71</v>
      </c>
      <c r="F42" s="53" t="s">
        <v>75</v>
      </c>
      <c r="G42" s="65" t="s">
        <v>48</v>
      </c>
      <c r="H42" s="35" t="s">
        <v>49</v>
      </c>
      <c r="I42" s="70" t="s">
        <v>11</v>
      </c>
      <c r="J42" s="70" t="s">
        <v>11</v>
      </c>
      <c r="K42" s="70" t="s">
        <v>11</v>
      </c>
      <c r="L42" s="70" t="s">
        <v>11</v>
      </c>
      <c r="M42" s="59">
        <v>30</v>
      </c>
      <c r="N42" s="59">
        <v>30</v>
      </c>
      <c r="O42" s="72">
        <f>SUM(H43:L43)</f>
        <v>0</v>
      </c>
      <c r="P42" s="73">
        <f>SUM(H43:L43)*M42</f>
        <v>0</v>
      </c>
      <c r="Q42" s="73">
        <f>SUM(H43:L43)*N42</f>
        <v>0</v>
      </c>
      <c r="R42" s="48" t="s">
        <v>73</v>
      </c>
    </row>
    <row r="43" ht="13.5" customHeight="1">
      <c r="A43" s="50"/>
      <c r="B43" s="52"/>
      <c r="C43" s="52"/>
      <c r="D43" s="54"/>
      <c r="E43" s="54"/>
      <c r="F43" s="54"/>
      <c r="G43" s="66"/>
      <c r="H43" s="71" t="s">
        <v>38</v>
      </c>
      <c r="I43" s="36" t="s">
        <v>11</v>
      </c>
      <c r="J43" s="36" t="s">
        <v>11</v>
      </c>
      <c r="K43" s="36" t="s">
        <v>11</v>
      </c>
      <c r="L43" s="36" t="s">
        <v>11</v>
      </c>
      <c r="M43" s="60"/>
      <c r="N43" s="60"/>
      <c r="O43" s="62"/>
      <c r="P43" s="56"/>
      <c r="Q43" s="56"/>
      <c r="R43" s="49"/>
    </row>
    <row r="44" ht="15.75" customHeight="1">
      <c r="A44" s="50" t="s">
        <v>11</v>
      </c>
      <c r="B44" s="51">
        <v>16</v>
      </c>
      <c r="C44" s="51">
        <v>26106</v>
      </c>
      <c r="D44" s="69" t="s">
        <v>76</v>
      </c>
      <c r="E44" s="53" t="s">
        <v>46</v>
      </c>
      <c r="F44" s="53" t="s">
        <v>77</v>
      </c>
      <c r="G44" s="65" t="s">
        <v>48</v>
      </c>
      <c r="H44" s="35" t="s">
        <v>49</v>
      </c>
      <c r="I44" s="70" t="s">
        <v>11</v>
      </c>
      <c r="J44" s="70" t="s">
        <v>11</v>
      </c>
      <c r="K44" s="70" t="s">
        <v>11</v>
      </c>
      <c r="L44" s="70" t="s">
        <v>11</v>
      </c>
      <c r="M44" s="59">
        <v>30</v>
      </c>
      <c r="N44" s="59">
        <v>30</v>
      </c>
      <c r="O44" s="72">
        <f>SUM(H45:L45)</f>
        <v>0</v>
      </c>
      <c r="P44" s="73">
        <f>SUM(H45:L45)*M44</f>
        <v>0</v>
      </c>
      <c r="Q44" s="73">
        <f>SUM(H45:L45)*N44</f>
        <v>0</v>
      </c>
      <c r="R44" s="48" t="s">
        <v>50</v>
      </c>
    </row>
    <row r="45" ht="13.5" customHeight="1">
      <c r="A45" s="50"/>
      <c r="B45" s="52"/>
      <c r="C45" s="52"/>
      <c r="D45" s="54"/>
      <c r="E45" s="54"/>
      <c r="F45" s="54"/>
      <c r="G45" s="66"/>
      <c r="H45" s="71" t="s">
        <v>38</v>
      </c>
      <c r="I45" s="36" t="s">
        <v>11</v>
      </c>
      <c r="J45" s="36" t="s">
        <v>11</v>
      </c>
      <c r="K45" s="36" t="s">
        <v>11</v>
      </c>
      <c r="L45" s="36" t="s">
        <v>11</v>
      </c>
      <c r="M45" s="60"/>
      <c r="N45" s="60"/>
      <c r="O45" s="62"/>
      <c r="P45" s="56"/>
      <c r="Q45" s="56"/>
      <c r="R45" s="49"/>
    </row>
    <row r="46" ht="15.75" customHeight="1">
      <c r="A46" s="50" t="s">
        <v>11</v>
      </c>
      <c r="B46" s="51">
        <v>17</v>
      </c>
      <c r="C46" s="51">
        <v>26108</v>
      </c>
      <c r="D46" s="69" t="s">
        <v>78</v>
      </c>
      <c r="E46" s="53" t="s">
        <v>46</v>
      </c>
      <c r="F46" s="53" t="s">
        <v>79</v>
      </c>
      <c r="G46" s="65" t="s">
        <v>48</v>
      </c>
      <c r="H46" s="35" t="s">
        <v>49</v>
      </c>
      <c r="I46" s="70" t="s">
        <v>11</v>
      </c>
      <c r="J46" s="70" t="s">
        <v>11</v>
      </c>
      <c r="K46" s="70" t="s">
        <v>11</v>
      </c>
      <c r="L46" s="70" t="s">
        <v>11</v>
      </c>
      <c r="M46" s="59">
        <v>30</v>
      </c>
      <c r="N46" s="59">
        <v>30</v>
      </c>
      <c r="O46" s="72">
        <f>SUM(H47:L47)</f>
        <v>0</v>
      </c>
      <c r="P46" s="73">
        <f>SUM(H47:L47)*M46</f>
        <v>0</v>
      </c>
      <c r="Q46" s="73">
        <f>SUM(H47:L47)*N46</f>
        <v>0</v>
      </c>
      <c r="R46" s="48" t="s">
        <v>50</v>
      </c>
    </row>
    <row r="47" ht="13.5" customHeight="1">
      <c r="A47" s="50"/>
      <c r="B47" s="52"/>
      <c r="C47" s="52"/>
      <c r="D47" s="54"/>
      <c r="E47" s="54"/>
      <c r="F47" s="54"/>
      <c r="G47" s="66"/>
      <c r="H47" s="71" t="s">
        <v>38</v>
      </c>
      <c r="I47" s="36" t="s">
        <v>11</v>
      </c>
      <c r="J47" s="36" t="s">
        <v>11</v>
      </c>
      <c r="K47" s="36" t="s">
        <v>11</v>
      </c>
      <c r="L47" s="36" t="s">
        <v>11</v>
      </c>
      <c r="M47" s="60"/>
      <c r="N47" s="60"/>
      <c r="O47" s="62"/>
      <c r="P47" s="56"/>
      <c r="Q47" s="56"/>
      <c r="R47" s="49"/>
    </row>
    <row r="48" s="14" customFormat="1">
      <c r="A48" s="28" t="s">
        <v>11</v>
      </c>
      <c r="B48" s="34" t="s">
        <v>80</v>
      </c>
      <c r="C48" s="25"/>
      <c r="D48" s="25"/>
      <c r="E48" s="25"/>
      <c r="F48" s="25"/>
      <c r="G48" s="25"/>
      <c r="H48" s="25"/>
      <c r="I48" s="25"/>
      <c r="J48" s="25"/>
      <c r="K48" s="25"/>
      <c r="L48" s="25"/>
      <c r="M48" s="26"/>
      <c r="N48" s="26"/>
      <c r="O48" s="26"/>
      <c r="P48" s="26"/>
      <c r="Q48" s="26"/>
      <c r="R48" s="27"/>
    </row>
    <row r="49" ht="15.75" customHeight="1">
      <c r="A49" s="50" t="s">
        <v>11</v>
      </c>
      <c r="B49" s="51">
        <v>18</v>
      </c>
      <c r="C49" s="51">
        <v>32136</v>
      </c>
      <c r="D49" s="69" t="s">
        <v>81</v>
      </c>
      <c r="E49" s="53" t="s">
        <v>82</v>
      </c>
      <c r="F49" s="53" t="s">
        <v>72</v>
      </c>
      <c r="G49" s="65" t="s">
        <v>83</v>
      </c>
      <c r="H49" s="35" t="s">
        <v>49</v>
      </c>
      <c r="I49" s="70" t="s">
        <v>11</v>
      </c>
      <c r="J49" s="70" t="s">
        <v>11</v>
      </c>
      <c r="K49" s="70" t="s">
        <v>11</v>
      </c>
      <c r="L49" s="70" t="s">
        <v>11</v>
      </c>
      <c r="M49" s="59">
        <v>210</v>
      </c>
      <c r="N49" s="59">
        <v>210</v>
      </c>
      <c r="O49" s="72">
        <f>SUM(H50:L50)</f>
        <v>0</v>
      </c>
      <c r="P49" s="73">
        <f>SUM(H50:L50)*M49</f>
        <v>0</v>
      </c>
      <c r="Q49" s="73">
        <f>SUM(H50:L50)*N49</f>
        <v>0</v>
      </c>
      <c r="R49" s="48" t="s">
        <v>84</v>
      </c>
    </row>
    <row r="50" ht="13.5" customHeight="1">
      <c r="A50" s="50"/>
      <c r="B50" s="52"/>
      <c r="C50" s="52"/>
      <c r="D50" s="54"/>
      <c r="E50" s="54"/>
      <c r="F50" s="54"/>
      <c r="G50" s="66"/>
      <c r="H50" s="71" t="s">
        <v>38</v>
      </c>
      <c r="I50" s="36" t="s">
        <v>11</v>
      </c>
      <c r="J50" s="36" t="s">
        <v>11</v>
      </c>
      <c r="K50" s="36" t="s">
        <v>11</v>
      </c>
      <c r="L50" s="36" t="s">
        <v>11</v>
      </c>
      <c r="M50" s="60"/>
      <c r="N50" s="60"/>
      <c r="O50" s="62"/>
      <c r="P50" s="56"/>
      <c r="Q50" s="56"/>
      <c r="R50" s="49"/>
    </row>
    <row r="51" ht="15.75" customHeight="1">
      <c r="A51" s="50" t="s">
        <v>11</v>
      </c>
      <c r="B51" s="51">
        <v>19</v>
      </c>
      <c r="C51" s="51">
        <v>32137</v>
      </c>
      <c r="D51" s="69" t="s">
        <v>85</v>
      </c>
      <c r="E51" s="53" t="s">
        <v>82</v>
      </c>
      <c r="F51" s="53" t="s">
        <v>32</v>
      </c>
      <c r="G51" s="65" t="s">
        <v>83</v>
      </c>
      <c r="H51" s="35" t="s">
        <v>49</v>
      </c>
      <c r="I51" s="70" t="s">
        <v>11</v>
      </c>
      <c r="J51" s="70" t="s">
        <v>11</v>
      </c>
      <c r="K51" s="70" t="s">
        <v>11</v>
      </c>
      <c r="L51" s="70" t="s">
        <v>11</v>
      </c>
      <c r="M51" s="59">
        <v>210</v>
      </c>
      <c r="N51" s="59">
        <v>210</v>
      </c>
      <c r="O51" s="72">
        <f>SUM(H52:L52)</f>
        <v>0</v>
      </c>
      <c r="P51" s="73">
        <f>SUM(H52:L52)*M51</f>
        <v>0</v>
      </c>
      <c r="Q51" s="73">
        <f>SUM(H52:L52)*N51</f>
        <v>0</v>
      </c>
      <c r="R51" s="48" t="s">
        <v>84</v>
      </c>
    </row>
    <row r="52" ht="13.5" customHeight="1">
      <c r="A52" s="50"/>
      <c r="B52" s="52"/>
      <c r="C52" s="52"/>
      <c r="D52" s="54"/>
      <c r="E52" s="54"/>
      <c r="F52" s="54"/>
      <c r="G52" s="66"/>
      <c r="H52" s="71" t="s">
        <v>38</v>
      </c>
      <c r="I52" s="36" t="s">
        <v>11</v>
      </c>
      <c r="J52" s="36" t="s">
        <v>11</v>
      </c>
      <c r="K52" s="36" t="s">
        <v>11</v>
      </c>
      <c r="L52" s="36" t="s">
        <v>11</v>
      </c>
      <c r="M52" s="60"/>
      <c r="N52" s="60"/>
      <c r="O52" s="62"/>
      <c r="P52" s="56"/>
      <c r="Q52" s="56"/>
      <c r="R52" s="49"/>
    </row>
    <row r="53" ht="15.75" customHeight="1">
      <c r="A53" s="50" t="s">
        <v>11</v>
      </c>
      <c r="B53" s="51">
        <v>20</v>
      </c>
      <c r="C53" s="51">
        <v>32139</v>
      </c>
      <c r="D53" s="69" t="s">
        <v>86</v>
      </c>
      <c r="E53" s="53" t="s">
        <v>82</v>
      </c>
      <c r="F53" s="53" t="s">
        <v>87</v>
      </c>
      <c r="G53" s="65" t="s">
        <v>83</v>
      </c>
      <c r="H53" s="35" t="s">
        <v>49</v>
      </c>
      <c r="I53" s="70" t="s">
        <v>11</v>
      </c>
      <c r="J53" s="70" t="s">
        <v>11</v>
      </c>
      <c r="K53" s="70" t="s">
        <v>11</v>
      </c>
      <c r="L53" s="70" t="s">
        <v>11</v>
      </c>
      <c r="M53" s="59">
        <v>210</v>
      </c>
      <c r="N53" s="59">
        <v>210</v>
      </c>
      <c r="O53" s="72">
        <f>SUM(H54:L54)</f>
        <v>0</v>
      </c>
      <c r="P53" s="73">
        <f>SUM(H54:L54)*M53</f>
        <v>0</v>
      </c>
      <c r="Q53" s="73">
        <f>SUM(H54:L54)*N53</f>
        <v>0</v>
      </c>
      <c r="R53" s="48" t="s">
        <v>88</v>
      </c>
    </row>
    <row r="54" ht="13.5" customHeight="1">
      <c r="A54" s="50"/>
      <c r="B54" s="52"/>
      <c r="C54" s="52"/>
      <c r="D54" s="54"/>
      <c r="E54" s="54"/>
      <c r="F54" s="54"/>
      <c r="G54" s="66"/>
      <c r="H54" s="71" t="s">
        <v>38</v>
      </c>
      <c r="I54" s="36" t="s">
        <v>11</v>
      </c>
      <c r="J54" s="36" t="s">
        <v>11</v>
      </c>
      <c r="K54" s="36" t="s">
        <v>11</v>
      </c>
      <c r="L54" s="36" t="s">
        <v>11</v>
      </c>
      <c r="M54" s="60"/>
      <c r="N54" s="60"/>
      <c r="O54" s="62"/>
      <c r="P54" s="56"/>
      <c r="Q54" s="56"/>
      <c r="R54" s="49"/>
    </row>
    <row r="55" ht="15.75" customHeight="1">
      <c r="A55" s="50" t="s">
        <v>11</v>
      </c>
      <c r="B55" s="51">
        <v>21</v>
      </c>
      <c r="C55" s="51">
        <v>32140</v>
      </c>
      <c r="D55" s="69" t="s">
        <v>89</v>
      </c>
      <c r="E55" s="53" t="s">
        <v>82</v>
      </c>
      <c r="F55" s="53" t="s">
        <v>90</v>
      </c>
      <c r="G55" s="65" t="s">
        <v>83</v>
      </c>
      <c r="H55" s="35" t="s">
        <v>49</v>
      </c>
      <c r="I55" s="70" t="s">
        <v>11</v>
      </c>
      <c r="J55" s="70" t="s">
        <v>11</v>
      </c>
      <c r="K55" s="70" t="s">
        <v>11</v>
      </c>
      <c r="L55" s="70" t="s">
        <v>11</v>
      </c>
      <c r="M55" s="59">
        <v>210</v>
      </c>
      <c r="N55" s="59">
        <v>210</v>
      </c>
      <c r="O55" s="72">
        <f>SUM(H56:L56)</f>
        <v>0</v>
      </c>
      <c r="P55" s="73">
        <f>SUM(H56:L56)*M55</f>
        <v>0</v>
      </c>
      <c r="Q55" s="73">
        <f>SUM(H56:L56)*N55</f>
        <v>0</v>
      </c>
      <c r="R55" s="48" t="s">
        <v>91</v>
      </c>
    </row>
    <row r="56" ht="13.5" customHeight="1">
      <c r="A56" s="50"/>
      <c r="B56" s="52"/>
      <c r="C56" s="52"/>
      <c r="D56" s="54"/>
      <c r="E56" s="54"/>
      <c r="F56" s="54"/>
      <c r="G56" s="66"/>
      <c r="H56" s="71" t="s">
        <v>38</v>
      </c>
      <c r="I56" s="36" t="s">
        <v>11</v>
      </c>
      <c r="J56" s="36" t="s">
        <v>11</v>
      </c>
      <c r="K56" s="36" t="s">
        <v>11</v>
      </c>
      <c r="L56" s="36" t="s">
        <v>11</v>
      </c>
      <c r="M56" s="60"/>
      <c r="N56" s="60"/>
      <c r="O56" s="62"/>
      <c r="P56" s="56"/>
      <c r="Q56" s="56"/>
      <c r="R56" s="49"/>
    </row>
    <row r="57" ht="15.75" customHeight="1">
      <c r="A57" s="50" t="s">
        <v>11</v>
      </c>
      <c r="B57" s="51">
        <v>22</v>
      </c>
      <c r="C57" s="51">
        <v>32151</v>
      </c>
      <c r="D57" s="69" t="s">
        <v>92</v>
      </c>
      <c r="E57" s="53" t="s">
        <v>82</v>
      </c>
      <c r="F57" s="53" t="s">
        <v>93</v>
      </c>
      <c r="G57" s="65" t="s">
        <v>83</v>
      </c>
      <c r="H57" s="35" t="s">
        <v>49</v>
      </c>
      <c r="I57" s="70" t="s">
        <v>11</v>
      </c>
      <c r="J57" s="70" t="s">
        <v>11</v>
      </c>
      <c r="K57" s="70" t="s">
        <v>11</v>
      </c>
      <c r="L57" s="70" t="s">
        <v>11</v>
      </c>
      <c r="M57" s="59">
        <v>210</v>
      </c>
      <c r="N57" s="59">
        <v>210</v>
      </c>
      <c r="O57" s="72">
        <f>SUM(H58:L58)</f>
        <v>0</v>
      </c>
      <c r="P57" s="73">
        <f>SUM(H58:L58)*M57</f>
        <v>0</v>
      </c>
      <c r="Q57" s="73">
        <f>SUM(H58:L58)*N57</f>
        <v>0</v>
      </c>
      <c r="R57" s="48" t="s">
        <v>94</v>
      </c>
    </row>
    <row r="58" ht="13.5" customHeight="1">
      <c r="A58" s="50"/>
      <c r="B58" s="52"/>
      <c r="C58" s="52"/>
      <c r="D58" s="54"/>
      <c r="E58" s="54"/>
      <c r="F58" s="54"/>
      <c r="G58" s="66"/>
      <c r="H58" s="71" t="s">
        <v>38</v>
      </c>
      <c r="I58" s="36" t="s">
        <v>11</v>
      </c>
      <c r="J58" s="36" t="s">
        <v>11</v>
      </c>
      <c r="K58" s="36" t="s">
        <v>11</v>
      </c>
      <c r="L58" s="36" t="s">
        <v>11</v>
      </c>
      <c r="M58" s="60"/>
      <c r="N58" s="60"/>
      <c r="O58" s="62"/>
      <c r="P58" s="56"/>
      <c r="Q58" s="56"/>
      <c r="R58" s="49"/>
    </row>
    <row r="59" ht="15.75" customHeight="1">
      <c r="A59" s="50" t="s">
        <v>11</v>
      </c>
      <c r="B59" s="51">
        <v>23</v>
      </c>
      <c r="C59" s="51">
        <v>32150</v>
      </c>
      <c r="D59" s="69" t="s">
        <v>95</v>
      </c>
      <c r="E59" s="53" t="s">
        <v>82</v>
      </c>
      <c r="F59" s="53" t="s">
        <v>96</v>
      </c>
      <c r="G59" s="65" t="s">
        <v>83</v>
      </c>
      <c r="H59" s="35" t="s">
        <v>49</v>
      </c>
      <c r="I59" s="70" t="s">
        <v>11</v>
      </c>
      <c r="J59" s="70" t="s">
        <v>11</v>
      </c>
      <c r="K59" s="70" t="s">
        <v>11</v>
      </c>
      <c r="L59" s="70" t="s">
        <v>11</v>
      </c>
      <c r="M59" s="59">
        <v>210</v>
      </c>
      <c r="N59" s="59">
        <v>210</v>
      </c>
      <c r="O59" s="72">
        <f>SUM(H60:L60)</f>
        <v>0</v>
      </c>
      <c r="P59" s="73">
        <f>SUM(H60:L60)*M59</f>
        <v>0</v>
      </c>
      <c r="Q59" s="73">
        <f>SUM(H60:L60)*N59</f>
        <v>0</v>
      </c>
      <c r="R59" s="48" t="s">
        <v>94</v>
      </c>
    </row>
    <row r="60" ht="13.5" customHeight="1">
      <c r="A60" s="50"/>
      <c r="B60" s="52"/>
      <c r="C60" s="52"/>
      <c r="D60" s="54"/>
      <c r="E60" s="54"/>
      <c r="F60" s="54"/>
      <c r="G60" s="66"/>
      <c r="H60" s="71" t="s">
        <v>38</v>
      </c>
      <c r="I60" s="36" t="s">
        <v>11</v>
      </c>
      <c r="J60" s="36" t="s">
        <v>11</v>
      </c>
      <c r="K60" s="36" t="s">
        <v>11</v>
      </c>
      <c r="L60" s="36" t="s">
        <v>11</v>
      </c>
      <c r="M60" s="60"/>
      <c r="N60" s="60"/>
      <c r="O60" s="62"/>
      <c r="P60" s="56"/>
      <c r="Q60" s="56"/>
      <c r="R60" s="49"/>
    </row>
    <row r="61" ht="15.75" customHeight="1">
      <c r="A61" s="50" t="s">
        <v>11</v>
      </c>
      <c r="B61" s="51">
        <v>24</v>
      </c>
      <c r="C61" s="51">
        <v>32152</v>
      </c>
      <c r="D61" s="69" t="s">
        <v>97</v>
      </c>
      <c r="E61" s="53" t="s">
        <v>82</v>
      </c>
      <c r="F61" s="53" t="s">
        <v>75</v>
      </c>
      <c r="G61" s="65" t="s">
        <v>83</v>
      </c>
      <c r="H61" s="35" t="s">
        <v>49</v>
      </c>
      <c r="I61" s="70" t="s">
        <v>11</v>
      </c>
      <c r="J61" s="70" t="s">
        <v>11</v>
      </c>
      <c r="K61" s="70" t="s">
        <v>11</v>
      </c>
      <c r="L61" s="70" t="s">
        <v>11</v>
      </c>
      <c r="M61" s="59">
        <v>210</v>
      </c>
      <c r="N61" s="59">
        <v>210</v>
      </c>
      <c r="O61" s="72">
        <f>SUM(H62:L62)</f>
        <v>0</v>
      </c>
      <c r="P61" s="73">
        <f>SUM(H62:L62)*M61</f>
        <v>0</v>
      </c>
      <c r="Q61" s="73">
        <f>SUM(H62:L62)*N61</f>
        <v>0</v>
      </c>
      <c r="R61" s="48" t="s">
        <v>94</v>
      </c>
    </row>
    <row r="62" ht="13.5" customHeight="1">
      <c r="A62" s="50"/>
      <c r="B62" s="52"/>
      <c r="C62" s="52"/>
      <c r="D62" s="54"/>
      <c r="E62" s="54"/>
      <c r="F62" s="54"/>
      <c r="G62" s="66"/>
      <c r="H62" s="71" t="s">
        <v>38</v>
      </c>
      <c r="I62" s="36" t="s">
        <v>11</v>
      </c>
      <c r="J62" s="36" t="s">
        <v>11</v>
      </c>
      <c r="K62" s="36" t="s">
        <v>11</v>
      </c>
      <c r="L62" s="36" t="s">
        <v>11</v>
      </c>
      <c r="M62" s="60"/>
      <c r="N62" s="60"/>
      <c r="O62" s="62"/>
      <c r="P62" s="56"/>
      <c r="Q62" s="56"/>
      <c r="R62" s="49"/>
    </row>
    <row r="63" ht="15.75" customHeight="1">
      <c r="A63" s="50" t="s">
        <v>11</v>
      </c>
      <c r="B63" s="51">
        <v>25</v>
      </c>
      <c r="C63" s="51">
        <v>32153</v>
      </c>
      <c r="D63" s="69" t="s">
        <v>98</v>
      </c>
      <c r="E63" s="53" t="s">
        <v>82</v>
      </c>
      <c r="F63" s="53" t="s">
        <v>99</v>
      </c>
      <c r="G63" s="65" t="s">
        <v>83</v>
      </c>
      <c r="H63" s="35" t="s">
        <v>49</v>
      </c>
      <c r="I63" s="70" t="s">
        <v>11</v>
      </c>
      <c r="J63" s="70" t="s">
        <v>11</v>
      </c>
      <c r="K63" s="70" t="s">
        <v>11</v>
      </c>
      <c r="L63" s="70" t="s">
        <v>11</v>
      </c>
      <c r="M63" s="59">
        <v>210</v>
      </c>
      <c r="N63" s="59">
        <v>210</v>
      </c>
      <c r="O63" s="72">
        <f>SUM(H64:L64)</f>
        <v>0</v>
      </c>
      <c r="P63" s="73">
        <f>SUM(H64:L64)*M63</f>
        <v>0</v>
      </c>
      <c r="Q63" s="73">
        <f>SUM(H64:L64)*N63</f>
        <v>0</v>
      </c>
      <c r="R63" s="48" t="s">
        <v>100</v>
      </c>
    </row>
    <row r="64" ht="13.5" customHeight="1">
      <c r="A64" s="50"/>
      <c r="B64" s="52"/>
      <c r="C64" s="52"/>
      <c r="D64" s="54"/>
      <c r="E64" s="54"/>
      <c r="F64" s="54"/>
      <c r="G64" s="66"/>
      <c r="H64" s="71" t="s">
        <v>38</v>
      </c>
      <c r="I64" s="36" t="s">
        <v>11</v>
      </c>
      <c r="J64" s="36" t="s">
        <v>11</v>
      </c>
      <c r="K64" s="36" t="s">
        <v>11</v>
      </c>
      <c r="L64" s="36" t="s">
        <v>11</v>
      </c>
      <c r="M64" s="60"/>
      <c r="N64" s="60"/>
      <c r="O64" s="62"/>
      <c r="P64" s="56"/>
      <c r="Q64" s="56"/>
      <c r="R64" s="49"/>
    </row>
    <row r="65" ht="15.75" customHeight="1">
      <c r="A65" s="50" t="s">
        <v>11</v>
      </c>
      <c r="B65" s="51">
        <v>26</v>
      </c>
      <c r="C65" s="51">
        <v>32155</v>
      </c>
      <c r="D65" s="69" t="s">
        <v>101</v>
      </c>
      <c r="E65" s="53" t="s">
        <v>82</v>
      </c>
      <c r="F65" s="53" t="s">
        <v>75</v>
      </c>
      <c r="G65" s="65" t="s">
        <v>83</v>
      </c>
      <c r="H65" s="35" t="s">
        <v>49</v>
      </c>
      <c r="I65" s="70" t="s">
        <v>11</v>
      </c>
      <c r="J65" s="70" t="s">
        <v>11</v>
      </c>
      <c r="K65" s="70" t="s">
        <v>11</v>
      </c>
      <c r="L65" s="70" t="s">
        <v>11</v>
      </c>
      <c r="M65" s="59">
        <v>210</v>
      </c>
      <c r="N65" s="59">
        <v>210</v>
      </c>
      <c r="O65" s="72">
        <f>SUM(H66:L66)</f>
        <v>0</v>
      </c>
      <c r="P65" s="73">
        <f>SUM(H66:L66)*M65</f>
        <v>0</v>
      </c>
      <c r="Q65" s="73">
        <f>SUM(H66:L66)*N65</f>
        <v>0</v>
      </c>
      <c r="R65" s="48" t="s">
        <v>100</v>
      </c>
    </row>
    <row r="66" ht="13.5" customHeight="1">
      <c r="A66" s="50"/>
      <c r="B66" s="52"/>
      <c r="C66" s="52"/>
      <c r="D66" s="54"/>
      <c r="E66" s="54"/>
      <c r="F66" s="54"/>
      <c r="G66" s="66"/>
      <c r="H66" s="71" t="s">
        <v>38</v>
      </c>
      <c r="I66" s="36" t="s">
        <v>11</v>
      </c>
      <c r="J66" s="36" t="s">
        <v>11</v>
      </c>
      <c r="K66" s="36" t="s">
        <v>11</v>
      </c>
      <c r="L66" s="36" t="s">
        <v>11</v>
      </c>
      <c r="M66" s="60"/>
      <c r="N66" s="60"/>
      <c r="O66" s="62"/>
      <c r="P66" s="56"/>
      <c r="Q66" s="56"/>
      <c r="R66" s="49"/>
    </row>
    <row r="67" ht="15.75" customHeight="1">
      <c r="A67" s="50" t="s">
        <v>11</v>
      </c>
      <c r="B67" s="51">
        <v>27</v>
      </c>
      <c r="C67" s="51">
        <v>32154</v>
      </c>
      <c r="D67" s="69" t="s">
        <v>102</v>
      </c>
      <c r="E67" s="53" t="s">
        <v>82</v>
      </c>
      <c r="F67" s="53" t="s">
        <v>69</v>
      </c>
      <c r="G67" s="65" t="s">
        <v>83</v>
      </c>
      <c r="H67" s="35" t="s">
        <v>49</v>
      </c>
      <c r="I67" s="70" t="s">
        <v>11</v>
      </c>
      <c r="J67" s="70" t="s">
        <v>11</v>
      </c>
      <c r="K67" s="70" t="s">
        <v>11</v>
      </c>
      <c r="L67" s="70" t="s">
        <v>11</v>
      </c>
      <c r="M67" s="59">
        <v>210</v>
      </c>
      <c r="N67" s="59">
        <v>210</v>
      </c>
      <c r="O67" s="72">
        <f>SUM(H68:L68)</f>
        <v>0</v>
      </c>
      <c r="P67" s="73">
        <f>SUM(H68:L68)*M67</f>
        <v>0</v>
      </c>
      <c r="Q67" s="73">
        <f>SUM(H68:L68)*N67</f>
        <v>0</v>
      </c>
      <c r="R67" s="48" t="s">
        <v>100</v>
      </c>
    </row>
    <row r="68" ht="13.5" customHeight="1">
      <c r="A68" s="50"/>
      <c r="B68" s="52"/>
      <c r="C68" s="52"/>
      <c r="D68" s="54"/>
      <c r="E68" s="54"/>
      <c r="F68" s="54"/>
      <c r="G68" s="66"/>
      <c r="H68" s="71" t="s">
        <v>38</v>
      </c>
      <c r="I68" s="36" t="s">
        <v>11</v>
      </c>
      <c r="J68" s="36" t="s">
        <v>11</v>
      </c>
      <c r="K68" s="36" t="s">
        <v>11</v>
      </c>
      <c r="L68" s="36" t="s">
        <v>11</v>
      </c>
      <c r="M68" s="60"/>
      <c r="N68" s="60"/>
      <c r="O68" s="62"/>
      <c r="P68" s="56"/>
      <c r="Q68" s="56"/>
      <c r="R68" s="49"/>
    </row>
    <row r="69" ht="15.75" customHeight="1">
      <c r="A69" s="50" t="s">
        <v>11</v>
      </c>
      <c r="B69" s="51">
        <v>28</v>
      </c>
      <c r="C69" s="51">
        <v>32156</v>
      </c>
      <c r="D69" s="69" t="s">
        <v>103</v>
      </c>
      <c r="E69" s="53" t="s">
        <v>82</v>
      </c>
      <c r="F69" s="53" t="s">
        <v>104</v>
      </c>
      <c r="G69" s="65" t="s">
        <v>83</v>
      </c>
      <c r="H69" s="35" t="s">
        <v>49</v>
      </c>
      <c r="I69" s="70" t="s">
        <v>11</v>
      </c>
      <c r="J69" s="70" t="s">
        <v>11</v>
      </c>
      <c r="K69" s="70" t="s">
        <v>11</v>
      </c>
      <c r="L69" s="70" t="s">
        <v>11</v>
      </c>
      <c r="M69" s="59">
        <v>210</v>
      </c>
      <c r="N69" s="59">
        <v>210</v>
      </c>
      <c r="O69" s="72">
        <f>SUM(H70:L70)</f>
        <v>0</v>
      </c>
      <c r="P69" s="73">
        <f>SUM(H70:L70)*M69</f>
        <v>0</v>
      </c>
      <c r="Q69" s="73">
        <f>SUM(H70:L70)*N69</f>
        <v>0</v>
      </c>
      <c r="R69" s="48" t="s">
        <v>105</v>
      </c>
    </row>
    <row r="70" ht="13.5" customHeight="1">
      <c r="A70" s="50"/>
      <c r="B70" s="52"/>
      <c r="C70" s="52"/>
      <c r="D70" s="54"/>
      <c r="E70" s="54"/>
      <c r="F70" s="54"/>
      <c r="G70" s="66"/>
      <c r="H70" s="71" t="s">
        <v>38</v>
      </c>
      <c r="I70" s="36" t="s">
        <v>11</v>
      </c>
      <c r="J70" s="36" t="s">
        <v>11</v>
      </c>
      <c r="K70" s="36" t="s">
        <v>11</v>
      </c>
      <c r="L70" s="36" t="s">
        <v>11</v>
      </c>
      <c r="M70" s="60"/>
      <c r="N70" s="60"/>
      <c r="O70" s="62"/>
      <c r="P70" s="56"/>
      <c r="Q70" s="56"/>
      <c r="R70" s="49"/>
    </row>
    <row r="71" ht="15.75" customHeight="1">
      <c r="A71" s="50" t="s">
        <v>11</v>
      </c>
      <c r="B71" s="51">
        <v>29</v>
      </c>
      <c r="C71" s="51">
        <v>32160</v>
      </c>
      <c r="D71" s="69" t="s">
        <v>106</v>
      </c>
      <c r="E71" s="53" t="s">
        <v>82</v>
      </c>
      <c r="F71" s="53" t="s">
        <v>107</v>
      </c>
      <c r="G71" s="65" t="s">
        <v>83</v>
      </c>
      <c r="H71" s="35" t="s">
        <v>49</v>
      </c>
      <c r="I71" s="70" t="s">
        <v>11</v>
      </c>
      <c r="J71" s="70" t="s">
        <v>11</v>
      </c>
      <c r="K71" s="70" t="s">
        <v>11</v>
      </c>
      <c r="L71" s="70" t="s">
        <v>11</v>
      </c>
      <c r="M71" s="59">
        <v>210</v>
      </c>
      <c r="N71" s="59">
        <v>210</v>
      </c>
      <c r="O71" s="72">
        <f>SUM(H72:L72)</f>
        <v>0</v>
      </c>
      <c r="P71" s="73">
        <f>SUM(H72:L72)*M71</f>
        <v>0</v>
      </c>
      <c r="Q71" s="73">
        <f>SUM(H72:L72)*N71</f>
        <v>0</v>
      </c>
      <c r="R71" s="48" t="s">
        <v>108</v>
      </c>
    </row>
    <row r="72" ht="13.5" customHeight="1">
      <c r="A72" s="50"/>
      <c r="B72" s="52"/>
      <c r="C72" s="52"/>
      <c r="D72" s="54"/>
      <c r="E72" s="54"/>
      <c r="F72" s="54"/>
      <c r="G72" s="66"/>
      <c r="H72" s="71" t="s">
        <v>38</v>
      </c>
      <c r="I72" s="36" t="s">
        <v>11</v>
      </c>
      <c r="J72" s="36" t="s">
        <v>11</v>
      </c>
      <c r="K72" s="36" t="s">
        <v>11</v>
      </c>
      <c r="L72" s="36" t="s">
        <v>11</v>
      </c>
      <c r="M72" s="60"/>
      <c r="N72" s="60"/>
      <c r="O72" s="62"/>
      <c r="P72" s="56"/>
      <c r="Q72" s="56"/>
      <c r="R72" s="49"/>
    </row>
    <row r="73" ht="15.75" customHeight="1">
      <c r="A73" s="50" t="s">
        <v>11</v>
      </c>
      <c r="B73" s="51">
        <v>30</v>
      </c>
      <c r="C73" s="51">
        <v>32166</v>
      </c>
      <c r="D73" s="69" t="s">
        <v>109</v>
      </c>
      <c r="E73" s="53" t="s">
        <v>82</v>
      </c>
      <c r="F73" s="53" t="s">
        <v>65</v>
      </c>
      <c r="G73" s="65" t="s">
        <v>83</v>
      </c>
      <c r="H73" s="35" t="s">
        <v>49</v>
      </c>
      <c r="I73" s="70" t="s">
        <v>11</v>
      </c>
      <c r="J73" s="70" t="s">
        <v>11</v>
      </c>
      <c r="K73" s="70" t="s">
        <v>11</v>
      </c>
      <c r="L73" s="70" t="s">
        <v>11</v>
      </c>
      <c r="M73" s="59">
        <v>210</v>
      </c>
      <c r="N73" s="59">
        <v>210</v>
      </c>
      <c r="O73" s="72">
        <f>SUM(H74:L74)</f>
        <v>0</v>
      </c>
      <c r="P73" s="73">
        <f>SUM(H74:L74)*M73</f>
        <v>0</v>
      </c>
      <c r="Q73" s="73">
        <f>SUM(H74:L74)*N73</f>
        <v>0</v>
      </c>
      <c r="R73" s="48" t="s">
        <v>110</v>
      </c>
    </row>
    <row r="74" ht="13.5" customHeight="1">
      <c r="A74" s="50"/>
      <c r="B74" s="52"/>
      <c r="C74" s="52"/>
      <c r="D74" s="54"/>
      <c r="E74" s="54"/>
      <c r="F74" s="54"/>
      <c r="G74" s="66"/>
      <c r="H74" s="71" t="s">
        <v>38</v>
      </c>
      <c r="I74" s="36" t="s">
        <v>11</v>
      </c>
      <c r="J74" s="36" t="s">
        <v>11</v>
      </c>
      <c r="K74" s="36" t="s">
        <v>11</v>
      </c>
      <c r="L74" s="36" t="s">
        <v>11</v>
      </c>
      <c r="M74" s="60"/>
      <c r="N74" s="60"/>
      <c r="O74" s="62"/>
      <c r="P74" s="56"/>
      <c r="Q74" s="56"/>
      <c r="R74" s="49"/>
    </row>
    <row r="75" ht="15.75" customHeight="1">
      <c r="A75" s="50" t="s">
        <v>11</v>
      </c>
      <c r="B75" s="51">
        <v>31</v>
      </c>
      <c r="C75" s="51">
        <v>32169</v>
      </c>
      <c r="D75" s="69" t="s">
        <v>111</v>
      </c>
      <c r="E75" s="53" t="s">
        <v>82</v>
      </c>
      <c r="F75" s="53" t="s">
        <v>112</v>
      </c>
      <c r="G75" s="65" t="s">
        <v>83</v>
      </c>
      <c r="H75" s="35" t="s">
        <v>49</v>
      </c>
      <c r="I75" s="70" t="s">
        <v>11</v>
      </c>
      <c r="J75" s="70" t="s">
        <v>11</v>
      </c>
      <c r="K75" s="70" t="s">
        <v>11</v>
      </c>
      <c r="L75" s="70" t="s">
        <v>11</v>
      </c>
      <c r="M75" s="59">
        <v>210</v>
      </c>
      <c r="N75" s="59">
        <v>210</v>
      </c>
      <c r="O75" s="72">
        <f>SUM(H76:L76)</f>
        <v>0</v>
      </c>
      <c r="P75" s="73">
        <f>SUM(H76:L76)*M75</f>
        <v>0</v>
      </c>
      <c r="Q75" s="73">
        <f>SUM(H76:L76)*N75</f>
        <v>0</v>
      </c>
      <c r="R75" s="48" t="s">
        <v>113</v>
      </c>
    </row>
    <row r="76" ht="13.5" customHeight="1">
      <c r="A76" s="50"/>
      <c r="B76" s="52"/>
      <c r="C76" s="52"/>
      <c r="D76" s="54"/>
      <c r="E76" s="54"/>
      <c r="F76" s="54"/>
      <c r="G76" s="66"/>
      <c r="H76" s="71" t="s">
        <v>38</v>
      </c>
      <c r="I76" s="36" t="s">
        <v>11</v>
      </c>
      <c r="J76" s="36" t="s">
        <v>11</v>
      </c>
      <c r="K76" s="36" t="s">
        <v>11</v>
      </c>
      <c r="L76" s="36" t="s">
        <v>11</v>
      </c>
      <c r="M76" s="60"/>
      <c r="N76" s="60"/>
      <c r="O76" s="62"/>
      <c r="P76" s="56"/>
      <c r="Q76" s="56"/>
      <c r="R76" s="49"/>
    </row>
    <row r="77" ht="15.75" customHeight="1">
      <c r="A77" s="50" t="s">
        <v>11</v>
      </c>
      <c r="B77" s="51">
        <v>32</v>
      </c>
      <c r="C77" s="51">
        <v>32168</v>
      </c>
      <c r="D77" s="69" t="s">
        <v>114</v>
      </c>
      <c r="E77" s="53" t="s">
        <v>82</v>
      </c>
      <c r="F77" s="53" t="s">
        <v>65</v>
      </c>
      <c r="G77" s="65" t="s">
        <v>83</v>
      </c>
      <c r="H77" s="35" t="s">
        <v>49</v>
      </c>
      <c r="I77" s="70" t="s">
        <v>11</v>
      </c>
      <c r="J77" s="70" t="s">
        <v>11</v>
      </c>
      <c r="K77" s="70" t="s">
        <v>11</v>
      </c>
      <c r="L77" s="70" t="s">
        <v>11</v>
      </c>
      <c r="M77" s="59">
        <v>210</v>
      </c>
      <c r="N77" s="59">
        <v>210</v>
      </c>
      <c r="O77" s="72">
        <f>SUM(H78:L78)</f>
        <v>0</v>
      </c>
      <c r="P77" s="73">
        <f>SUM(H78:L78)*M77</f>
        <v>0</v>
      </c>
      <c r="Q77" s="73">
        <f>SUM(H78:L78)*N77</f>
        <v>0</v>
      </c>
      <c r="R77" s="48" t="s">
        <v>113</v>
      </c>
    </row>
    <row r="78" ht="13.5" customHeight="1">
      <c r="A78" s="50"/>
      <c r="B78" s="52"/>
      <c r="C78" s="52"/>
      <c r="D78" s="54"/>
      <c r="E78" s="54"/>
      <c r="F78" s="54"/>
      <c r="G78" s="66"/>
      <c r="H78" s="71" t="s">
        <v>38</v>
      </c>
      <c r="I78" s="36" t="s">
        <v>11</v>
      </c>
      <c r="J78" s="36" t="s">
        <v>11</v>
      </c>
      <c r="K78" s="36" t="s">
        <v>11</v>
      </c>
      <c r="L78" s="36" t="s">
        <v>11</v>
      </c>
      <c r="M78" s="60"/>
      <c r="N78" s="60"/>
      <c r="O78" s="62"/>
      <c r="P78" s="56"/>
      <c r="Q78" s="56"/>
      <c r="R78" s="49"/>
    </row>
    <row r="79" ht="15.75" customHeight="1">
      <c r="A79" s="50" t="s">
        <v>11</v>
      </c>
      <c r="B79" s="51">
        <v>33</v>
      </c>
      <c r="C79" s="51">
        <v>32171</v>
      </c>
      <c r="D79" s="69" t="s">
        <v>115</v>
      </c>
      <c r="E79" s="53" t="s">
        <v>82</v>
      </c>
      <c r="F79" s="53" t="s">
        <v>112</v>
      </c>
      <c r="G79" s="65" t="s">
        <v>83</v>
      </c>
      <c r="H79" s="35" t="s">
        <v>49</v>
      </c>
      <c r="I79" s="70" t="s">
        <v>11</v>
      </c>
      <c r="J79" s="70" t="s">
        <v>11</v>
      </c>
      <c r="K79" s="70" t="s">
        <v>11</v>
      </c>
      <c r="L79" s="70" t="s">
        <v>11</v>
      </c>
      <c r="M79" s="59">
        <v>210</v>
      </c>
      <c r="N79" s="59">
        <v>210</v>
      </c>
      <c r="O79" s="72">
        <f>SUM(H80:L80)</f>
        <v>0</v>
      </c>
      <c r="P79" s="73">
        <f>SUM(H80:L80)*M79</f>
        <v>0</v>
      </c>
      <c r="Q79" s="73">
        <f>SUM(H80:L80)*N79</f>
        <v>0</v>
      </c>
      <c r="R79" s="48" t="s">
        <v>116</v>
      </c>
    </row>
    <row r="80" ht="13.5" customHeight="1">
      <c r="A80" s="50"/>
      <c r="B80" s="52"/>
      <c r="C80" s="52"/>
      <c r="D80" s="54"/>
      <c r="E80" s="54"/>
      <c r="F80" s="54"/>
      <c r="G80" s="66"/>
      <c r="H80" s="71" t="s">
        <v>38</v>
      </c>
      <c r="I80" s="36" t="s">
        <v>11</v>
      </c>
      <c r="J80" s="36" t="s">
        <v>11</v>
      </c>
      <c r="K80" s="36" t="s">
        <v>11</v>
      </c>
      <c r="L80" s="36" t="s">
        <v>11</v>
      </c>
      <c r="M80" s="60"/>
      <c r="N80" s="60"/>
      <c r="O80" s="62"/>
      <c r="P80" s="56"/>
      <c r="Q80" s="56"/>
      <c r="R80" s="49"/>
    </row>
    <row r="81" ht="15.75" customHeight="1">
      <c r="A81" s="50" t="s">
        <v>11</v>
      </c>
      <c r="B81" s="51">
        <v>34</v>
      </c>
      <c r="C81" s="51">
        <v>32170</v>
      </c>
      <c r="D81" s="69" t="s">
        <v>117</v>
      </c>
      <c r="E81" s="53" t="s">
        <v>82</v>
      </c>
      <c r="F81" s="53" t="s">
        <v>65</v>
      </c>
      <c r="G81" s="65" t="s">
        <v>83</v>
      </c>
      <c r="H81" s="35" t="s">
        <v>49</v>
      </c>
      <c r="I81" s="70" t="s">
        <v>11</v>
      </c>
      <c r="J81" s="70" t="s">
        <v>11</v>
      </c>
      <c r="K81" s="70" t="s">
        <v>11</v>
      </c>
      <c r="L81" s="70" t="s">
        <v>11</v>
      </c>
      <c r="M81" s="59">
        <v>210</v>
      </c>
      <c r="N81" s="59">
        <v>210</v>
      </c>
      <c r="O81" s="72">
        <f>SUM(H82:L82)</f>
        <v>0</v>
      </c>
      <c r="P81" s="73">
        <f>SUM(H82:L82)*M81</f>
        <v>0</v>
      </c>
      <c r="Q81" s="73">
        <f>SUM(H82:L82)*N81</f>
        <v>0</v>
      </c>
      <c r="R81" s="48" t="s">
        <v>116</v>
      </c>
    </row>
    <row r="82" ht="13.5" customHeight="1">
      <c r="A82" s="50"/>
      <c r="B82" s="52"/>
      <c r="C82" s="52"/>
      <c r="D82" s="54"/>
      <c r="E82" s="54"/>
      <c r="F82" s="54"/>
      <c r="G82" s="66"/>
      <c r="H82" s="71" t="s">
        <v>38</v>
      </c>
      <c r="I82" s="36" t="s">
        <v>11</v>
      </c>
      <c r="J82" s="36" t="s">
        <v>11</v>
      </c>
      <c r="K82" s="36" t="s">
        <v>11</v>
      </c>
      <c r="L82" s="36" t="s">
        <v>11</v>
      </c>
      <c r="M82" s="60"/>
      <c r="N82" s="60"/>
      <c r="O82" s="62"/>
      <c r="P82" s="56"/>
      <c r="Q82" s="56"/>
      <c r="R82" s="49"/>
    </row>
    <row r="83" ht="15.75" customHeight="1">
      <c r="A83" s="50" t="s">
        <v>11</v>
      </c>
      <c r="B83" s="51">
        <v>35</v>
      </c>
      <c r="C83" s="51">
        <v>32172</v>
      </c>
      <c r="D83" s="69" t="s">
        <v>118</v>
      </c>
      <c r="E83" s="53" t="s">
        <v>82</v>
      </c>
      <c r="F83" s="53" t="s">
        <v>65</v>
      </c>
      <c r="G83" s="65" t="s">
        <v>83</v>
      </c>
      <c r="H83" s="35" t="s">
        <v>49</v>
      </c>
      <c r="I83" s="70" t="s">
        <v>11</v>
      </c>
      <c r="J83" s="70" t="s">
        <v>11</v>
      </c>
      <c r="K83" s="70" t="s">
        <v>11</v>
      </c>
      <c r="L83" s="70" t="s">
        <v>11</v>
      </c>
      <c r="M83" s="59">
        <v>210</v>
      </c>
      <c r="N83" s="59">
        <v>210</v>
      </c>
      <c r="O83" s="72">
        <f>SUM(H84:L84)</f>
        <v>0</v>
      </c>
      <c r="P83" s="73">
        <f>SUM(H84:L84)*M83</f>
        <v>0</v>
      </c>
      <c r="Q83" s="73">
        <f>SUM(H84:L84)*N83</f>
        <v>0</v>
      </c>
      <c r="R83" s="48" t="s">
        <v>119</v>
      </c>
    </row>
    <row r="84" ht="13.5" customHeight="1">
      <c r="A84" s="50"/>
      <c r="B84" s="52"/>
      <c r="C84" s="52"/>
      <c r="D84" s="54"/>
      <c r="E84" s="54"/>
      <c r="F84" s="54"/>
      <c r="G84" s="66"/>
      <c r="H84" s="71" t="s">
        <v>38</v>
      </c>
      <c r="I84" s="36" t="s">
        <v>11</v>
      </c>
      <c r="J84" s="36" t="s">
        <v>11</v>
      </c>
      <c r="K84" s="36" t="s">
        <v>11</v>
      </c>
      <c r="L84" s="36" t="s">
        <v>11</v>
      </c>
      <c r="M84" s="60"/>
      <c r="N84" s="60"/>
      <c r="O84" s="62"/>
      <c r="P84" s="56"/>
      <c r="Q84" s="56"/>
      <c r="R84" s="49"/>
    </row>
    <row r="85" ht="15.75" customHeight="1">
      <c r="A85" s="50" t="s">
        <v>11</v>
      </c>
      <c r="B85" s="51">
        <v>36</v>
      </c>
      <c r="C85" s="51">
        <v>32176</v>
      </c>
      <c r="D85" s="69" t="s">
        <v>120</v>
      </c>
      <c r="E85" s="53" t="s">
        <v>82</v>
      </c>
      <c r="F85" s="53" t="s">
        <v>112</v>
      </c>
      <c r="G85" s="65" t="s">
        <v>83</v>
      </c>
      <c r="H85" s="35" t="s">
        <v>49</v>
      </c>
      <c r="I85" s="70" t="s">
        <v>11</v>
      </c>
      <c r="J85" s="70" t="s">
        <v>11</v>
      </c>
      <c r="K85" s="70" t="s">
        <v>11</v>
      </c>
      <c r="L85" s="70" t="s">
        <v>11</v>
      </c>
      <c r="M85" s="59">
        <v>210</v>
      </c>
      <c r="N85" s="59">
        <v>210</v>
      </c>
      <c r="O85" s="72">
        <f>SUM(H86:L86)</f>
        <v>0</v>
      </c>
      <c r="P85" s="73">
        <f>SUM(H86:L86)*M85</f>
        <v>0</v>
      </c>
      <c r="Q85" s="73">
        <f>SUM(H86:L86)*N85</f>
        <v>0</v>
      </c>
      <c r="R85" s="48" t="s">
        <v>121</v>
      </c>
    </row>
    <row r="86" ht="13.5" customHeight="1">
      <c r="A86" s="50"/>
      <c r="B86" s="52"/>
      <c r="C86" s="52"/>
      <c r="D86" s="54"/>
      <c r="E86" s="54"/>
      <c r="F86" s="54"/>
      <c r="G86" s="66"/>
      <c r="H86" s="71" t="s">
        <v>38</v>
      </c>
      <c r="I86" s="36" t="s">
        <v>11</v>
      </c>
      <c r="J86" s="36" t="s">
        <v>11</v>
      </c>
      <c r="K86" s="36" t="s">
        <v>11</v>
      </c>
      <c r="L86" s="36" t="s">
        <v>11</v>
      </c>
      <c r="M86" s="60"/>
      <c r="N86" s="60"/>
      <c r="O86" s="62"/>
      <c r="P86" s="56"/>
      <c r="Q86" s="56"/>
      <c r="R86" s="49"/>
    </row>
    <row r="87" ht="15.75" customHeight="1">
      <c r="A87" s="50" t="s">
        <v>11</v>
      </c>
      <c r="B87" s="51">
        <v>37</v>
      </c>
      <c r="C87" s="51">
        <v>32177</v>
      </c>
      <c r="D87" s="69" t="s">
        <v>122</v>
      </c>
      <c r="E87" s="53" t="s">
        <v>82</v>
      </c>
      <c r="F87" s="53" t="s">
        <v>65</v>
      </c>
      <c r="G87" s="65" t="s">
        <v>83</v>
      </c>
      <c r="H87" s="35" t="s">
        <v>49</v>
      </c>
      <c r="I87" s="70" t="s">
        <v>11</v>
      </c>
      <c r="J87" s="70" t="s">
        <v>11</v>
      </c>
      <c r="K87" s="70" t="s">
        <v>11</v>
      </c>
      <c r="L87" s="70" t="s">
        <v>11</v>
      </c>
      <c r="M87" s="59">
        <v>210</v>
      </c>
      <c r="N87" s="59">
        <v>210</v>
      </c>
      <c r="O87" s="72">
        <f>SUM(H88:L88)</f>
        <v>0</v>
      </c>
      <c r="P87" s="73">
        <f>SUM(H88:L88)*M87</f>
        <v>0</v>
      </c>
      <c r="Q87" s="73">
        <f>SUM(H88:L88)*N87</f>
        <v>0</v>
      </c>
      <c r="R87" s="48" t="s">
        <v>121</v>
      </c>
    </row>
    <row r="88" ht="13.5" customHeight="1">
      <c r="A88" s="50"/>
      <c r="B88" s="52"/>
      <c r="C88" s="52"/>
      <c r="D88" s="54"/>
      <c r="E88" s="54"/>
      <c r="F88" s="54"/>
      <c r="G88" s="66"/>
      <c r="H88" s="71" t="s">
        <v>38</v>
      </c>
      <c r="I88" s="36" t="s">
        <v>11</v>
      </c>
      <c r="J88" s="36" t="s">
        <v>11</v>
      </c>
      <c r="K88" s="36" t="s">
        <v>11</v>
      </c>
      <c r="L88" s="36" t="s">
        <v>11</v>
      </c>
      <c r="M88" s="60"/>
      <c r="N88" s="60"/>
      <c r="O88" s="62"/>
      <c r="P88" s="56"/>
      <c r="Q88" s="56"/>
      <c r="R88" s="49"/>
    </row>
    <row r="89" ht="15.75" customHeight="1">
      <c r="A89" s="50" t="s">
        <v>11</v>
      </c>
      <c r="B89" s="51">
        <v>38</v>
      </c>
      <c r="C89" s="51">
        <v>32180</v>
      </c>
      <c r="D89" s="69" t="s">
        <v>123</v>
      </c>
      <c r="E89" s="53" t="s">
        <v>82</v>
      </c>
      <c r="F89" s="53" t="s">
        <v>124</v>
      </c>
      <c r="G89" s="65" t="s">
        <v>83</v>
      </c>
      <c r="H89" s="35" t="s">
        <v>49</v>
      </c>
      <c r="I89" s="70" t="s">
        <v>11</v>
      </c>
      <c r="J89" s="70" t="s">
        <v>11</v>
      </c>
      <c r="K89" s="70" t="s">
        <v>11</v>
      </c>
      <c r="L89" s="70" t="s">
        <v>11</v>
      </c>
      <c r="M89" s="59">
        <v>210</v>
      </c>
      <c r="N89" s="59">
        <v>210</v>
      </c>
      <c r="O89" s="72">
        <f>SUM(H90:L90)</f>
        <v>0</v>
      </c>
      <c r="P89" s="73">
        <f>SUM(H90:L90)*M89</f>
        <v>0</v>
      </c>
      <c r="Q89" s="73">
        <f>SUM(H90:L90)*N89</f>
        <v>0</v>
      </c>
      <c r="R89" s="48" t="s">
        <v>125</v>
      </c>
    </row>
    <row r="90" ht="13.5" customHeight="1">
      <c r="A90" s="50"/>
      <c r="B90" s="52"/>
      <c r="C90" s="52"/>
      <c r="D90" s="54"/>
      <c r="E90" s="54"/>
      <c r="F90" s="54"/>
      <c r="G90" s="66"/>
      <c r="H90" s="71" t="s">
        <v>38</v>
      </c>
      <c r="I90" s="36" t="s">
        <v>11</v>
      </c>
      <c r="J90" s="36" t="s">
        <v>11</v>
      </c>
      <c r="K90" s="36" t="s">
        <v>11</v>
      </c>
      <c r="L90" s="36" t="s">
        <v>11</v>
      </c>
      <c r="M90" s="60"/>
      <c r="N90" s="60"/>
      <c r="O90" s="62"/>
      <c r="P90" s="56"/>
      <c r="Q90" s="56"/>
      <c r="R90" s="49"/>
    </row>
    <row r="91" ht="15.75" customHeight="1">
      <c r="A91" s="50" t="s">
        <v>11</v>
      </c>
      <c r="B91" s="51">
        <v>39</v>
      </c>
      <c r="C91" s="51">
        <v>32181</v>
      </c>
      <c r="D91" s="69" t="s">
        <v>126</v>
      </c>
      <c r="E91" s="53" t="s">
        <v>82</v>
      </c>
      <c r="F91" s="53" t="s">
        <v>127</v>
      </c>
      <c r="G91" s="65" t="s">
        <v>83</v>
      </c>
      <c r="H91" s="35" t="s">
        <v>49</v>
      </c>
      <c r="I91" s="70" t="s">
        <v>11</v>
      </c>
      <c r="J91" s="70" t="s">
        <v>11</v>
      </c>
      <c r="K91" s="70" t="s">
        <v>11</v>
      </c>
      <c r="L91" s="70" t="s">
        <v>11</v>
      </c>
      <c r="M91" s="59">
        <v>210</v>
      </c>
      <c r="N91" s="59">
        <v>210</v>
      </c>
      <c r="O91" s="72">
        <f>SUM(H92:L92)</f>
        <v>0</v>
      </c>
      <c r="P91" s="73">
        <f>SUM(H92:L92)*M91</f>
        <v>0</v>
      </c>
      <c r="Q91" s="73">
        <f>SUM(H92:L92)*N91</f>
        <v>0</v>
      </c>
      <c r="R91" s="48" t="s">
        <v>125</v>
      </c>
    </row>
    <row r="92" ht="13.5" customHeight="1">
      <c r="A92" s="50"/>
      <c r="B92" s="52"/>
      <c r="C92" s="52"/>
      <c r="D92" s="54"/>
      <c r="E92" s="54"/>
      <c r="F92" s="54"/>
      <c r="G92" s="66"/>
      <c r="H92" s="71" t="s">
        <v>38</v>
      </c>
      <c r="I92" s="36" t="s">
        <v>11</v>
      </c>
      <c r="J92" s="36" t="s">
        <v>11</v>
      </c>
      <c r="K92" s="36" t="s">
        <v>11</v>
      </c>
      <c r="L92" s="36" t="s">
        <v>11</v>
      </c>
      <c r="M92" s="60"/>
      <c r="N92" s="60"/>
      <c r="O92" s="62"/>
      <c r="P92" s="56"/>
      <c r="Q92" s="56"/>
      <c r="R92" s="49"/>
    </row>
    <row r="93" ht="15.75" customHeight="1">
      <c r="A93" s="50" t="s">
        <v>11</v>
      </c>
      <c r="B93" s="51">
        <v>40</v>
      </c>
      <c r="C93" s="51">
        <v>32178</v>
      </c>
      <c r="D93" s="69" t="s">
        <v>128</v>
      </c>
      <c r="E93" s="53" t="s">
        <v>82</v>
      </c>
      <c r="F93" s="53" t="s">
        <v>129</v>
      </c>
      <c r="G93" s="65" t="s">
        <v>83</v>
      </c>
      <c r="H93" s="35" t="s">
        <v>49</v>
      </c>
      <c r="I93" s="70" t="s">
        <v>11</v>
      </c>
      <c r="J93" s="70" t="s">
        <v>11</v>
      </c>
      <c r="K93" s="70" t="s">
        <v>11</v>
      </c>
      <c r="L93" s="70" t="s">
        <v>11</v>
      </c>
      <c r="M93" s="59">
        <v>210</v>
      </c>
      <c r="N93" s="59">
        <v>210</v>
      </c>
      <c r="O93" s="72">
        <f>SUM(H94:L94)</f>
        <v>0</v>
      </c>
      <c r="P93" s="73">
        <f>SUM(H94:L94)*M93</f>
        <v>0</v>
      </c>
      <c r="Q93" s="73">
        <f>SUM(H94:L94)*N93</f>
        <v>0</v>
      </c>
      <c r="R93" s="48" t="s">
        <v>125</v>
      </c>
    </row>
    <row r="94" ht="13.5" customHeight="1">
      <c r="A94" s="50"/>
      <c r="B94" s="52"/>
      <c r="C94" s="52"/>
      <c r="D94" s="54"/>
      <c r="E94" s="54"/>
      <c r="F94" s="54"/>
      <c r="G94" s="66"/>
      <c r="H94" s="71" t="s">
        <v>38</v>
      </c>
      <c r="I94" s="36" t="s">
        <v>11</v>
      </c>
      <c r="J94" s="36" t="s">
        <v>11</v>
      </c>
      <c r="K94" s="36" t="s">
        <v>11</v>
      </c>
      <c r="L94" s="36" t="s">
        <v>11</v>
      </c>
      <c r="M94" s="60"/>
      <c r="N94" s="60"/>
      <c r="O94" s="62"/>
      <c r="P94" s="56"/>
      <c r="Q94" s="56"/>
      <c r="R94" s="49"/>
    </row>
    <row r="95" ht="15.75" customHeight="1">
      <c r="A95" s="50" t="s">
        <v>11</v>
      </c>
      <c r="B95" s="51">
        <v>41</v>
      </c>
      <c r="C95" s="51">
        <v>32182</v>
      </c>
      <c r="D95" s="69" t="s">
        <v>130</v>
      </c>
      <c r="E95" s="53" t="s">
        <v>82</v>
      </c>
      <c r="F95" s="53" t="s">
        <v>131</v>
      </c>
      <c r="G95" s="65" t="s">
        <v>83</v>
      </c>
      <c r="H95" s="35" t="s">
        <v>49</v>
      </c>
      <c r="I95" s="70" t="s">
        <v>11</v>
      </c>
      <c r="J95" s="70" t="s">
        <v>11</v>
      </c>
      <c r="K95" s="70" t="s">
        <v>11</v>
      </c>
      <c r="L95" s="70" t="s">
        <v>11</v>
      </c>
      <c r="M95" s="59">
        <v>210</v>
      </c>
      <c r="N95" s="59">
        <v>210</v>
      </c>
      <c r="O95" s="72">
        <f>SUM(H96:L96)</f>
        <v>0</v>
      </c>
      <c r="P95" s="73">
        <f>SUM(H96:L96)*M95</f>
        <v>0</v>
      </c>
      <c r="Q95" s="73">
        <f>SUM(H96:L96)*N95</f>
        <v>0</v>
      </c>
      <c r="R95" s="48" t="s">
        <v>125</v>
      </c>
    </row>
    <row r="96" ht="13.5" customHeight="1">
      <c r="A96" s="50"/>
      <c r="B96" s="52"/>
      <c r="C96" s="52"/>
      <c r="D96" s="54"/>
      <c r="E96" s="54"/>
      <c r="F96" s="54"/>
      <c r="G96" s="66"/>
      <c r="H96" s="71" t="s">
        <v>38</v>
      </c>
      <c r="I96" s="36" t="s">
        <v>11</v>
      </c>
      <c r="J96" s="36" t="s">
        <v>11</v>
      </c>
      <c r="K96" s="36" t="s">
        <v>11</v>
      </c>
      <c r="L96" s="36" t="s">
        <v>11</v>
      </c>
      <c r="M96" s="60"/>
      <c r="N96" s="60"/>
      <c r="O96" s="62"/>
      <c r="P96" s="56"/>
      <c r="Q96" s="56"/>
      <c r="R96" s="49"/>
    </row>
    <row r="97" ht="15.75" customHeight="1">
      <c r="A97" s="50" t="s">
        <v>11</v>
      </c>
      <c r="B97" s="51">
        <v>42</v>
      </c>
      <c r="C97" s="51">
        <v>32179</v>
      </c>
      <c r="D97" s="69" t="s">
        <v>132</v>
      </c>
      <c r="E97" s="53" t="s">
        <v>82</v>
      </c>
      <c r="F97" s="53" t="s">
        <v>133</v>
      </c>
      <c r="G97" s="65" t="s">
        <v>83</v>
      </c>
      <c r="H97" s="35" t="s">
        <v>49</v>
      </c>
      <c r="I97" s="70" t="s">
        <v>11</v>
      </c>
      <c r="J97" s="70" t="s">
        <v>11</v>
      </c>
      <c r="K97" s="70" t="s">
        <v>11</v>
      </c>
      <c r="L97" s="70" t="s">
        <v>11</v>
      </c>
      <c r="M97" s="59">
        <v>210</v>
      </c>
      <c r="N97" s="59">
        <v>210</v>
      </c>
      <c r="O97" s="72">
        <f>SUM(H98:L98)</f>
        <v>0</v>
      </c>
      <c r="P97" s="73">
        <f>SUM(H98:L98)*M97</f>
        <v>0</v>
      </c>
      <c r="Q97" s="73">
        <f>SUM(H98:L98)*N97</f>
        <v>0</v>
      </c>
      <c r="R97" s="48" t="s">
        <v>125</v>
      </c>
    </row>
    <row r="98" ht="13.5" customHeight="1">
      <c r="A98" s="50"/>
      <c r="B98" s="52"/>
      <c r="C98" s="52"/>
      <c r="D98" s="54"/>
      <c r="E98" s="54"/>
      <c r="F98" s="54"/>
      <c r="G98" s="66"/>
      <c r="H98" s="71" t="s">
        <v>38</v>
      </c>
      <c r="I98" s="36" t="s">
        <v>11</v>
      </c>
      <c r="J98" s="36" t="s">
        <v>11</v>
      </c>
      <c r="K98" s="36" t="s">
        <v>11</v>
      </c>
      <c r="L98" s="36" t="s">
        <v>11</v>
      </c>
      <c r="M98" s="60"/>
      <c r="N98" s="60"/>
      <c r="O98" s="62"/>
      <c r="P98" s="56"/>
      <c r="Q98" s="56"/>
      <c r="R98" s="49"/>
    </row>
    <row r="99" ht="15.75" customHeight="1">
      <c r="A99" s="50" t="s">
        <v>11</v>
      </c>
      <c r="B99" s="51">
        <v>43</v>
      </c>
      <c r="C99" s="51">
        <v>32186</v>
      </c>
      <c r="D99" s="69" t="s">
        <v>134</v>
      </c>
      <c r="E99" s="53" t="s">
        <v>82</v>
      </c>
      <c r="F99" s="53" t="s">
        <v>72</v>
      </c>
      <c r="G99" s="65" t="s">
        <v>83</v>
      </c>
      <c r="H99" s="35" t="s">
        <v>49</v>
      </c>
      <c r="I99" s="70" t="s">
        <v>11</v>
      </c>
      <c r="J99" s="70" t="s">
        <v>11</v>
      </c>
      <c r="K99" s="70" t="s">
        <v>11</v>
      </c>
      <c r="L99" s="70" t="s">
        <v>11</v>
      </c>
      <c r="M99" s="59">
        <v>210</v>
      </c>
      <c r="N99" s="59">
        <v>210</v>
      </c>
      <c r="O99" s="72">
        <f>SUM(H100:L100)</f>
        <v>0</v>
      </c>
      <c r="P99" s="73">
        <f>SUM(H100:L100)*M99</f>
        <v>0</v>
      </c>
      <c r="Q99" s="73">
        <f>SUM(H100:L100)*N99</f>
        <v>0</v>
      </c>
      <c r="R99" s="48" t="s">
        <v>135</v>
      </c>
    </row>
    <row r="100" ht="13.5" customHeight="1">
      <c r="A100" s="50"/>
      <c r="B100" s="52"/>
      <c r="C100" s="52"/>
      <c r="D100" s="54"/>
      <c r="E100" s="54"/>
      <c r="F100" s="54"/>
      <c r="G100" s="66"/>
      <c r="H100" s="71" t="s">
        <v>38</v>
      </c>
      <c r="I100" s="36" t="s">
        <v>11</v>
      </c>
      <c r="J100" s="36" t="s">
        <v>11</v>
      </c>
      <c r="K100" s="36" t="s">
        <v>11</v>
      </c>
      <c r="L100" s="36" t="s">
        <v>11</v>
      </c>
      <c r="M100" s="60"/>
      <c r="N100" s="60"/>
      <c r="O100" s="62"/>
      <c r="P100" s="56"/>
      <c r="Q100" s="56"/>
      <c r="R100" s="49"/>
    </row>
    <row r="101" ht="15.75" customHeight="1">
      <c r="A101" s="50" t="s">
        <v>11</v>
      </c>
      <c r="B101" s="51">
        <v>44</v>
      </c>
      <c r="C101" s="51">
        <v>32188</v>
      </c>
      <c r="D101" s="69" t="s">
        <v>136</v>
      </c>
      <c r="E101" s="53" t="s">
        <v>82</v>
      </c>
      <c r="F101" s="53" t="s">
        <v>65</v>
      </c>
      <c r="G101" s="65" t="s">
        <v>83</v>
      </c>
      <c r="H101" s="35" t="s">
        <v>49</v>
      </c>
      <c r="I101" s="70" t="s">
        <v>11</v>
      </c>
      <c r="J101" s="70" t="s">
        <v>11</v>
      </c>
      <c r="K101" s="70" t="s">
        <v>11</v>
      </c>
      <c r="L101" s="70" t="s">
        <v>11</v>
      </c>
      <c r="M101" s="59">
        <v>210</v>
      </c>
      <c r="N101" s="59">
        <v>210</v>
      </c>
      <c r="O101" s="72">
        <f>SUM(H102:L102)</f>
        <v>0</v>
      </c>
      <c r="P101" s="73">
        <f>SUM(H102:L102)*M101</f>
        <v>0</v>
      </c>
      <c r="Q101" s="73">
        <f>SUM(H102:L102)*N101</f>
        <v>0</v>
      </c>
      <c r="R101" s="48" t="s">
        <v>135</v>
      </c>
    </row>
    <row r="102" ht="13.5" customHeight="1">
      <c r="A102" s="50"/>
      <c r="B102" s="52"/>
      <c r="C102" s="52"/>
      <c r="D102" s="54"/>
      <c r="E102" s="54"/>
      <c r="F102" s="54"/>
      <c r="G102" s="66"/>
      <c r="H102" s="71" t="s">
        <v>38</v>
      </c>
      <c r="I102" s="36" t="s">
        <v>11</v>
      </c>
      <c r="J102" s="36" t="s">
        <v>11</v>
      </c>
      <c r="K102" s="36" t="s">
        <v>11</v>
      </c>
      <c r="L102" s="36" t="s">
        <v>11</v>
      </c>
      <c r="M102" s="60"/>
      <c r="N102" s="60"/>
      <c r="O102" s="62"/>
      <c r="P102" s="56"/>
      <c r="Q102" s="56"/>
      <c r="R102" s="49"/>
    </row>
    <row r="103" ht="15.75" customHeight="1">
      <c r="A103" s="50" t="s">
        <v>11</v>
      </c>
      <c r="B103" s="51">
        <v>45</v>
      </c>
      <c r="C103" s="51">
        <v>32187</v>
      </c>
      <c r="D103" s="69" t="s">
        <v>137</v>
      </c>
      <c r="E103" s="53" t="s">
        <v>82</v>
      </c>
      <c r="F103" s="53" t="s">
        <v>75</v>
      </c>
      <c r="G103" s="65" t="s">
        <v>83</v>
      </c>
      <c r="H103" s="35" t="s">
        <v>49</v>
      </c>
      <c r="I103" s="70" t="s">
        <v>11</v>
      </c>
      <c r="J103" s="70" t="s">
        <v>11</v>
      </c>
      <c r="K103" s="70" t="s">
        <v>11</v>
      </c>
      <c r="L103" s="70" t="s">
        <v>11</v>
      </c>
      <c r="M103" s="59">
        <v>210</v>
      </c>
      <c r="N103" s="59">
        <v>210</v>
      </c>
      <c r="O103" s="72">
        <f>SUM(H104:L104)</f>
        <v>0</v>
      </c>
      <c r="P103" s="73">
        <f>SUM(H104:L104)*M103</f>
        <v>0</v>
      </c>
      <c r="Q103" s="73">
        <f>SUM(H104:L104)*N103</f>
        <v>0</v>
      </c>
      <c r="R103" s="48" t="s">
        <v>135</v>
      </c>
    </row>
    <row r="104" ht="13.5" customHeight="1">
      <c r="A104" s="50"/>
      <c r="B104" s="52"/>
      <c r="C104" s="52"/>
      <c r="D104" s="54"/>
      <c r="E104" s="54"/>
      <c r="F104" s="54"/>
      <c r="G104" s="66"/>
      <c r="H104" s="71" t="s">
        <v>38</v>
      </c>
      <c r="I104" s="36" t="s">
        <v>11</v>
      </c>
      <c r="J104" s="36" t="s">
        <v>11</v>
      </c>
      <c r="K104" s="36" t="s">
        <v>11</v>
      </c>
      <c r="L104" s="36" t="s">
        <v>11</v>
      </c>
      <c r="M104" s="60"/>
      <c r="N104" s="60"/>
      <c r="O104" s="62"/>
      <c r="P104" s="56"/>
      <c r="Q104" s="56"/>
      <c r="R104" s="49"/>
    </row>
    <row r="105" ht="15.75" customHeight="1">
      <c r="A105" s="50" t="s">
        <v>11</v>
      </c>
      <c r="B105" s="51">
        <v>46</v>
      </c>
      <c r="C105" s="51">
        <v>32190</v>
      </c>
      <c r="D105" s="69" t="s">
        <v>138</v>
      </c>
      <c r="E105" s="53" t="s">
        <v>82</v>
      </c>
      <c r="F105" s="53" t="s">
        <v>139</v>
      </c>
      <c r="G105" s="65" t="s">
        <v>83</v>
      </c>
      <c r="H105" s="35" t="s">
        <v>49</v>
      </c>
      <c r="I105" s="70" t="s">
        <v>11</v>
      </c>
      <c r="J105" s="70" t="s">
        <v>11</v>
      </c>
      <c r="K105" s="70" t="s">
        <v>11</v>
      </c>
      <c r="L105" s="70" t="s">
        <v>11</v>
      </c>
      <c r="M105" s="59">
        <v>210</v>
      </c>
      <c r="N105" s="59">
        <v>210</v>
      </c>
      <c r="O105" s="72">
        <f>SUM(H106:L106)</f>
        <v>0</v>
      </c>
      <c r="P105" s="73">
        <f>SUM(H106:L106)*M105</f>
        <v>0</v>
      </c>
      <c r="Q105" s="73">
        <f>SUM(H106:L106)*N105</f>
        <v>0</v>
      </c>
      <c r="R105" s="48" t="s">
        <v>140</v>
      </c>
    </row>
    <row r="106" ht="13.5" customHeight="1">
      <c r="A106" s="50"/>
      <c r="B106" s="52"/>
      <c r="C106" s="52"/>
      <c r="D106" s="54"/>
      <c r="E106" s="54"/>
      <c r="F106" s="54"/>
      <c r="G106" s="66"/>
      <c r="H106" s="71" t="s">
        <v>38</v>
      </c>
      <c r="I106" s="36" t="s">
        <v>11</v>
      </c>
      <c r="J106" s="36" t="s">
        <v>11</v>
      </c>
      <c r="K106" s="36" t="s">
        <v>11</v>
      </c>
      <c r="L106" s="36" t="s">
        <v>11</v>
      </c>
      <c r="M106" s="60"/>
      <c r="N106" s="60"/>
      <c r="O106" s="62"/>
      <c r="P106" s="56"/>
      <c r="Q106" s="56"/>
      <c r="R106" s="49"/>
    </row>
    <row r="107" ht="15.75" customHeight="1">
      <c r="A107" s="50" t="s">
        <v>11</v>
      </c>
      <c r="B107" s="51">
        <v>47</v>
      </c>
      <c r="C107" s="51">
        <v>32189</v>
      </c>
      <c r="D107" s="69" t="s">
        <v>141</v>
      </c>
      <c r="E107" s="53" t="s">
        <v>82</v>
      </c>
      <c r="F107" s="53" t="s">
        <v>72</v>
      </c>
      <c r="G107" s="65" t="s">
        <v>83</v>
      </c>
      <c r="H107" s="35" t="s">
        <v>49</v>
      </c>
      <c r="I107" s="70" t="s">
        <v>11</v>
      </c>
      <c r="J107" s="70" t="s">
        <v>11</v>
      </c>
      <c r="K107" s="70" t="s">
        <v>11</v>
      </c>
      <c r="L107" s="70" t="s">
        <v>11</v>
      </c>
      <c r="M107" s="59">
        <v>210</v>
      </c>
      <c r="N107" s="59">
        <v>210</v>
      </c>
      <c r="O107" s="72">
        <f>SUM(H108:L108)</f>
        <v>0</v>
      </c>
      <c r="P107" s="73">
        <f>SUM(H108:L108)*M107</f>
        <v>0</v>
      </c>
      <c r="Q107" s="73">
        <f>SUM(H108:L108)*N107</f>
        <v>0</v>
      </c>
      <c r="R107" s="48" t="s">
        <v>140</v>
      </c>
    </row>
    <row r="108" ht="13.5" customHeight="1">
      <c r="A108" s="50"/>
      <c r="B108" s="52"/>
      <c r="C108" s="52"/>
      <c r="D108" s="54"/>
      <c r="E108" s="54"/>
      <c r="F108" s="54"/>
      <c r="G108" s="66"/>
      <c r="H108" s="71" t="s">
        <v>38</v>
      </c>
      <c r="I108" s="36" t="s">
        <v>11</v>
      </c>
      <c r="J108" s="36" t="s">
        <v>11</v>
      </c>
      <c r="K108" s="36" t="s">
        <v>11</v>
      </c>
      <c r="L108" s="36" t="s">
        <v>11</v>
      </c>
      <c r="M108" s="60"/>
      <c r="N108" s="60"/>
      <c r="O108" s="62"/>
      <c r="P108" s="56"/>
      <c r="Q108" s="56"/>
      <c r="R108" s="49"/>
    </row>
    <row r="109" ht="15.75" customHeight="1">
      <c r="A109" s="50" t="s">
        <v>11</v>
      </c>
      <c r="B109" s="51">
        <v>48</v>
      </c>
      <c r="C109" s="51">
        <v>32192</v>
      </c>
      <c r="D109" s="69" t="s">
        <v>142</v>
      </c>
      <c r="E109" s="53" t="s">
        <v>82</v>
      </c>
      <c r="F109" s="53" t="s">
        <v>143</v>
      </c>
      <c r="G109" s="65" t="s">
        <v>83</v>
      </c>
      <c r="H109" s="35" t="s">
        <v>49</v>
      </c>
      <c r="I109" s="70" t="s">
        <v>11</v>
      </c>
      <c r="J109" s="70" t="s">
        <v>11</v>
      </c>
      <c r="K109" s="70" t="s">
        <v>11</v>
      </c>
      <c r="L109" s="70" t="s">
        <v>11</v>
      </c>
      <c r="M109" s="59">
        <v>210</v>
      </c>
      <c r="N109" s="59">
        <v>210</v>
      </c>
      <c r="O109" s="72">
        <f>SUM(H110:L110)</f>
        <v>0</v>
      </c>
      <c r="P109" s="73">
        <f>SUM(H110:L110)*M109</f>
        <v>0</v>
      </c>
      <c r="Q109" s="73">
        <f>SUM(H110:L110)*N109</f>
        <v>0</v>
      </c>
      <c r="R109" s="48" t="s">
        <v>144</v>
      </c>
    </row>
    <row r="110" ht="13.5" customHeight="1">
      <c r="A110" s="50"/>
      <c r="B110" s="52"/>
      <c r="C110" s="52"/>
      <c r="D110" s="54"/>
      <c r="E110" s="54"/>
      <c r="F110" s="54"/>
      <c r="G110" s="66"/>
      <c r="H110" s="71" t="s">
        <v>38</v>
      </c>
      <c r="I110" s="36" t="s">
        <v>11</v>
      </c>
      <c r="J110" s="36" t="s">
        <v>11</v>
      </c>
      <c r="K110" s="36" t="s">
        <v>11</v>
      </c>
      <c r="L110" s="36" t="s">
        <v>11</v>
      </c>
      <c r="M110" s="60"/>
      <c r="N110" s="60"/>
      <c r="O110" s="62"/>
      <c r="P110" s="56"/>
      <c r="Q110" s="56"/>
      <c r="R110" s="49"/>
    </row>
    <row r="111" ht="15.75" customHeight="1">
      <c r="A111" s="50" t="s">
        <v>11</v>
      </c>
      <c r="B111" s="51">
        <v>49</v>
      </c>
      <c r="C111" s="51">
        <v>32191</v>
      </c>
      <c r="D111" s="69" t="s">
        <v>145</v>
      </c>
      <c r="E111" s="53" t="s">
        <v>82</v>
      </c>
      <c r="F111" s="53" t="s">
        <v>146</v>
      </c>
      <c r="G111" s="65" t="s">
        <v>83</v>
      </c>
      <c r="H111" s="35" t="s">
        <v>49</v>
      </c>
      <c r="I111" s="70" t="s">
        <v>11</v>
      </c>
      <c r="J111" s="70" t="s">
        <v>11</v>
      </c>
      <c r="K111" s="70" t="s">
        <v>11</v>
      </c>
      <c r="L111" s="70" t="s">
        <v>11</v>
      </c>
      <c r="M111" s="59">
        <v>210</v>
      </c>
      <c r="N111" s="59">
        <v>210</v>
      </c>
      <c r="O111" s="72">
        <f>SUM(H112:L112)</f>
        <v>0</v>
      </c>
      <c r="P111" s="73">
        <f>SUM(H112:L112)*M111</f>
        <v>0</v>
      </c>
      <c r="Q111" s="73">
        <f>SUM(H112:L112)*N111</f>
        <v>0</v>
      </c>
      <c r="R111" s="48" t="s">
        <v>144</v>
      </c>
    </row>
    <row r="112" ht="13.5" customHeight="1">
      <c r="A112" s="50"/>
      <c r="B112" s="52"/>
      <c r="C112" s="52"/>
      <c r="D112" s="54"/>
      <c r="E112" s="54"/>
      <c r="F112" s="54"/>
      <c r="G112" s="66"/>
      <c r="H112" s="71" t="s">
        <v>38</v>
      </c>
      <c r="I112" s="36" t="s">
        <v>11</v>
      </c>
      <c r="J112" s="36" t="s">
        <v>11</v>
      </c>
      <c r="K112" s="36" t="s">
        <v>11</v>
      </c>
      <c r="L112" s="36" t="s">
        <v>11</v>
      </c>
      <c r="M112" s="60"/>
      <c r="N112" s="60"/>
      <c r="O112" s="62"/>
      <c r="P112" s="56"/>
      <c r="Q112" s="56"/>
      <c r="R112" s="49"/>
    </row>
    <row r="113" ht="15.75" customHeight="1">
      <c r="A113" s="50" t="s">
        <v>11</v>
      </c>
      <c r="B113" s="51">
        <v>50</v>
      </c>
      <c r="C113" s="51">
        <v>32194</v>
      </c>
      <c r="D113" s="69" t="s">
        <v>147</v>
      </c>
      <c r="E113" s="53" t="s">
        <v>82</v>
      </c>
      <c r="F113" s="53" t="s">
        <v>148</v>
      </c>
      <c r="G113" s="65" t="s">
        <v>83</v>
      </c>
      <c r="H113" s="35" t="s">
        <v>49</v>
      </c>
      <c r="I113" s="70" t="s">
        <v>11</v>
      </c>
      <c r="J113" s="70" t="s">
        <v>11</v>
      </c>
      <c r="K113" s="70" t="s">
        <v>11</v>
      </c>
      <c r="L113" s="70" t="s">
        <v>11</v>
      </c>
      <c r="M113" s="59">
        <v>210</v>
      </c>
      <c r="N113" s="59">
        <v>210</v>
      </c>
      <c r="O113" s="72">
        <f>SUM(H114:L114)</f>
        <v>0</v>
      </c>
      <c r="P113" s="73">
        <f>SUM(H114:L114)*M113</f>
        <v>0</v>
      </c>
      <c r="Q113" s="73">
        <f>SUM(H114:L114)*N113</f>
        <v>0</v>
      </c>
      <c r="R113" s="48" t="s">
        <v>149</v>
      </c>
    </row>
    <row r="114" ht="13.5" customHeight="1">
      <c r="A114" s="50"/>
      <c r="B114" s="52"/>
      <c r="C114" s="52"/>
      <c r="D114" s="54"/>
      <c r="E114" s="54"/>
      <c r="F114" s="54"/>
      <c r="G114" s="66"/>
      <c r="H114" s="71" t="s">
        <v>38</v>
      </c>
      <c r="I114" s="36" t="s">
        <v>11</v>
      </c>
      <c r="J114" s="36" t="s">
        <v>11</v>
      </c>
      <c r="K114" s="36" t="s">
        <v>11</v>
      </c>
      <c r="L114" s="36" t="s">
        <v>11</v>
      </c>
      <c r="M114" s="60"/>
      <c r="N114" s="60"/>
      <c r="O114" s="62"/>
      <c r="P114" s="56"/>
      <c r="Q114" s="56"/>
      <c r="R114" s="49"/>
    </row>
    <row r="115" ht="15.75" customHeight="1">
      <c r="A115" s="50" t="s">
        <v>11</v>
      </c>
      <c r="B115" s="51">
        <v>51</v>
      </c>
      <c r="C115" s="51">
        <v>32196</v>
      </c>
      <c r="D115" s="69" t="s">
        <v>150</v>
      </c>
      <c r="E115" s="53" t="s">
        <v>82</v>
      </c>
      <c r="F115" s="53" t="s">
        <v>139</v>
      </c>
      <c r="G115" s="65" t="s">
        <v>83</v>
      </c>
      <c r="H115" s="35" t="s">
        <v>49</v>
      </c>
      <c r="I115" s="70" t="s">
        <v>11</v>
      </c>
      <c r="J115" s="70" t="s">
        <v>11</v>
      </c>
      <c r="K115" s="70" t="s">
        <v>11</v>
      </c>
      <c r="L115" s="70" t="s">
        <v>11</v>
      </c>
      <c r="M115" s="59">
        <v>210</v>
      </c>
      <c r="N115" s="59">
        <v>210</v>
      </c>
      <c r="O115" s="72">
        <f>SUM(H116:L116)</f>
        <v>0</v>
      </c>
      <c r="P115" s="73">
        <f>SUM(H116:L116)*M115</f>
        <v>0</v>
      </c>
      <c r="Q115" s="73">
        <f>SUM(H116:L116)*N115</f>
        <v>0</v>
      </c>
      <c r="R115" s="48" t="s">
        <v>151</v>
      </c>
    </row>
    <row r="116" ht="13.5" customHeight="1">
      <c r="A116" s="50"/>
      <c r="B116" s="52"/>
      <c r="C116" s="52"/>
      <c r="D116" s="54"/>
      <c r="E116" s="54"/>
      <c r="F116" s="54"/>
      <c r="G116" s="66"/>
      <c r="H116" s="71" t="s">
        <v>38</v>
      </c>
      <c r="I116" s="36" t="s">
        <v>11</v>
      </c>
      <c r="J116" s="36" t="s">
        <v>11</v>
      </c>
      <c r="K116" s="36" t="s">
        <v>11</v>
      </c>
      <c r="L116" s="36" t="s">
        <v>11</v>
      </c>
      <c r="M116" s="60"/>
      <c r="N116" s="60"/>
      <c r="O116" s="62"/>
      <c r="P116" s="56"/>
      <c r="Q116" s="56"/>
      <c r="R116" s="49"/>
    </row>
    <row r="117" ht="15.75" customHeight="1">
      <c r="A117" s="50" t="s">
        <v>11</v>
      </c>
      <c r="B117" s="51">
        <v>52</v>
      </c>
      <c r="C117" s="51">
        <v>32195</v>
      </c>
      <c r="D117" s="69" t="s">
        <v>152</v>
      </c>
      <c r="E117" s="53" t="s">
        <v>82</v>
      </c>
      <c r="F117" s="53" t="s">
        <v>148</v>
      </c>
      <c r="G117" s="65" t="s">
        <v>83</v>
      </c>
      <c r="H117" s="35" t="s">
        <v>49</v>
      </c>
      <c r="I117" s="70" t="s">
        <v>11</v>
      </c>
      <c r="J117" s="70" t="s">
        <v>11</v>
      </c>
      <c r="K117" s="70" t="s">
        <v>11</v>
      </c>
      <c r="L117" s="70" t="s">
        <v>11</v>
      </c>
      <c r="M117" s="59">
        <v>210</v>
      </c>
      <c r="N117" s="59">
        <v>210</v>
      </c>
      <c r="O117" s="72">
        <f>SUM(H118:L118)</f>
        <v>0</v>
      </c>
      <c r="P117" s="73">
        <f>SUM(H118:L118)*M117</f>
        <v>0</v>
      </c>
      <c r="Q117" s="73">
        <f>SUM(H118:L118)*N117</f>
        <v>0</v>
      </c>
      <c r="R117" s="48" t="s">
        <v>151</v>
      </c>
    </row>
    <row r="118" ht="13.5" customHeight="1">
      <c r="A118" s="50"/>
      <c r="B118" s="52"/>
      <c r="C118" s="52"/>
      <c r="D118" s="54"/>
      <c r="E118" s="54"/>
      <c r="F118" s="54"/>
      <c r="G118" s="66"/>
      <c r="H118" s="71" t="s">
        <v>38</v>
      </c>
      <c r="I118" s="36" t="s">
        <v>11</v>
      </c>
      <c r="J118" s="36" t="s">
        <v>11</v>
      </c>
      <c r="K118" s="36" t="s">
        <v>11</v>
      </c>
      <c r="L118" s="36" t="s">
        <v>11</v>
      </c>
      <c r="M118" s="60"/>
      <c r="N118" s="60"/>
      <c r="O118" s="62"/>
      <c r="P118" s="56"/>
      <c r="Q118" s="56"/>
      <c r="R118" s="49"/>
    </row>
    <row r="119" ht="15.75" customHeight="1">
      <c r="A119" s="50" t="s">
        <v>11</v>
      </c>
      <c r="B119" s="51">
        <v>53</v>
      </c>
      <c r="C119" s="51">
        <v>32201</v>
      </c>
      <c r="D119" s="69" t="s">
        <v>153</v>
      </c>
      <c r="E119" s="53" t="s">
        <v>82</v>
      </c>
      <c r="F119" s="53" t="s">
        <v>32</v>
      </c>
      <c r="G119" s="65" t="s">
        <v>83</v>
      </c>
      <c r="H119" s="35" t="s">
        <v>49</v>
      </c>
      <c r="I119" s="70" t="s">
        <v>11</v>
      </c>
      <c r="J119" s="70" t="s">
        <v>11</v>
      </c>
      <c r="K119" s="70" t="s">
        <v>11</v>
      </c>
      <c r="L119" s="70" t="s">
        <v>11</v>
      </c>
      <c r="M119" s="59">
        <v>210</v>
      </c>
      <c r="N119" s="59">
        <v>210</v>
      </c>
      <c r="O119" s="72">
        <f>SUM(H120:L120)</f>
        <v>0</v>
      </c>
      <c r="P119" s="73">
        <f>SUM(H120:L120)*M119</f>
        <v>0</v>
      </c>
      <c r="Q119" s="73">
        <f>SUM(H120:L120)*N119</f>
        <v>0</v>
      </c>
      <c r="R119" s="48" t="s">
        <v>154</v>
      </c>
    </row>
    <row r="120" ht="13.5" customHeight="1">
      <c r="A120" s="50"/>
      <c r="B120" s="52"/>
      <c r="C120" s="52"/>
      <c r="D120" s="54"/>
      <c r="E120" s="54"/>
      <c r="F120" s="54"/>
      <c r="G120" s="66"/>
      <c r="H120" s="71" t="s">
        <v>38</v>
      </c>
      <c r="I120" s="36" t="s">
        <v>11</v>
      </c>
      <c r="J120" s="36" t="s">
        <v>11</v>
      </c>
      <c r="K120" s="36" t="s">
        <v>11</v>
      </c>
      <c r="L120" s="36" t="s">
        <v>11</v>
      </c>
      <c r="M120" s="60"/>
      <c r="N120" s="60"/>
      <c r="O120" s="62"/>
      <c r="P120" s="56"/>
      <c r="Q120" s="56"/>
      <c r="R120" s="49"/>
    </row>
    <row r="121" ht="15.75" customHeight="1">
      <c r="A121" s="50" t="s">
        <v>11</v>
      </c>
      <c r="B121" s="51">
        <v>54</v>
      </c>
      <c r="C121" s="51">
        <v>32204</v>
      </c>
      <c r="D121" s="69" t="s">
        <v>155</v>
      </c>
      <c r="E121" s="53" t="s">
        <v>82</v>
      </c>
      <c r="F121" s="53" t="s">
        <v>156</v>
      </c>
      <c r="G121" s="65" t="s">
        <v>83</v>
      </c>
      <c r="H121" s="35" t="s">
        <v>49</v>
      </c>
      <c r="I121" s="70" t="s">
        <v>11</v>
      </c>
      <c r="J121" s="70" t="s">
        <v>11</v>
      </c>
      <c r="K121" s="70" t="s">
        <v>11</v>
      </c>
      <c r="L121" s="70" t="s">
        <v>11</v>
      </c>
      <c r="M121" s="59">
        <v>210</v>
      </c>
      <c r="N121" s="59">
        <v>210</v>
      </c>
      <c r="O121" s="72">
        <f>SUM(H122:L122)</f>
        <v>0</v>
      </c>
      <c r="P121" s="73">
        <f>SUM(H122:L122)*M121</f>
        <v>0</v>
      </c>
      <c r="Q121" s="73">
        <f>SUM(H122:L122)*N121</f>
        <v>0</v>
      </c>
      <c r="R121" s="48" t="s">
        <v>157</v>
      </c>
    </row>
    <row r="122" ht="13.5" customHeight="1">
      <c r="A122" s="50"/>
      <c r="B122" s="52"/>
      <c r="C122" s="52"/>
      <c r="D122" s="54"/>
      <c r="E122" s="54"/>
      <c r="F122" s="54"/>
      <c r="G122" s="66"/>
      <c r="H122" s="71" t="s">
        <v>38</v>
      </c>
      <c r="I122" s="36" t="s">
        <v>11</v>
      </c>
      <c r="J122" s="36" t="s">
        <v>11</v>
      </c>
      <c r="K122" s="36" t="s">
        <v>11</v>
      </c>
      <c r="L122" s="36" t="s">
        <v>11</v>
      </c>
      <c r="M122" s="60"/>
      <c r="N122" s="60"/>
      <c r="O122" s="62"/>
      <c r="P122" s="56"/>
      <c r="Q122" s="56"/>
      <c r="R122" s="49"/>
    </row>
    <row r="123" ht="15.75" customHeight="1">
      <c r="A123" s="50" t="s">
        <v>11</v>
      </c>
      <c r="B123" s="51">
        <v>55</v>
      </c>
      <c r="C123" s="51">
        <v>32148</v>
      </c>
      <c r="D123" s="69" t="s">
        <v>158</v>
      </c>
      <c r="E123" s="53" t="s">
        <v>82</v>
      </c>
      <c r="F123" s="53" t="s">
        <v>96</v>
      </c>
      <c r="G123" s="65" t="s">
        <v>83</v>
      </c>
      <c r="H123" s="35" t="s">
        <v>49</v>
      </c>
      <c r="I123" s="70" t="s">
        <v>11</v>
      </c>
      <c r="J123" s="70" t="s">
        <v>11</v>
      </c>
      <c r="K123" s="70" t="s">
        <v>11</v>
      </c>
      <c r="L123" s="70" t="s">
        <v>11</v>
      </c>
      <c r="M123" s="59">
        <v>210</v>
      </c>
      <c r="N123" s="59">
        <v>210</v>
      </c>
      <c r="O123" s="72">
        <f>SUM(H124:L124)</f>
        <v>0</v>
      </c>
      <c r="P123" s="73">
        <f>SUM(H124:L124)*M123</f>
        <v>0</v>
      </c>
      <c r="Q123" s="73">
        <f>SUM(H124:L124)*N123</f>
        <v>0</v>
      </c>
      <c r="R123" s="48" t="s">
        <v>159</v>
      </c>
    </row>
    <row r="124" ht="13.5" customHeight="1">
      <c r="A124" s="50"/>
      <c r="B124" s="52"/>
      <c r="C124" s="52"/>
      <c r="D124" s="54"/>
      <c r="E124" s="54"/>
      <c r="F124" s="54"/>
      <c r="G124" s="66"/>
      <c r="H124" s="71" t="s">
        <v>38</v>
      </c>
      <c r="I124" s="36" t="s">
        <v>11</v>
      </c>
      <c r="J124" s="36" t="s">
        <v>11</v>
      </c>
      <c r="K124" s="36" t="s">
        <v>11</v>
      </c>
      <c r="L124" s="36" t="s">
        <v>11</v>
      </c>
      <c r="M124" s="60"/>
      <c r="N124" s="60"/>
      <c r="O124" s="62"/>
      <c r="P124" s="56"/>
      <c r="Q124" s="56"/>
      <c r="R124" s="49"/>
    </row>
    <row r="125" ht="15.75" customHeight="1">
      <c r="A125" s="50" t="s">
        <v>11</v>
      </c>
      <c r="B125" s="51">
        <v>56</v>
      </c>
      <c r="C125" s="51">
        <v>32149</v>
      </c>
      <c r="D125" s="69" t="s">
        <v>160</v>
      </c>
      <c r="E125" s="53" t="s">
        <v>82</v>
      </c>
      <c r="F125" s="53" t="s">
        <v>96</v>
      </c>
      <c r="G125" s="65" t="s">
        <v>83</v>
      </c>
      <c r="H125" s="35" t="s">
        <v>49</v>
      </c>
      <c r="I125" s="70" t="s">
        <v>11</v>
      </c>
      <c r="J125" s="70" t="s">
        <v>11</v>
      </c>
      <c r="K125" s="70" t="s">
        <v>11</v>
      </c>
      <c r="L125" s="70" t="s">
        <v>11</v>
      </c>
      <c r="M125" s="59">
        <v>210</v>
      </c>
      <c r="N125" s="59">
        <v>210</v>
      </c>
      <c r="O125" s="72">
        <f>SUM(H126:L126)</f>
        <v>0</v>
      </c>
      <c r="P125" s="73">
        <f>SUM(H126:L126)*M125</f>
        <v>0</v>
      </c>
      <c r="Q125" s="73">
        <f>SUM(H126:L126)*N125</f>
        <v>0</v>
      </c>
      <c r="R125" s="48" t="s">
        <v>161</v>
      </c>
    </row>
    <row r="126" ht="13.5" customHeight="1">
      <c r="A126" s="50"/>
      <c r="B126" s="52"/>
      <c r="C126" s="52"/>
      <c r="D126" s="54"/>
      <c r="E126" s="54"/>
      <c r="F126" s="54"/>
      <c r="G126" s="66"/>
      <c r="H126" s="71" t="s">
        <v>38</v>
      </c>
      <c r="I126" s="36" t="s">
        <v>11</v>
      </c>
      <c r="J126" s="36" t="s">
        <v>11</v>
      </c>
      <c r="K126" s="36" t="s">
        <v>11</v>
      </c>
      <c r="L126" s="36" t="s">
        <v>11</v>
      </c>
      <c r="M126" s="60"/>
      <c r="N126" s="60"/>
      <c r="O126" s="62"/>
      <c r="P126" s="56"/>
      <c r="Q126" s="56"/>
      <c r="R126" s="49"/>
    </row>
    <row r="127" ht="15.75" customHeight="1">
      <c r="A127" s="50" t="s">
        <v>11</v>
      </c>
      <c r="B127" s="51">
        <v>57</v>
      </c>
      <c r="C127" s="51">
        <v>33181</v>
      </c>
      <c r="D127" s="69" t="s">
        <v>162</v>
      </c>
      <c r="E127" s="53" t="s">
        <v>163</v>
      </c>
      <c r="F127" s="53" t="s">
        <v>42</v>
      </c>
      <c r="G127" s="65" t="s">
        <v>83</v>
      </c>
      <c r="H127" s="35" t="s">
        <v>49</v>
      </c>
      <c r="I127" s="70" t="s">
        <v>11</v>
      </c>
      <c r="J127" s="70" t="s">
        <v>11</v>
      </c>
      <c r="K127" s="70" t="s">
        <v>11</v>
      </c>
      <c r="L127" s="70" t="s">
        <v>11</v>
      </c>
      <c r="M127" s="59">
        <v>360</v>
      </c>
      <c r="N127" s="59">
        <v>360</v>
      </c>
      <c r="O127" s="72">
        <f>SUM(H128:L128)</f>
        <v>0</v>
      </c>
      <c r="P127" s="73">
        <f>SUM(H128:L128)*M127</f>
        <v>0</v>
      </c>
      <c r="Q127" s="73">
        <f>SUM(H128:L128)*N127</f>
        <v>0</v>
      </c>
      <c r="R127" s="48" t="s">
        <v>164</v>
      </c>
    </row>
    <row r="128" ht="13.5" customHeight="1">
      <c r="A128" s="50"/>
      <c r="B128" s="52"/>
      <c r="C128" s="52"/>
      <c r="D128" s="54"/>
      <c r="E128" s="54"/>
      <c r="F128" s="54"/>
      <c r="G128" s="66"/>
      <c r="H128" s="71" t="s">
        <v>38</v>
      </c>
      <c r="I128" s="36" t="s">
        <v>11</v>
      </c>
      <c r="J128" s="36" t="s">
        <v>11</v>
      </c>
      <c r="K128" s="36" t="s">
        <v>11</v>
      </c>
      <c r="L128" s="36" t="s">
        <v>11</v>
      </c>
      <c r="M128" s="60"/>
      <c r="N128" s="60"/>
      <c r="O128" s="62"/>
      <c r="P128" s="56"/>
      <c r="Q128" s="56"/>
      <c r="R128" s="49"/>
    </row>
    <row r="129" ht="15.75" customHeight="1">
      <c r="A129" s="50" t="s">
        <v>11</v>
      </c>
      <c r="B129" s="51">
        <v>58</v>
      </c>
      <c r="C129" s="51">
        <v>25699</v>
      </c>
      <c r="D129" s="69" t="s">
        <v>165</v>
      </c>
      <c r="E129" s="53" t="s">
        <v>166</v>
      </c>
      <c r="F129" s="53" t="s">
        <v>42</v>
      </c>
      <c r="G129" s="65" t="s">
        <v>167</v>
      </c>
      <c r="H129" s="35" t="s">
        <v>49</v>
      </c>
      <c r="I129" s="70" t="s">
        <v>11</v>
      </c>
      <c r="J129" s="70" t="s">
        <v>11</v>
      </c>
      <c r="K129" s="70" t="s">
        <v>11</v>
      </c>
      <c r="L129" s="70" t="s">
        <v>11</v>
      </c>
      <c r="M129" s="59">
        <v>972</v>
      </c>
      <c r="N129" s="59">
        <v>972</v>
      </c>
      <c r="O129" s="72">
        <f>SUM(H130:L130)</f>
        <v>0</v>
      </c>
      <c r="P129" s="73">
        <f>SUM(H130:L130)*M129</f>
        <v>0</v>
      </c>
      <c r="Q129" s="73">
        <f>SUM(H130:L130)*N129</f>
        <v>0</v>
      </c>
      <c r="R129" s="48" t="s">
        <v>168</v>
      </c>
    </row>
    <row r="130" ht="13.5" customHeight="1">
      <c r="A130" s="50"/>
      <c r="B130" s="52"/>
      <c r="C130" s="52"/>
      <c r="D130" s="54"/>
      <c r="E130" s="54"/>
      <c r="F130" s="54"/>
      <c r="G130" s="66"/>
      <c r="H130" s="71" t="s">
        <v>38</v>
      </c>
      <c r="I130" s="36" t="s">
        <v>11</v>
      </c>
      <c r="J130" s="36" t="s">
        <v>11</v>
      </c>
      <c r="K130" s="36" t="s">
        <v>11</v>
      </c>
      <c r="L130" s="36" t="s">
        <v>11</v>
      </c>
      <c r="M130" s="60"/>
      <c r="N130" s="60"/>
      <c r="O130" s="62"/>
      <c r="P130" s="56"/>
      <c r="Q130" s="56"/>
      <c r="R130" s="49"/>
    </row>
    <row r="131" ht="15.75" customHeight="1">
      <c r="A131" s="50" t="s">
        <v>11</v>
      </c>
      <c r="B131" s="51">
        <v>59</v>
      </c>
      <c r="C131" s="51">
        <v>25700</v>
      </c>
      <c r="D131" s="69" t="s">
        <v>169</v>
      </c>
      <c r="E131" s="53" t="s">
        <v>166</v>
      </c>
      <c r="F131" s="53" t="s">
        <v>143</v>
      </c>
      <c r="G131" s="65" t="s">
        <v>167</v>
      </c>
      <c r="H131" s="35" t="s">
        <v>49</v>
      </c>
      <c r="I131" s="70" t="s">
        <v>11</v>
      </c>
      <c r="J131" s="70" t="s">
        <v>11</v>
      </c>
      <c r="K131" s="70" t="s">
        <v>11</v>
      </c>
      <c r="L131" s="70" t="s">
        <v>11</v>
      </c>
      <c r="M131" s="59">
        <v>972</v>
      </c>
      <c r="N131" s="59">
        <v>972</v>
      </c>
      <c r="O131" s="72">
        <f>SUM(H132:L132)</f>
        <v>0</v>
      </c>
      <c r="P131" s="73">
        <f>SUM(H132:L132)*M131</f>
        <v>0</v>
      </c>
      <c r="Q131" s="73">
        <f>SUM(H132:L132)*N131</f>
        <v>0</v>
      </c>
      <c r="R131" s="48" t="s">
        <v>170</v>
      </c>
    </row>
    <row r="132" ht="13.5" customHeight="1">
      <c r="A132" s="50"/>
      <c r="B132" s="52"/>
      <c r="C132" s="52"/>
      <c r="D132" s="54"/>
      <c r="E132" s="54"/>
      <c r="F132" s="54"/>
      <c r="G132" s="66"/>
      <c r="H132" s="71" t="s">
        <v>38</v>
      </c>
      <c r="I132" s="36" t="s">
        <v>11</v>
      </c>
      <c r="J132" s="36" t="s">
        <v>11</v>
      </c>
      <c r="K132" s="36" t="s">
        <v>11</v>
      </c>
      <c r="L132" s="36" t="s">
        <v>11</v>
      </c>
      <c r="M132" s="60"/>
      <c r="N132" s="60"/>
      <c r="O132" s="62"/>
      <c r="P132" s="56"/>
      <c r="Q132" s="56"/>
      <c r="R132" s="49"/>
    </row>
    <row r="133" ht="15.75" customHeight="1">
      <c r="A133" s="50" t="s">
        <v>11</v>
      </c>
      <c r="B133" s="51">
        <v>60</v>
      </c>
      <c r="C133" s="51">
        <v>25702</v>
      </c>
      <c r="D133" s="69" t="s">
        <v>171</v>
      </c>
      <c r="E133" s="53" t="s">
        <v>166</v>
      </c>
      <c r="F133" s="53" t="s">
        <v>58</v>
      </c>
      <c r="G133" s="65" t="s">
        <v>167</v>
      </c>
      <c r="H133" s="35" t="s">
        <v>49</v>
      </c>
      <c r="I133" s="70" t="s">
        <v>11</v>
      </c>
      <c r="J133" s="70" t="s">
        <v>11</v>
      </c>
      <c r="K133" s="70" t="s">
        <v>11</v>
      </c>
      <c r="L133" s="70" t="s">
        <v>11</v>
      </c>
      <c r="M133" s="59">
        <v>972</v>
      </c>
      <c r="N133" s="59">
        <v>972</v>
      </c>
      <c r="O133" s="72">
        <f>SUM(H134:L134)</f>
        <v>0</v>
      </c>
      <c r="P133" s="73">
        <f>SUM(H134:L134)*M133</f>
        <v>0</v>
      </c>
      <c r="Q133" s="73">
        <f>SUM(H134:L134)*N133</f>
        <v>0</v>
      </c>
      <c r="R133" s="48" t="s">
        <v>172</v>
      </c>
    </row>
    <row r="134" ht="13.5" customHeight="1">
      <c r="A134" s="50"/>
      <c r="B134" s="52"/>
      <c r="C134" s="52"/>
      <c r="D134" s="54"/>
      <c r="E134" s="54"/>
      <c r="F134" s="54"/>
      <c r="G134" s="66"/>
      <c r="H134" s="71" t="s">
        <v>38</v>
      </c>
      <c r="I134" s="36" t="s">
        <v>11</v>
      </c>
      <c r="J134" s="36" t="s">
        <v>11</v>
      </c>
      <c r="K134" s="36" t="s">
        <v>11</v>
      </c>
      <c r="L134" s="36" t="s">
        <v>11</v>
      </c>
      <c r="M134" s="60"/>
      <c r="N134" s="60"/>
      <c r="O134" s="62"/>
      <c r="P134" s="56"/>
      <c r="Q134" s="56"/>
      <c r="R134" s="49"/>
    </row>
    <row r="135" ht="15.75" customHeight="1">
      <c r="A135" s="50" t="s">
        <v>11</v>
      </c>
      <c r="B135" s="51">
        <v>61</v>
      </c>
      <c r="C135" s="51">
        <v>25719</v>
      </c>
      <c r="D135" s="69" t="s">
        <v>173</v>
      </c>
      <c r="E135" s="53" t="s">
        <v>166</v>
      </c>
      <c r="F135" s="53" t="s">
        <v>174</v>
      </c>
      <c r="G135" s="65" t="s">
        <v>167</v>
      </c>
      <c r="H135" s="35" t="s">
        <v>49</v>
      </c>
      <c r="I135" s="70" t="s">
        <v>11</v>
      </c>
      <c r="J135" s="70" t="s">
        <v>11</v>
      </c>
      <c r="K135" s="70" t="s">
        <v>11</v>
      </c>
      <c r="L135" s="70" t="s">
        <v>11</v>
      </c>
      <c r="M135" s="59">
        <v>972</v>
      </c>
      <c r="N135" s="59">
        <v>972</v>
      </c>
      <c r="O135" s="72">
        <f>SUM(H136:L136)</f>
        <v>0</v>
      </c>
      <c r="P135" s="73">
        <f>SUM(H136:L136)*M135</f>
        <v>0</v>
      </c>
      <c r="Q135" s="73">
        <f>SUM(H136:L136)*N135</f>
        <v>0</v>
      </c>
      <c r="R135" s="48" t="s">
        <v>175</v>
      </c>
    </row>
    <row r="136" ht="13.5" customHeight="1">
      <c r="A136" s="50"/>
      <c r="B136" s="52"/>
      <c r="C136" s="52"/>
      <c r="D136" s="54"/>
      <c r="E136" s="54"/>
      <c r="F136" s="54"/>
      <c r="G136" s="66"/>
      <c r="H136" s="71" t="s">
        <v>38</v>
      </c>
      <c r="I136" s="36" t="s">
        <v>11</v>
      </c>
      <c r="J136" s="36" t="s">
        <v>11</v>
      </c>
      <c r="K136" s="36" t="s">
        <v>11</v>
      </c>
      <c r="L136" s="36" t="s">
        <v>11</v>
      </c>
      <c r="M136" s="60"/>
      <c r="N136" s="60"/>
      <c r="O136" s="62"/>
      <c r="P136" s="56"/>
      <c r="Q136" s="56"/>
      <c r="R136" s="49"/>
    </row>
    <row r="137" ht="15.75" customHeight="1">
      <c r="A137" s="50" t="s">
        <v>11</v>
      </c>
      <c r="B137" s="51">
        <v>62</v>
      </c>
      <c r="C137" s="51">
        <v>33202</v>
      </c>
      <c r="D137" s="69" t="s">
        <v>176</v>
      </c>
      <c r="E137" s="53" t="s">
        <v>177</v>
      </c>
      <c r="F137" s="53" t="s">
        <v>32</v>
      </c>
      <c r="G137" s="65" t="s">
        <v>167</v>
      </c>
      <c r="H137" s="35" t="s">
        <v>49</v>
      </c>
      <c r="I137" s="70" t="s">
        <v>11</v>
      </c>
      <c r="J137" s="70" t="s">
        <v>11</v>
      </c>
      <c r="K137" s="70" t="s">
        <v>11</v>
      </c>
      <c r="L137" s="70" t="s">
        <v>11</v>
      </c>
      <c r="M137" s="59">
        <v>1100</v>
      </c>
      <c r="N137" s="59">
        <v>1100</v>
      </c>
      <c r="O137" s="72">
        <f>SUM(H138:L138)</f>
        <v>0</v>
      </c>
      <c r="P137" s="73">
        <f>SUM(H138:L138)*M137</f>
        <v>0</v>
      </c>
      <c r="Q137" s="73">
        <f>SUM(H138:L138)*N137</f>
        <v>0</v>
      </c>
      <c r="R137" s="48" t="s">
        <v>178</v>
      </c>
    </row>
    <row r="138" ht="13.5" customHeight="1">
      <c r="A138" s="50"/>
      <c r="B138" s="52"/>
      <c r="C138" s="52"/>
      <c r="D138" s="54"/>
      <c r="E138" s="54"/>
      <c r="F138" s="54"/>
      <c r="G138" s="66"/>
      <c r="H138" s="71" t="s">
        <v>38</v>
      </c>
      <c r="I138" s="36" t="s">
        <v>11</v>
      </c>
      <c r="J138" s="36" t="s">
        <v>11</v>
      </c>
      <c r="K138" s="36" t="s">
        <v>11</v>
      </c>
      <c r="L138" s="36" t="s">
        <v>11</v>
      </c>
      <c r="M138" s="60"/>
      <c r="N138" s="60"/>
      <c r="O138" s="62"/>
      <c r="P138" s="56"/>
      <c r="Q138" s="56"/>
      <c r="R138" s="49"/>
    </row>
    <row r="139" ht="15.75" customHeight="1">
      <c r="A139" s="50" t="s">
        <v>11</v>
      </c>
      <c r="B139" s="51">
        <v>63</v>
      </c>
      <c r="C139" s="51">
        <v>33200</v>
      </c>
      <c r="D139" s="69" t="s">
        <v>179</v>
      </c>
      <c r="E139" s="53" t="s">
        <v>177</v>
      </c>
      <c r="F139" s="53" t="s">
        <v>180</v>
      </c>
      <c r="G139" s="65" t="s">
        <v>167</v>
      </c>
      <c r="H139" s="35" t="s">
        <v>49</v>
      </c>
      <c r="I139" s="70" t="s">
        <v>11</v>
      </c>
      <c r="J139" s="70" t="s">
        <v>11</v>
      </c>
      <c r="K139" s="70" t="s">
        <v>11</v>
      </c>
      <c r="L139" s="70" t="s">
        <v>11</v>
      </c>
      <c r="M139" s="59">
        <v>1100</v>
      </c>
      <c r="N139" s="59">
        <v>1100</v>
      </c>
      <c r="O139" s="72">
        <f>SUM(H140:L140)</f>
        <v>0</v>
      </c>
      <c r="P139" s="73">
        <f>SUM(H140:L140)*M139</f>
        <v>0</v>
      </c>
      <c r="Q139" s="73">
        <f>SUM(H140:L140)*N139</f>
        <v>0</v>
      </c>
      <c r="R139" s="48" t="s">
        <v>178</v>
      </c>
    </row>
    <row r="140" ht="13.5" customHeight="1">
      <c r="A140" s="50"/>
      <c r="B140" s="52"/>
      <c r="C140" s="52"/>
      <c r="D140" s="54"/>
      <c r="E140" s="54"/>
      <c r="F140" s="54"/>
      <c r="G140" s="66"/>
      <c r="H140" s="71" t="s">
        <v>38</v>
      </c>
      <c r="I140" s="36" t="s">
        <v>11</v>
      </c>
      <c r="J140" s="36" t="s">
        <v>11</v>
      </c>
      <c r="K140" s="36" t="s">
        <v>11</v>
      </c>
      <c r="L140" s="36" t="s">
        <v>11</v>
      </c>
      <c r="M140" s="60"/>
      <c r="N140" s="60"/>
      <c r="O140" s="62"/>
      <c r="P140" s="56"/>
      <c r="Q140" s="56"/>
      <c r="R140" s="49"/>
    </row>
    <row r="141" ht="15.75" customHeight="1">
      <c r="A141" s="50" t="s">
        <v>11</v>
      </c>
      <c r="B141" s="51">
        <v>64</v>
      </c>
      <c r="C141" s="51">
        <v>33212</v>
      </c>
      <c r="D141" s="69" t="s">
        <v>181</v>
      </c>
      <c r="E141" s="53" t="s">
        <v>182</v>
      </c>
      <c r="F141" s="53" t="s">
        <v>183</v>
      </c>
      <c r="G141" s="65" t="s">
        <v>167</v>
      </c>
      <c r="H141" s="35" t="s">
        <v>49</v>
      </c>
      <c r="I141" s="70" t="s">
        <v>11</v>
      </c>
      <c r="J141" s="70" t="s">
        <v>11</v>
      </c>
      <c r="K141" s="70" t="s">
        <v>11</v>
      </c>
      <c r="L141" s="70" t="s">
        <v>11</v>
      </c>
      <c r="M141" s="59">
        <v>1100</v>
      </c>
      <c r="N141" s="59">
        <v>1100</v>
      </c>
      <c r="O141" s="72">
        <f>SUM(H142:L142)</f>
        <v>0</v>
      </c>
      <c r="P141" s="73">
        <f>SUM(H142:L142)*M141</f>
        <v>0</v>
      </c>
      <c r="Q141" s="73">
        <f>SUM(H142:L142)*N141</f>
        <v>0</v>
      </c>
      <c r="R141" s="48" t="s">
        <v>184</v>
      </c>
    </row>
    <row r="142" ht="13.5" customHeight="1">
      <c r="A142" s="50"/>
      <c r="B142" s="52"/>
      <c r="C142" s="52"/>
      <c r="D142" s="54"/>
      <c r="E142" s="54"/>
      <c r="F142" s="54"/>
      <c r="G142" s="66"/>
      <c r="H142" s="71" t="s">
        <v>38</v>
      </c>
      <c r="I142" s="36" t="s">
        <v>11</v>
      </c>
      <c r="J142" s="36" t="s">
        <v>11</v>
      </c>
      <c r="K142" s="36" t="s">
        <v>11</v>
      </c>
      <c r="L142" s="36" t="s">
        <v>11</v>
      </c>
      <c r="M142" s="60"/>
      <c r="N142" s="60"/>
      <c r="O142" s="62"/>
      <c r="P142" s="56"/>
      <c r="Q142" s="56"/>
      <c r="R142" s="49"/>
    </row>
    <row r="143" ht="15.75" customHeight="1">
      <c r="A143" s="50" t="s">
        <v>11</v>
      </c>
      <c r="B143" s="51">
        <v>65</v>
      </c>
      <c r="C143" s="51">
        <v>33210</v>
      </c>
      <c r="D143" s="69" t="s">
        <v>185</v>
      </c>
      <c r="E143" s="53" t="s">
        <v>182</v>
      </c>
      <c r="F143" s="53" t="s">
        <v>186</v>
      </c>
      <c r="G143" s="65" t="s">
        <v>167</v>
      </c>
      <c r="H143" s="35" t="s">
        <v>49</v>
      </c>
      <c r="I143" s="70" t="s">
        <v>11</v>
      </c>
      <c r="J143" s="70" t="s">
        <v>11</v>
      </c>
      <c r="K143" s="70" t="s">
        <v>11</v>
      </c>
      <c r="L143" s="70" t="s">
        <v>11</v>
      </c>
      <c r="M143" s="59">
        <v>1100</v>
      </c>
      <c r="N143" s="59">
        <v>1100</v>
      </c>
      <c r="O143" s="72">
        <f>SUM(H144:L144)</f>
        <v>0</v>
      </c>
      <c r="P143" s="73">
        <f>SUM(H144:L144)*M143</f>
        <v>0</v>
      </c>
      <c r="Q143" s="73">
        <f>SUM(H144:L144)*N143</f>
        <v>0</v>
      </c>
      <c r="R143" s="48" t="s">
        <v>184</v>
      </c>
    </row>
    <row r="144" ht="13.5" customHeight="1">
      <c r="A144" s="50"/>
      <c r="B144" s="52"/>
      <c r="C144" s="52"/>
      <c r="D144" s="54"/>
      <c r="E144" s="54"/>
      <c r="F144" s="54"/>
      <c r="G144" s="66"/>
      <c r="H144" s="71" t="s">
        <v>38</v>
      </c>
      <c r="I144" s="36" t="s">
        <v>11</v>
      </c>
      <c r="J144" s="36" t="s">
        <v>11</v>
      </c>
      <c r="K144" s="36" t="s">
        <v>11</v>
      </c>
      <c r="L144" s="36" t="s">
        <v>11</v>
      </c>
      <c r="M144" s="60"/>
      <c r="N144" s="60"/>
      <c r="O144" s="62"/>
      <c r="P144" s="56"/>
      <c r="Q144" s="56"/>
      <c r="R144" s="49"/>
    </row>
    <row r="145" ht="15.75" customHeight="1">
      <c r="A145" s="50" t="s">
        <v>11</v>
      </c>
      <c r="B145" s="51">
        <v>66</v>
      </c>
      <c r="C145" s="51">
        <v>33211</v>
      </c>
      <c r="D145" s="69" t="s">
        <v>187</v>
      </c>
      <c r="E145" s="53" t="s">
        <v>182</v>
      </c>
      <c r="F145" s="53" t="s">
        <v>188</v>
      </c>
      <c r="G145" s="65" t="s">
        <v>167</v>
      </c>
      <c r="H145" s="35" t="s">
        <v>49</v>
      </c>
      <c r="I145" s="70" t="s">
        <v>11</v>
      </c>
      <c r="J145" s="70" t="s">
        <v>11</v>
      </c>
      <c r="K145" s="70" t="s">
        <v>11</v>
      </c>
      <c r="L145" s="70" t="s">
        <v>11</v>
      </c>
      <c r="M145" s="59">
        <v>1100</v>
      </c>
      <c r="N145" s="59">
        <v>1100</v>
      </c>
      <c r="O145" s="72">
        <f>SUM(H146:L146)</f>
        <v>0</v>
      </c>
      <c r="P145" s="73">
        <f>SUM(H146:L146)*M145</f>
        <v>0</v>
      </c>
      <c r="Q145" s="73">
        <f>SUM(H146:L146)*N145</f>
        <v>0</v>
      </c>
      <c r="R145" s="48" t="s">
        <v>184</v>
      </c>
    </row>
    <row r="146" ht="13.5" customHeight="1">
      <c r="A146" s="50"/>
      <c r="B146" s="52"/>
      <c r="C146" s="52"/>
      <c r="D146" s="54"/>
      <c r="E146" s="54"/>
      <c r="F146" s="54"/>
      <c r="G146" s="66"/>
      <c r="H146" s="71" t="s">
        <v>38</v>
      </c>
      <c r="I146" s="36" t="s">
        <v>11</v>
      </c>
      <c r="J146" s="36" t="s">
        <v>11</v>
      </c>
      <c r="K146" s="36" t="s">
        <v>11</v>
      </c>
      <c r="L146" s="36" t="s">
        <v>11</v>
      </c>
      <c r="M146" s="60"/>
      <c r="N146" s="60"/>
      <c r="O146" s="62"/>
      <c r="P146" s="56"/>
      <c r="Q146" s="56"/>
      <c r="R146" s="49"/>
    </row>
    <row r="147" ht="15.75" customHeight="1">
      <c r="A147" s="50" t="s">
        <v>11</v>
      </c>
      <c r="B147" s="51">
        <v>67</v>
      </c>
      <c r="C147" s="51">
        <v>33209</v>
      </c>
      <c r="D147" s="69" t="s">
        <v>189</v>
      </c>
      <c r="E147" s="53" t="s">
        <v>182</v>
      </c>
      <c r="F147" s="53" t="s">
        <v>190</v>
      </c>
      <c r="G147" s="65" t="s">
        <v>167</v>
      </c>
      <c r="H147" s="35" t="s">
        <v>49</v>
      </c>
      <c r="I147" s="70" t="s">
        <v>11</v>
      </c>
      <c r="J147" s="70" t="s">
        <v>11</v>
      </c>
      <c r="K147" s="70" t="s">
        <v>11</v>
      </c>
      <c r="L147" s="70" t="s">
        <v>11</v>
      </c>
      <c r="M147" s="59">
        <v>1100</v>
      </c>
      <c r="N147" s="59">
        <v>1100</v>
      </c>
      <c r="O147" s="72">
        <f>SUM(H148:L148)</f>
        <v>0</v>
      </c>
      <c r="P147" s="73">
        <f>SUM(H148:L148)*M147</f>
        <v>0</v>
      </c>
      <c r="Q147" s="73">
        <f>SUM(H148:L148)*N147</f>
        <v>0</v>
      </c>
      <c r="R147" s="48" t="s">
        <v>184</v>
      </c>
    </row>
    <row r="148" ht="13.5" customHeight="1">
      <c r="A148" s="50"/>
      <c r="B148" s="52"/>
      <c r="C148" s="52"/>
      <c r="D148" s="54"/>
      <c r="E148" s="54"/>
      <c r="F148" s="54"/>
      <c r="G148" s="66"/>
      <c r="H148" s="71" t="s">
        <v>38</v>
      </c>
      <c r="I148" s="36" t="s">
        <v>11</v>
      </c>
      <c r="J148" s="36" t="s">
        <v>11</v>
      </c>
      <c r="K148" s="36" t="s">
        <v>11</v>
      </c>
      <c r="L148" s="36" t="s">
        <v>11</v>
      </c>
      <c r="M148" s="60"/>
      <c r="N148" s="60"/>
      <c r="O148" s="62"/>
      <c r="P148" s="56"/>
      <c r="Q148" s="56"/>
      <c r="R148" s="49"/>
    </row>
    <row r="149" ht="15.75" customHeight="1">
      <c r="A149" s="50" t="s">
        <v>11</v>
      </c>
      <c r="B149" s="51">
        <v>68</v>
      </c>
      <c r="C149" s="51">
        <v>33208</v>
      </c>
      <c r="D149" s="69" t="s">
        <v>191</v>
      </c>
      <c r="E149" s="53" t="s">
        <v>182</v>
      </c>
      <c r="F149" s="53" t="s">
        <v>133</v>
      </c>
      <c r="G149" s="65" t="s">
        <v>167</v>
      </c>
      <c r="H149" s="35" t="s">
        <v>49</v>
      </c>
      <c r="I149" s="70" t="s">
        <v>11</v>
      </c>
      <c r="J149" s="70" t="s">
        <v>11</v>
      </c>
      <c r="K149" s="70" t="s">
        <v>11</v>
      </c>
      <c r="L149" s="70" t="s">
        <v>11</v>
      </c>
      <c r="M149" s="59">
        <v>1100</v>
      </c>
      <c r="N149" s="59">
        <v>1100</v>
      </c>
      <c r="O149" s="72">
        <f>SUM(H150:L150)</f>
        <v>0</v>
      </c>
      <c r="P149" s="73">
        <f>SUM(H150:L150)*M149</f>
        <v>0</v>
      </c>
      <c r="Q149" s="73">
        <f>SUM(H150:L150)*N149</f>
        <v>0</v>
      </c>
      <c r="R149" s="48" t="s">
        <v>184</v>
      </c>
    </row>
    <row r="150" ht="13.5" customHeight="1">
      <c r="A150" s="50"/>
      <c r="B150" s="52"/>
      <c r="C150" s="52"/>
      <c r="D150" s="54"/>
      <c r="E150" s="54"/>
      <c r="F150" s="54"/>
      <c r="G150" s="66"/>
      <c r="H150" s="71" t="s">
        <v>38</v>
      </c>
      <c r="I150" s="36" t="s">
        <v>11</v>
      </c>
      <c r="J150" s="36" t="s">
        <v>11</v>
      </c>
      <c r="K150" s="36" t="s">
        <v>11</v>
      </c>
      <c r="L150" s="36" t="s">
        <v>11</v>
      </c>
      <c r="M150" s="60"/>
      <c r="N150" s="60"/>
      <c r="O150" s="62"/>
      <c r="P150" s="56"/>
      <c r="Q150" s="56"/>
      <c r="R150" s="49"/>
    </row>
    <row r="151" ht="15.75" customHeight="1">
      <c r="A151" s="50" t="s">
        <v>11</v>
      </c>
      <c r="B151" s="51">
        <v>69</v>
      </c>
      <c r="C151" s="51">
        <v>31942</v>
      </c>
      <c r="D151" s="69" t="s">
        <v>192</v>
      </c>
      <c r="E151" s="53" t="s">
        <v>193</v>
      </c>
      <c r="F151" s="53" t="s">
        <v>112</v>
      </c>
      <c r="G151" s="65" t="s">
        <v>194</v>
      </c>
      <c r="H151" s="35" t="s">
        <v>49</v>
      </c>
      <c r="I151" s="70" t="s">
        <v>11</v>
      </c>
      <c r="J151" s="70" t="s">
        <v>11</v>
      </c>
      <c r="K151" s="70" t="s">
        <v>11</v>
      </c>
      <c r="L151" s="70" t="s">
        <v>11</v>
      </c>
      <c r="M151" s="59">
        <v>590</v>
      </c>
      <c r="N151" s="59">
        <v>590</v>
      </c>
      <c r="O151" s="72">
        <f>SUM(H152:L152)</f>
        <v>0</v>
      </c>
      <c r="P151" s="73">
        <f>SUM(H152:L152)*M151</f>
        <v>0</v>
      </c>
      <c r="Q151" s="73">
        <f>SUM(H152:L152)*N151</f>
        <v>0</v>
      </c>
      <c r="R151" s="48" t="s">
        <v>195</v>
      </c>
    </row>
    <row r="152" ht="13.5" customHeight="1">
      <c r="A152" s="50"/>
      <c r="B152" s="52"/>
      <c r="C152" s="52"/>
      <c r="D152" s="54"/>
      <c r="E152" s="54"/>
      <c r="F152" s="54"/>
      <c r="G152" s="66"/>
      <c r="H152" s="71" t="s">
        <v>38</v>
      </c>
      <c r="I152" s="36" t="s">
        <v>11</v>
      </c>
      <c r="J152" s="36" t="s">
        <v>11</v>
      </c>
      <c r="K152" s="36" t="s">
        <v>11</v>
      </c>
      <c r="L152" s="36" t="s">
        <v>11</v>
      </c>
      <c r="M152" s="60"/>
      <c r="N152" s="60"/>
      <c r="O152" s="62"/>
      <c r="P152" s="56"/>
      <c r="Q152" s="56"/>
      <c r="R152" s="49"/>
    </row>
    <row r="153" ht="15.75" customHeight="1">
      <c r="A153" s="50" t="s">
        <v>11</v>
      </c>
      <c r="B153" s="51">
        <v>70</v>
      </c>
      <c r="C153" s="51">
        <v>31938</v>
      </c>
      <c r="D153" s="69" t="s">
        <v>196</v>
      </c>
      <c r="E153" s="53" t="s">
        <v>193</v>
      </c>
      <c r="F153" s="53" t="s">
        <v>139</v>
      </c>
      <c r="G153" s="65" t="s">
        <v>194</v>
      </c>
      <c r="H153" s="35" t="s">
        <v>49</v>
      </c>
      <c r="I153" s="70" t="s">
        <v>11</v>
      </c>
      <c r="J153" s="70" t="s">
        <v>11</v>
      </c>
      <c r="K153" s="70" t="s">
        <v>11</v>
      </c>
      <c r="L153" s="70" t="s">
        <v>11</v>
      </c>
      <c r="M153" s="59">
        <v>590</v>
      </c>
      <c r="N153" s="59">
        <v>590</v>
      </c>
      <c r="O153" s="72">
        <f>SUM(H154:L154)</f>
        <v>0</v>
      </c>
      <c r="P153" s="73">
        <f>SUM(H154:L154)*M153</f>
        <v>0</v>
      </c>
      <c r="Q153" s="73">
        <f>SUM(H154:L154)*N153</f>
        <v>0</v>
      </c>
      <c r="R153" s="48" t="s">
        <v>195</v>
      </c>
    </row>
    <row r="154" ht="13.5" customHeight="1">
      <c r="A154" s="50"/>
      <c r="B154" s="52"/>
      <c r="C154" s="52"/>
      <c r="D154" s="54"/>
      <c r="E154" s="54"/>
      <c r="F154" s="54"/>
      <c r="G154" s="66"/>
      <c r="H154" s="71" t="s">
        <v>38</v>
      </c>
      <c r="I154" s="36" t="s">
        <v>11</v>
      </c>
      <c r="J154" s="36" t="s">
        <v>11</v>
      </c>
      <c r="K154" s="36" t="s">
        <v>11</v>
      </c>
      <c r="L154" s="36" t="s">
        <v>11</v>
      </c>
      <c r="M154" s="60"/>
      <c r="N154" s="60"/>
      <c r="O154" s="62"/>
      <c r="P154" s="56"/>
      <c r="Q154" s="56"/>
      <c r="R154" s="49"/>
    </row>
    <row r="155" ht="15.75" customHeight="1">
      <c r="A155" s="50" t="s">
        <v>11</v>
      </c>
      <c r="B155" s="51">
        <v>71</v>
      </c>
      <c r="C155" s="51">
        <v>31940</v>
      </c>
      <c r="D155" s="69" t="s">
        <v>197</v>
      </c>
      <c r="E155" s="53" t="s">
        <v>193</v>
      </c>
      <c r="F155" s="53" t="s">
        <v>72</v>
      </c>
      <c r="G155" s="65" t="s">
        <v>194</v>
      </c>
      <c r="H155" s="35" t="s">
        <v>49</v>
      </c>
      <c r="I155" s="70" t="s">
        <v>11</v>
      </c>
      <c r="J155" s="70" t="s">
        <v>11</v>
      </c>
      <c r="K155" s="70" t="s">
        <v>11</v>
      </c>
      <c r="L155" s="70" t="s">
        <v>11</v>
      </c>
      <c r="M155" s="59">
        <v>590</v>
      </c>
      <c r="N155" s="59">
        <v>590</v>
      </c>
      <c r="O155" s="72">
        <f>SUM(H156:L156)</f>
        <v>0</v>
      </c>
      <c r="P155" s="73">
        <f>SUM(H156:L156)*M155</f>
        <v>0</v>
      </c>
      <c r="Q155" s="73">
        <f>SUM(H156:L156)*N155</f>
        <v>0</v>
      </c>
      <c r="R155" s="48" t="s">
        <v>195</v>
      </c>
    </row>
    <row r="156" ht="13.5" customHeight="1">
      <c r="A156" s="50"/>
      <c r="B156" s="52"/>
      <c r="C156" s="52"/>
      <c r="D156" s="54"/>
      <c r="E156" s="54"/>
      <c r="F156" s="54"/>
      <c r="G156" s="66"/>
      <c r="H156" s="71" t="s">
        <v>38</v>
      </c>
      <c r="I156" s="36" t="s">
        <v>11</v>
      </c>
      <c r="J156" s="36" t="s">
        <v>11</v>
      </c>
      <c r="K156" s="36" t="s">
        <v>11</v>
      </c>
      <c r="L156" s="36" t="s">
        <v>11</v>
      </c>
      <c r="M156" s="60"/>
      <c r="N156" s="60"/>
      <c r="O156" s="62"/>
      <c r="P156" s="56"/>
      <c r="Q156" s="56"/>
      <c r="R156" s="49"/>
    </row>
    <row r="157" ht="15.75" customHeight="1">
      <c r="A157" s="50" t="s">
        <v>11</v>
      </c>
      <c r="B157" s="51">
        <v>72</v>
      </c>
      <c r="C157" s="51">
        <v>31939</v>
      </c>
      <c r="D157" s="69" t="s">
        <v>198</v>
      </c>
      <c r="E157" s="53" t="s">
        <v>193</v>
      </c>
      <c r="F157" s="53" t="s">
        <v>148</v>
      </c>
      <c r="G157" s="65" t="s">
        <v>194</v>
      </c>
      <c r="H157" s="35" t="s">
        <v>49</v>
      </c>
      <c r="I157" s="70" t="s">
        <v>11</v>
      </c>
      <c r="J157" s="70" t="s">
        <v>11</v>
      </c>
      <c r="K157" s="70" t="s">
        <v>11</v>
      </c>
      <c r="L157" s="70" t="s">
        <v>11</v>
      </c>
      <c r="M157" s="59">
        <v>590</v>
      </c>
      <c r="N157" s="59">
        <v>590</v>
      </c>
      <c r="O157" s="72">
        <f>SUM(H158:L158)</f>
        <v>0</v>
      </c>
      <c r="P157" s="73">
        <f>SUM(H158:L158)*M157</f>
        <v>0</v>
      </c>
      <c r="Q157" s="73">
        <f>SUM(H158:L158)*N157</f>
        <v>0</v>
      </c>
      <c r="R157" s="48" t="s">
        <v>195</v>
      </c>
    </row>
    <row r="158" ht="13.5" customHeight="1">
      <c r="A158" s="50"/>
      <c r="B158" s="52"/>
      <c r="C158" s="52"/>
      <c r="D158" s="54"/>
      <c r="E158" s="54"/>
      <c r="F158" s="54"/>
      <c r="G158" s="66"/>
      <c r="H158" s="71" t="s">
        <v>38</v>
      </c>
      <c r="I158" s="36" t="s">
        <v>11</v>
      </c>
      <c r="J158" s="36" t="s">
        <v>11</v>
      </c>
      <c r="K158" s="36" t="s">
        <v>11</v>
      </c>
      <c r="L158" s="36" t="s">
        <v>11</v>
      </c>
      <c r="M158" s="60"/>
      <c r="N158" s="60"/>
      <c r="O158" s="62"/>
      <c r="P158" s="56"/>
      <c r="Q158" s="56"/>
      <c r="R158" s="49"/>
    </row>
    <row r="159" ht="15.75" customHeight="1">
      <c r="A159" s="50" t="s">
        <v>11</v>
      </c>
      <c r="B159" s="51">
        <v>73</v>
      </c>
      <c r="C159" s="51">
        <v>33096</v>
      </c>
      <c r="D159" s="69" t="s">
        <v>199</v>
      </c>
      <c r="E159" s="53" t="s">
        <v>200</v>
      </c>
      <c r="F159" s="53" t="s">
        <v>72</v>
      </c>
      <c r="G159" s="65" t="s">
        <v>201</v>
      </c>
      <c r="H159" s="35" t="s">
        <v>49</v>
      </c>
      <c r="I159" s="70" t="s">
        <v>11</v>
      </c>
      <c r="J159" s="70" t="s">
        <v>11</v>
      </c>
      <c r="K159" s="70" t="s">
        <v>11</v>
      </c>
      <c r="L159" s="70" t="s">
        <v>11</v>
      </c>
      <c r="M159" s="59">
        <v>850</v>
      </c>
      <c r="N159" s="59">
        <v>850</v>
      </c>
      <c r="O159" s="72">
        <f>SUM(H160:L160)</f>
        <v>0</v>
      </c>
      <c r="P159" s="73">
        <f>SUM(H160:L160)*M159</f>
        <v>0</v>
      </c>
      <c r="Q159" s="73">
        <f>SUM(H160:L160)*N159</f>
        <v>0</v>
      </c>
      <c r="R159" s="48" t="s">
        <v>202</v>
      </c>
    </row>
    <row r="160" ht="13.5" customHeight="1">
      <c r="A160" s="50"/>
      <c r="B160" s="52"/>
      <c r="C160" s="52"/>
      <c r="D160" s="54"/>
      <c r="E160" s="54"/>
      <c r="F160" s="54"/>
      <c r="G160" s="66"/>
      <c r="H160" s="71" t="s">
        <v>38</v>
      </c>
      <c r="I160" s="36" t="s">
        <v>11</v>
      </c>
      <c r="J160" s="36" t="s">
        <v>11</v>
      </c>
      <c r="K160" s="36" t="s">
        <v>11</v>
      </c>
      <c r="L160" s="36" t="s">
        <v>11</v>
      </c>
      <c r="M160" s="60"/>
      <c r="N160" s="60"/>
      <c r="O160" s="62"/>
      <c r="P160" s="56"/>
      <c r="Q160" s="56"/>
      <c r="R160" s="49"/>
    </row>
    <row r="161" ht="15.75" customHeight="1">
      <c r="A161" s="50" t="s">
        <v>11</v>
      </c>
      <c r="B161" s="51">
        <v>74</v>
      </c>
      <c r="C161" s="51">
        <v>33100</v>
      </c>
      <c r="D161" s="69" t="s">
        <v>203</v>
      </c>
      <c r="E161" s="53" t="s">
        <v>204</v>
      </c>
      <c r="F161" s="53" t="s">
        <v>75</v>
      </c>
      <c r="G161" s="65" t="s">
        <v>201</v>
      </c>
      <c r="H161" s="35" t="s">
        <v>49</v>
      </c>
      <c r="I161" s="70" t="s">
        <v>11</v>
      </c>
      <c r="J161" s="70" t="s">
        <v>11</v>
      </c>
      <c r="K161" s="70" t="s">
        <v>11</v>
      </c>
      <c r="L161" s="70" t="s">
        <v>11</v>
      </c>
      <c r="M161" s="59">
        <v>850</v>
      </c>
      <c r="N161" s="59">
        <v>850</v>
      </c>
      <c r="O161" s="72">
        <f>SUM(H162:L162)</f>
        <v>0</v>
      </c>
      <c r="P161" s="73">
        <f>SUM(H162:L162)*M161</f>
        <v>0</v>
      </c>
      <c r="Q161" s="73">
        <f>SUM(H162:L162)*N161</f>
        <v>0</v>
      </c>
      <c r="R161" s="48" t="s">
        <v>205</v>
      </c>
    </row>
    <row r="162" ht="13.5" customHeight="1">
      <c r="A162" s="50"/>
      <c r="B162" s="52"/>
      <c r="C162" s="52"/>
      <c r="D162" s="54"/>
      <c r="E162" s="54"/>
      <c r="F162" s="54"/>
      <c r="G162" s="66"/>
      <c r="H162" s="71" t="s">
        <v>38</v>
      </c>
      <c r="I162" s="36" t="s">
        <v>11</v>
      </c>
      <c r="J162" s="36" t="s">
        <v>11</v>
      </c>
      <c r="K162" s="36" t="s">
        <v>11</v>
      </c>
      <c r="L162" s="36" t="s">
        <v>11</v>
      </c>
      <c r="M162" s="60"/>
      <c r="N162" s="60"/>
      <c r="O162" s="62"/>
      <c r="P162" s="56"/>
      <c r="Q162" s="56"/>
      <c r="R162" s="49"/>
    </row>
    <row r="163" ht="15.75" customHeight="1">
      <c r="A163" s="50" t="s">
        <v>11</v>
      </c>
      <c r="B163" s="51">
        <v>75</v>
      </c>
      <c r="C163" s="51">
        <v>33101</v>
      </c>
      <c r="D163" s="69" t="s">
        <v>206</v>
      </c>
      <c r="E163" s="53" t="s">
        <v>204</v>
      </c>
      <c r="F163" s="53" t="s">
        <v>148</v>
      </c>
      <c r="G163" s="65" t="s">
        <v>201</v>
      </c>
      <c r="H163" s="35" t="s">
        <v>49</v>
      </c>
      <c r="I163" s="70" t="s">
        <v>11</v>
      </c>
      <c r="J163" s="70" t="s">
        <v>11</v>
      </c>
      <c r="K163" s="70" t="s">
        <v>11</v>
      </c>
      <c r="L163" s="70" t="s">
        <v>11</v>
      </c>
      <c r="M163" s="59">
        <v>850</v>
      </c>
      <c r="N163" s="59">
        <v>850</v>
      </c>
      <c r="O163" s="72">
        <f>SUM(H164:L164)</f>
        <v>0</v>
      </c>
      <c r="P163" s="73">
        <f>SUM(H164:L164)*M163</f>
        <v>0</v>
      </c>
      <c r="Q163" s="73">
        <f>SUM(H164:L164)*N163</f>
        <v>0</v>
      </c>
      <c r="R163" s="48" t="s">
        <v>205</v>
      </c>
    </row>
    <row r="164" ht="13.5" customHeight="1">
      <c r="A164" s="50"/>
      <c r="B164" s="52"/>
      <c r="C164" s="52"/>
      <c r="D164" s="54"/>
      <c r="E164" s="54"/>
      <c r="F164" s="54"/>
      <c r="G164" s="66"/>
      <c r="H164" s="71" t="s">
        <v>38</v>
      </c>
      <c r="I164" s="36" t="s">
        <v>11</v>
      </c>
      <c r="J164" s="36" t="s">
        <v>11</v>
      </c>
      <c r="K164" s="36" t="s">
        <v>11</v>
      </c>
      <c r="L164" s="36" t="s">
        <v>11</v>
      </c>
      <c r="M164" s="60"/>
      <c r="N164" s="60"/>
      <c r="O164" s="62"/>
      <c r="P164" s="56"/>
      <c r="Q164" s="56"/>
      <c r="R164" s="49"/>
    </row>
    <row r="165" ht="15.75" customHeight="1">
      <c r="A165" s="50" t="s">
        <v>11</v>
      </c>
      <c r="B165" s="51">
        <v>76</v>
      </c>
      <c r="C165" s="51">
        <v>33111</v>
      </c>
      <c r="D165" s="69" t="s">
        <v>207</v>
      </c>
      <c r="E165" s="53" t="s">
        <v>208</v>
      </c>
      <c r="F165" s="53" t="s">
        <v>55</v>
      </c>
      <c r="G165" s="65" t="s">
        <v>209</v>
      </c>
      <c r="H165" s="35" t="s">
        <v>49</v>
      </c>
      <c r="I165" s="70" t="s">
        <v>11</v>
      </c>
      <c r="J165" s="70" t="s">
        <v>11</v>
      </c>
      <c r="K165" s="70" t="s">
        <v>11</v>
      </c>
      <c r="L165" s="70" t="s">
        <v>11</v>
      </c>
      <c r="M165" s="59">
        <v>850</v>
      </c>
      <c r="N165" s="59">
        <v>850</v>
      </c>
      <c r="O165" s="72">
        <f>SUM(H166:L166)</f>
        <v>0</v>
      </c>
      <c r="P165" s="73">
        <f>SUM(H166:L166)*M165</f>
        <v>0</v>
      </c>
      <c r="Q165" s="73">
        <f>SUM(H166:L166)*N165</f>
        <v>0</v>
      </c>
      <c r="R165" s="48" t="s">
        <v>210</v>
      </c>
    </row>
    <row r="166" ht="13.5" customHeight="1">
      <c r="A166" s="50"/>
      <c r="B166" s="52"/>
      <c r="C166" s="52"/>
      <c r="D166" s="54"/>
      <c r="E166" s="54"/>
      <c r="F166" s="54"/>
      <c r="G166" s="66"/>
      <c r="H166" s="71" t="s">
        <v>38</v>
      </c>
      <c r="I166" s="36" t="s">
        <v>11</v>
      </c>
      <c r="J166" s="36" t="s">
        <v>11</v>
      </c>
      <c r="K166" s="36" t="s">
        <v>11</v>
      </c>
      <c r="L166" s="36" t="s">
        <v>11</v>
      </c>
      <c r="M166" s="60"/>
      <c r="N166" s="60"/>
      <c r="O166" s="62"/>
      <c r="P166" s="56"/>
      <c r="Q166" s="56"/>
      <c r="R166" s="49"/>
    </row>
    <row r="167" ht="15.75" customHeight="1">
      <c r="A167" s="50" t="s">
        <v>11</v>
      </c>
      <c r="B167" s="51">
        <v>77</v>
      </c>
      <c r="C167" s="51">
        <v>33112</v>
      </c>
      <c r="D167" s="69" t="s">
        <v>211</v>
      </c>
      <c r="E167" s="53" t="s">
        <v>208</v>
      </c>
      <c r="F167" s="53" t="s">
        <v>212</v>
      </c>
      <c r="G167" s="65" t="s">
        <v>209</v>
      </c>
      <c r="H167" s="35" t="s">
        <v>49</v>
      </c>
      <c r="I167" s="70" t="s">
        <v>11</v>
      </c>
      <c r="J167" s="70" t="s">
        <v>11</v>
      </c>
      <c r="K167" s="70" t="s">
        <v>11</v>
      </c>
      <c r="L167" s="70" t="s">
        <v>11</v>
      </c>
      <c r="M167" s="59">
        <v>850</v>
      </c>
      <c r="N167" s="59">
        <v>850</v>
      </c>
      <c r="O167" s="72">
        <f>SUM(H168:L168)</f>
        <v>0</v>
      </c>
      <c r="P167" s="73">
        <f>SUM(H168:L168)*M167</f>
        <v>0</v>
      </c>
      <c r="Q167" s="73">
        <f>SUM(H168:L168)*N167</f>
        <v>0</v>
      </c>
      <c r="R167" s="48" t="s">
        <v>210</v>
      </c>
    </row>
    <row r="168" ht="13.5" customHeight="1">
      <c r="A168" s="50"/>
      <c r="B168" s="52"/>
      <c r="C168" s="52"/>
      <c r="D168" s="54"/>
      <c r="E168" s="54"/>
      <c r="F168" s="54"/>
      <c r="G168" s="66"/>
      <c r="H168" s="71" t="s">
        <v>38</v>
      </c>
      <c r="I168" s="36" t="s">
        <v>11</v>
      </c>
      <c r="J168" s="36" t="s">
        <v>11</v>
      </c>
      <c r="K168" s="36" t="s">
        <v>11</v>
      </c>
      <c r="L168" s="36" t="s">
        <v>11</v>
      </c>
      <c r="M168" s="60"/>
      <c r="N168" s="60"/>
      <c r="O168" s="62"/>
      <c r="P168" s="56"/>
      <c r="Q168" s="56"/>
      <c r="R168" s="49"/>
    </row>
    <row r="169" ht="15.75" customHeight="1">
      <c r="A169" s="50" t="s">
        <v>11</v>
      </c>
      <c r="B169" s="51">
        <v>78</v>
      </c>
      <c r="C169" s="51">
        <v>33110</v>
      </c>
      <c r="D169" s="69" t="s">
        <v>213</v>
      </c>
      <c r="E169" s="53" t="s">
        <v>208</v>
      </c>
      <c r="F169" s="53" t="s">
        <v>148</v>
      </c>
      <c r="G169" s="65" t="s">
        <v>209</v>
      </c>
      <c r="H169" s="35" t="s">
        <v>49</v>
      </c>
      <c r="I169" s="70" t="s">
        <v>11</v>
      </c>
      <c r="J169" s="70" t="s">
        <v>11</v>
      </c>
      <c r="K169" s="70" t="s">
        <v>11</v>
      </c>
      <c r="L169" s="70" t="s">
        <v>11</v>
      </c>
      <c r="M169" s="59">
        <v>850</v>
      </c>
      <c r="N169" s="59">
        <v>850</v>
      </c>
      <c r="O169" s="72">
        <f>SUM(H170:L170)</f>
        <v>0</v>
      </c>
      <c r="P169" s="73">
        <f>SUM(H170:L170)*M169</f>
        <v>0</v>
      </c>
      <c r="Q169" s="73">
        <f>SUM(H170:L170)*N169</f>
        <v>0</v>
      </c>
      <c r="R169" s="48" t="s">
        <v>210</v>
      </c>
    </row>
    <row r="170" ht="13.5" customHeight="1">
      <c r="A170" s="50"/>
      <c r="B170" s="52"/>
      <c r="C170" s="52"/>
      <c r="D170" s="54"/>
      <c r="E170" s="54"/>
      <c r="F170" s="54"/>
      <c r="G170" s="66"/>
      <c r="H170" s="71" t="s">
        <v>38</v>
      </c>
      <c r="I170" s="36" t="s">
        <v>11</v>
      </c>
      <c r="J170" s="36" t="s">
        <v>11</v>
      </c>
      <c r="K170" s="36" t="s">
        <v>11</v>
      </c>
      <c r="L170" s="36" t="s">
        <v>11</v>
      </c>
      <c r="M170" s="60"/>
      <c r="N170" s="60"/>
      <c r="O170" s="62"/>
      <c r="P170" s="56"/>
      <c r="Q170" s="56"/>
      <c r="R170" s="49"/>
    </row>
    <row r="171" ht="15.75" customHeight="1">
      <c r="A171" s="50" t="s">
        <v>11</v>
      </c>
      <c r="B171" s="51">
        <v>79</v>
      </c>
      <c r="C171" s="51">
        <v>33189</v>
      </c>
      <c r="D171" s="69" t="s">
        <v>214</v>
      </c>
      <c r="E171" s="53" t="s">
        <v>215</v>
      </c>
      <c r="F171" s="53" t="s">
        <v>112</v>
      </c>
      <c r="G171" s="65" t="s">
        <v>216</v>
      </c>
      <c r="H171" s="35" t="s">
        <v>49</v>
      </c>
      <c r="I171" s="70" t="s">
        <v>11</v>
      </c>
      <c r="J171" s="70" t="s">
        <v>11</v>
      </c>
      <c r="K171" s="70" t="s">
        <v>11</v>
      </c>
      <c r="L171" s="70" t="s">
        <v>11</v>
      </c>
      <c r="M171" s="59">
        <v>630</v>
      </c>
      <c r="N171" s="59">
        <v>630</v>
      </c>
      <c r="O171" s="72">
        <f>SUM(H172:L172)</f>
        <v>0</v>
      </c>
      <c r="P171" s="73">
        <f>SUM(H172:L172)*M171</f>
        <v>0</v>
      </c>
      <c r="Q171" s="73">
        <f>SUM(H172:L172)*N171</f>
        <v>0</v>
      </c>
      <c r="R171" s="48" t="s">
        <v>217</v>
      </c>
    </row>
    <row r="172" ht="13.5" customHeight="1">
      <c r="A172" s="50"/>
      <c r="B172" s="52"/>
      <c r="C172" s="52"/>
      <c r="D172" s="54"/>
      <c r="E172" s="54"/>
      <c r="F172" s="54"/>
      <c r="G172" s="66"/>
      <c r="H172" s="71" t="s">
        <v>38</v>
      </c>
      <c r="I172" s="36" t="s">
        <v>11</v>
      </c>
      <c r="J172" s="36" t="s">
        <v>11</v>
      </c>
      <c r="K172" s="36" t="s">
        <v>11</v>
      </c>
      <c r="L172" s="36" t="s">
        <v>11</v>
      </c>
      <c r="M172" s="60"/>
      <c r="N172" s="60"/>
      <c r="O172" s="62"/>
      <c r="P172" s="56"/>
      <c r="Q172" s="56"/>
      <c r="R172" s="49"/>
    </row>
    <row r="173" ht="15.75" customHeight="1">
      <c r="A173" s="50" t="s">
        <v>11</v>
      </c>
      <c r="B173" s="51">
        <v>80</v>
      </c>
      <c r="C173" s="51">
        <v>33192</v>
      </c>
      <c r="D173" s="69" t="s">
        <v>218</v>
      </c>
      <c r="E173" s="53" t="s">
        <v>215</v>
      </c>
      <c r="F173" s="53" t="s">
        <v>219</v>
      </c>
      <c r="G173" s="65" t="s">
        <v>216</v>
      </c>
      <c r="H173" s="35" t="s">
        <v>49</v>
      </c>
      <c r="I173" s="70" t="s">
        <v>11</v>
      </c>
      <c r="J173" s="70" t="s">
        <v>11</v>
      </c>
      <c r="K173" s="70" t="s">
        <v>11</v>
      </c>
      <c r="L173" s="70" t="s">
        <v>11</v>
      </c>
      <c r="M173" s="59">
        <v>630</v>
      </c>
      <c r="N173" s="59">
        <v>630</v>
      </c>
      <c r="O173" s="72">
        <f>SUM(H174:L174)</f>
        <v>0</v>
      </c>
      <c r="P173" s="73">
        <f>SUM(H174:L174)*M173</f>
        <v>0</v>
      </c>
      <c r="Q173" s="73">
        <f>SUM(H174:L174)*N173</f>
        <v>0</v>
      </c>
      <c r="R173" s="48" t="s">
        <v>217</v>
      </c>
    </row>
    <row r="174" ht="13.5" customHeight="1">
      <c r="A174" s="50"/>
      <c r="B174" s="52"/>
      <c r="C174" s="52"/>
      <c r="D174" s="54"/>
      <c r="E174" s="54"/>
      <c r="F174" s="54"/>
      <c r="G174" s="66"/>
      <c r="H174" s="71" t="s">
        <v>38</v>
      </c>
      <c r="I174" s="36" t="s">
        <v>11</v>
      </c>
      <c r="J174" s="36" t="s">
        <v>11</v>
      </c>
      <c r="K174" s="36" t="s">
        <v>11</v>
      </c>
      <c r="L174" s="36" t="s">
        <v>11</v>
      </c>
      <c r="M174" s="60"/>
      <c r="N174" s="60"/>
      <c r="O174" s="62"/>
      <c r="P174" s="56"/>
      <c r="Q174" s="56"/>
      <c r="R174" s="49"/>
    </row>
    <row r="175" ht="15.75" customHeight="1">
      <c r="A175" s="50" t="s">
        <v>11</v>
      </c>
      <c r="B175" s="51">
        <v>81</v>
      </c>
      <c r="C175" s="51">
        <v>33191</v>
      </c>
      <c r="D175" s="69" t="s">
        <v>220</v>
      </c>
      <c r="E175" s="53" t="s">
        <v>215</v>
      </c>
      <c r="F175" s="53" t="s">
        <v>58</v>
      </c>
      <c r="G175" s="65" t="s">
        <v>216</v>
      </c>
      <c r="H175" s="35" t="s">
        <v>49</v>
      </c>
      <c r="I175" s="70" t="s">
        <v>11</v>
      </c>
      <c r="J175" s="70" t="s">
        <v>11</v>
      </c>
      <c r="K175" s="70" t="s">
        <v>11</v>
      </c>
      <c r="L175" s="70" t="s">
        <v>11</v>
      </c>
      <c r="M175" s="59">
        <v>630</v>
      </c>
      <c r="N175" s="59">
        <v>630</v>
      </c>
      <c r="O175" s="72">
        <f>SUM(H176:L176)</f>
        <v>0</v>
      </c>
      <c r="P175" s="73">
        <f>SUM(H176:L176)*M175</f>
        <v>0</v>
      </c>
      <c r="Q175" s="73">
        <f>SUM(H176:L176)*N175</f>
        <v>0</v>
      </c>
      <c r="R175" s="48" t="s">
        <v>217</v>
      </c>
    </row>
    <row r="176" ht="13.5" customHeight="1">
      <c r="A176" s="50"/>
      <c r="B176" s="52"/>
      <c r="C176" s="52"/>
      <c r="D176" s="54"/>
      <c r="E176" s="54"/>
      <c r="F176" s="54"/>
      <c r="G176" s="66"/>
      <c r="H176" s="71" t="s">
        <v>38</v>
      </c>
      <c r="I176" s="36" t="s">
        <v>11</v>
      </c>
      <c r="J176" s="36" t="s">
        <v>11</v>
      </c>
      <c r="K176" s="36" t="s">
        <v>11</v>
      </c>
      <c r="L176" s="36" t="s">
        <v>11</v>
      </c>
      <c r="M176" s="60"/>
      <c r="N176" s="60"/>
      <c r="O176" s="62"/>
      <c r="P176" s="56"/>
      <c r="Q176" s="56"/>
      <c r="R176" s="49"/>
    </row>
    <row r="177" ht="15.75" customHeight="1">
      <c r="A177" s="50" t="s">
        <v>11</v>
      </c>
      <c r="B177" s="51">
        <v>82</v>
      </c>
      <c r="C177" s="51">
        <v>33190</v>
      </c>
      <c r="D177" s="69" t="s">
        <v>221</v>
      </c>
      <c r="E177" s="53" t="s">
        <v>215</v>
      </c>
      <c r="F177" s="53" t="s">
        <v>65</v>
      </c>
      <c r="G177" s="65" t="s">
        <v>216</v>
      </c>
      <c r="H177" s="35" t="s">
        <v>49</v>
      </c>
      <c r="I177" s="70" t="s">
        <v>11</v>
      </c>
      <c r="J177" s="70" t="s">
        <v>11</v>
      </c>
      <c r="K177" s="70" t="s">
        <v>11</v>
      </c>
      <c r="L177" s="70" t="s">
        <v>11</v>
      </c>
      <c r="M177" s="59">
        <v>630</v>
      </c>
      <c r="N177" s="59">
        <v>630</v>
      </c>
      <c r="O177" s="72">
        <f>SUM(H178:L178)</f>
        <v>0</v>
      </c>
      <c r="P177" s="73">
        <f>SUM(H178:L178)*M177</f>
        <v>0</v>
      </c>
      <c r="Q177" s="73">
        <f>SUM(H178:L178)*N177</f>
        <v>0</v>
      </c>
      <c r="R177" s="48" t="s">
        <v>217</v>
      </c>
    </row>
    <row r="178" ht="13.5" customHeight="1">
      <c r="A178" s="50"/>
      <c r="B178" s="52"/>
      <c r="C178" s="52"/>
      <c r="D178" s="54"/>
      <c r="E178" s="54"/>
      <c r="F178" s="54"/>
      <c r="G178" s="66"/>
      <c r="H178" s="71" t="s">
        <v>38</v>
      </c>
      <c r="I178" s="36" t="s">
        <v>11</v>
      </c>
      <c r="J178" s="36" t="s">
        <v>11</v>
      </c>
      <c r="K178" s="36" t="s">
        <v>11</v>
      </c>
      <c r="L178" s="36" t="s">
        <v>11</v>
      </c>
      <c r="M178" s="60"/>
      <c r="N178" s="60"/>
      <c r="O178" s="62"/>
      <c r="P178" s="56"/>
      <c r="Q178" s="56"/>
      <c r="R178" s="49"/>
    </row>
    <row r="179" ht="15.75" customHeight="1">
      <c r="A179" s="50" t="s">
        <v>11</v>
      </c>
      <c r="B179" s="51">
        <v>83</v>
      </c>
      <c r="C179" s="51">
        <v>33194</v>
      </c>
      <c r="D179" s="69" t="s">
        <v>222</v>
      </c>
      <c r="E179" s="53" t="s">
        <v>223</v>
      </c>
      <c r="F179" s="53" t="s">
        <v>58</v>
      </c>
      <c r="G179" s="65" t="s">
        <v>209</v>
      </c>
      <c r="H179" s="35" t="s">
        <v>49</v>
      </c>
      <c r="I179" s="70" t="s">
        <v>11</v>
      </c>
      <c r="J179" s="70" t="s">
        <v>11</v>
      </c>
      <c r="K179" s="70" t="s">
        <v>11</v>
      </c>
      <c r="L179" s="70" t="s">
        <v>11</v>
      </c>
      <c r="M179" s="59">
        <v>480</v>
      </c>
      <c r="N179" s="59">
        <v>480</v>
      </c>
      <c r="O179" s="72">
        <f>SUM(H180:L180)</f>
        <v>0</v>
      </c>
      <c r="P179" s="73">
        <f>SUM(H180:L180)*M179</f>
        <v>0</v>
      </c>
      <c r="Q179" s="73">
        <f>SUM(H180:L180)*N179</f>
        <v>0</v>
      </c>
      <c r="R179" s="48" t="s">
        <v>224</v>
      </c>
    </row>
    <row r="180" ht="13.5" customHeight="1">
      <c r="A180" s="50"/>
      <c r="B180" s="52"/>
      <c r="C180" s="52"/>
      <c r="D180" s="54"/>
      <c r="E180" s="54"/>
      <c r="F180" s="54"/>
      <c r="G180" s="66"/>
      <c r="H180" s="71" t="s">
        <v>38</v>
      </c>
      <c r="I180" s="36" t="s">
        <v>11</v>
      </c>
      <c r="J180" s="36" t="s">
        <v>11</v>
      </c>
      <c r="K180" s="36" t="s">
        <v>11</v>
      </c>
      <c r="L180" s="36" t="s">
        <v>11</v>
      </c>
      <c r="M180" s="60"/>
      <c r="N180" s="60"/>
      <c r="O180" s="62"/>
      <c r="P180" s="56"/>
      <c r="Q180" s="56"/>
      <c r="R180" s="49"/>
    </row>
    <row r="181" ht="15.75" customHeight="1">
      <c r="A181" s="50" t="s">
        <v>11</v>
      </c>
      <c r="B181" s="51">
        <v>84</v>
      </c>
      <c r="C181" s="51">
        <v>33193</v>
      </c>
      <c r="D181" s="69" t="s">
        <v>225</v>
      </c>
      <c r="E181" s="53" t="s">
        <v>223</v>
      </c>
      <c r="F181" s="53" t="s">
        <v>75</v>
      </c>
      <c r="G181" s="65" t="s">
        <v>209</v>
      </c>
      <c r="H181" s="35" t="s">
        <v>49</v>
      </c>
      <c r="I181" s="70" t="s">
        <v>11</v>
      </c>
      <c r="J181" s="70" t="s">
        <v>11</v>
      </c>
      <c r="K181" s="70" t="s">
        <v>11</v>
      </c>
      <c r="L181" s="70" t="s">
        <v>11</v>
      </c>
      <c r="M181" s="59">
        <v>480</v>
      </c>
      <c r="N181" s="59">
        <v>480</v>
      </c>
      <c r="O181" s="72">
        <f>SUM(H182:L182)</f>
        <v>0</v>
      </c>
      <c r="P181" s="73">
        <f>SUM(H182:L182)*M181</f>
        <v>0</v>
      </c>
      <c r="Q181" s="73">
        <f>SUM(H182:L182)*N181</f>
        <v>0</v>
      </c>
      <c r="R181" s="48" t="s">
        <v>224</v>
      </c>
    </row>
    <row r="182" ht="13.5" customHeight="1">
      <c r="A182" s="50"/>
      <c r="B182" s="52"/>
      <c r="C182" s="52"/>
      <c r="D182" s="54"/>
      <c r="E182" s="54"/>
      <c r="F182" s="54"/>
      <c r="G182" s="66"/>
      <c r="H182" s="71" t="s">
        <v>38</v>
      </c>
      <c r="I182" s="36" t="s">
        <v>11</v>
      </c>
      <c r="J182" s="36" t="s">
        <v>11</v>
      </c>
      <c r="K182" s="36" t="s">
        <v>11</v>
      </c>
      <c r="L182" s="36" t="s">
        <v>11</v>
      </c>
      <c r="M182" s="60"/>
      <c r="N182" s="60"/>
      <c r="O182" s="62"/>
      <c r="P182" s="56"/>
      <c r="Q182" s="56"/>
      <c r="R182" s="49"/>
    </row>
    <row r="183" ht="15.75" customHeight="1">
      <c r="A183" s="50" t="s">
        <v>11</v>
      </c>
      <c r="B183" s="51">
        <v>85</v>
      </c>
      <c r="C183" s="51">
        <v>33198</v>
      </c>
      <c r="D183" s="69" t="s">
        <v>226</v>
      </c>
      <c r="E183" s="53" t="s">
        <v>223</v>
      </c>
      <c r="F183" s="53" t="s">
        <v>219</v>
      </c>
      <c r="G183" s="65" t="s">
        <v>209</v>
      </c>
      <c r="H183" s="35" t="s">
        <v>49</v>
      </c>
      <c r="I183" s="70" t="s">
        <v>11</v>
      </c>
      <c r="J183" s="70" t="s">
        <v>11</v>
      </c>
      <c r="K183" s="70" t="s">
        <v>11</v>
      </c>
      <c r="L183" s="70" t="s">
        <v>11</v>
      </c>
      <c r="M183" s="59">
        <v>480</v>
      </c>
      <c r="N183" s="59">
        <v>480</v>
      </c>
      <c r="O183" s="72">
        <f>SUM(H184:L184)</f>
        <v>0</v>
      </c>
      <c r="P183" s="73">
        <f>SUM(H184:L184)*M183</f>
        <v>0</v>
      </c>
      <c r="Q183" s="73">
        <f>SUM(H184:L184)*N183</f>
        <v>0</v>
      </c>
      <c r="R183" s="48" t="s">
        <v>227</v>
      </c>
    </row>
    <row r="184" ht="13.5" customHeight="1">
      <c r="A184" s="50"/>
      <c r="B184" s="52"/>
      <c r="C184" s="52"/>
      <c r="D184" s="54"/>
      <c r="E184" s="54"/>
      <c r="F184" s="54"/>
      <c r="G184" s="66"/>
      <c r="H184" s="71" t="s">
        <v>38</v>
      </c>
      <c r="I184" s="36" t="s">
        <v>11</v>
      </c>
      <c r="J184" s="36" t="s">
        <v>11</v>
      </c>
      <c r="K184" s="36" t="s">
        <v>11</v>
      </c>
      <c r="L184" s="36" t="s">
        <v>11</v>
      </c>
      <c r="M184" s="60"/>
      <c r="N184" s="60"/>
      <c r="O184" s="62"/>
      <c r="P184" s="56"/>
      <c r="Q184" s="56"/>
      <c r="R184" s="49"/>
    </row>
    <row r="185" ht="15.75" customHeight="1">
      <c r="A185" s="50" t="s">
        <v>11</v>
      </c>
      <c r="B185" s="51">
        <v>86</v>
      </c>
      <c r="C185" s="51">
        <v>33197</v>
      </c>
      <c r="D185" s="69" t="s">
        <v>228</v>
      </c>
      <c r="E185" s="53" t="s">
        <v>223</v>
      </c>
      <c r="F185" s="53" t="s">
        <v>72</v>
      </c>
      <c r="G185" s="65" t="s">
        <v>209</v>
      </c>
      <c r="H185" s="35" t="s">
        <v>49</v>
      </c>
      <c r="I185" s="70" t="s">
        <v>11</v>
      </c>
      <c r="J185" s="70" t="s">
        <v>11</v>
      </c>
      <c r="K185" s="70" t="s">
        <v>11</v>
      </c>
      <c r="L185" s="70" t="s">
        <v>11</v>
      </c>
      <c r="M185" s="59">
        <v>480</v>
      </c>
      <c r="N185" s="59">
        <v>480</v>
      </c>
      <c r="O185" s="72">
        <f>SUM(H186:L186)</f>
        <v>0</v>
      </c>
      <c r="P185" s="73">
        <f>SUM(H186:L186)*M185</f>
        <v>0</v>
      </c>
      <c r="Q185" s="73">
        <f>SUM(H186:L186)*N185</f>
        <v>0</v>
      </c>
      <c r="R185" s="48" t="s">
        <v>227</v>
      </c>
    </row>
    <row r="186" ht="13.5" customHeight="1">
      <c r="A186" s="50"/>
      <c r="B186" s="52"/>
      <c r="C186" s="52"/>
      <c r="D186" s="54"/>
      <c r="E186" s="54"/>
      <c r="F186" s="54"/>
      <c r="G186" s="66"/>
      <c r="H186" s="71" t="s">
        <v>38</v>
      </c>
      <c r="I186" s="36" t="s">
        <v>11</v>
      </c>
      <c r="J186" s="36" t="s">
        <v>11</v>
      </c>
      <c r="K186" s="36" t="s">
        <v>11</v>
      </c>
      <c r="L186" s="36" t="s">
        <v>11</v>
      </c>
      <c r="M186" s="60"/>
      <c r="N186" s="60"/>
      <c r="O186" s="62"/>
      <c r="P186" s="56"/>
      <c r="Q186" s="56"/>
      <c r="R186" s="49"/>
    </row>
    <row r="187" ht="15.75" customHeight="1">
      <c r="A187" s="50" t="s">
        <v>11</v>
      </c>
      <c r="B187" s="51">
        <v>87</v>
      </c>
      <c r="C187" s="51">
        <v>33199</v>
      </c>
      <c r="D187" s="69" t="s">
        <v>229</v>
      </c>
      <c r="E187" s="53" t="s">
        <v>223</v>
      </c>
      <c r="F187" s="53" t="s">
        <v>87</v>
      </c>
      <c r="G187" s="65" t="s">
        <v>209</v>
      </c>
      <c r="H187" s="35" t="s">
        <v>49</v>
      </c>
      <c r="I187" s="70" t="s">
        <v>11</v>
      </c>
      <c r="J187" s="70" t="s">
        <v>11</v>
      </c>
      <c r="K187" s="70" t="s">
        <v>11</v>
      </c>
      <c r="L187" s="70" t="s">
        <v>11</v>
      </c>
      <c r="M187" s="59">
        <v>480</v>
      </c>
      <c r="N187" s="59">
        <v>480</v>
      </c>
      <c r="O187" s="72">
        <f>SUM(H188:L188)</f>
        <v>0</v>
      </c>
      <c r="P187" s="73">
        <f>SUM(H188:L188)*M187</f>
        <v>0</v>
      </c>
      <c r="Q187" s="73">
        <f>SUM(H188:L188)*N187</f>
        <v>0</v>
      </c>
      <c r="R187" s="48" t="s">
        <v>227</v>
      </c>
    </row>
    <row r="188" ht="13.5" customHeight="1">
      <c r="A188" s="50"/>
      <c r="B188" s="52"/>
      <c r="C188" s="52"/>
      <c r="D188" s="54"/>
      <c r="E188" s="54"/>
      <c r="F188" s="54"/>
      <c r="G188" s="66"/>
      <c r="H188" s="71" t="s">
        <v>38</v>
      </c>
      <c r="I188" s="36" t="s">
        <v>11</v>
      </c>
      <c r="J188" s="36" t="s">
        <v>11</v>
      </c>
      <c r="K188" s="36" t="s">
        <v>11</v>
      </c>
      <c r="L188" s="36" t="s">
        <v>11</v>
      </c>
      <c r="M188" s="60"/>
      <c r="N188" s="60"/>
      <c r="O188" s="62"/>
      <c r="P188" s="56"/>
      <c r="Q188" s="56"/>
      <c r="R188" s="49"/>
    </row>
    <row r="189" ht="15.75" customHeight="1">
      <c r="A189" s="50" t="s">
        <v>11</v>
      </c>
      <c r="B189" s="51">
        <v>88</v>
      </c>
      <c r="C189" s="51">
        <v>26634</v>
      </c>
      <c r="D189" s="69" t="s">
        <v>230</v>
      </c>
      <c r="E189" s="53" t="s">
        <v>82</v>
      </c>
      <c r="F189" s="53" t="s">
        <v>72</v>
      </c>
      <c r="G189" s="65" t="s">
        <v>83</v>
      </c>
      <c r="H189" s="35" t="s">
        <v>49</v>
      </c>
      <c r="I189" s="70" t="s">
        <v>11</v>
      </c>
      <c r="J189" s="70" t="s">
        <v>11</v>
      </c>
      <c r="K189" s="70" t="s">
        <v>11</v>
      </c>
      <c r="L189" s="70" t="s">
        <v>11</v>
      </c>
      <c r="M189" s="59">
        <v>420</v>
      </c>
      <c r="N189" s="59">
        <v>420</v>
      </c>
      <c r="O189" s="72">
        <f>SUM(H190:L190)</f>
        <v>0</v>
      </c>
      <c r="P189" s="73">
        <f>SUM(H190:L190)*M189</f>
        <v>0</v>
      </c>
      <c r="Q189" s="73">
        <f>SUM(H190:L190)*N189</f>
        <v>0</v>
      </c>
      <c r="R189" s="48" t="s">
        <v>231</v>
      </c>
    </row>
    <row r="190" ht="13.5" customHeight="1">
      <c r="A190" s="50"/>
      <c r="B190" s="52"/>
      <c r="C190" s="52"/>
      <c r="D190" s="54"/>
      <c r="E190" s="54"/>
      <c r="F190" s="54"/>
      <c r="G190" s="66"/>
      <c r="H190" s="71" t="s">
        <v>38</v>
      </c>
      <c r="I190" s="36" t="s">
        <v>11</v>
      </c>
      <c r="J190" s="36" t="s">
        <v>11</v>
      </c>
      <c r="K190" s="36" t="s">
        <v>11</v>
      </c>
      <c r="L190" s="36" t="s">
        <v>11</v>
      </c>
      <c r="M190" s="60"/>
      <c r="N190" s="60"/>
      <c r="O190" s="62"/>
      <c r="P190" s="56"/>
      <c r="Q190" s="56"/>
      <c r="R190" s="49"/>
    </row>
    <row r="191" ht="15.75" customHeight="1">
      <c r="A191" s="50" t="s">
        <v>11</v>
      </c>
      <c r="B191" s="51">
        <v>89</v>
      </c>
      <c r="C191" s="51">
        <v>26644</v>
      </c>
      <c r="D191" s="69" t="s">
        <v>232</v>
      </c>
      <c r="E191" s="53" t="s">
        <v>82</v>
      </c>
      <c r="F191" s="53" t="s">
        <v>112</v>
      </c>
      <c r="G191" s="65" t="s">
        <v>83</v>
      </c>
      <c r="H191" s="35" t="s">
        <v>49</v>
      </c>
      <c r="I191" s="70" t="s">
        <v>11</v>
      </c>
      <c r="J191" s="70" t="s">
        <v>11</v>
      </c>
      <c r="K191" s="70" t="s">
        <v>11</v>
      </c>
      <c r="L191" s="70" t="s">
        <v>11</v>
      </c>
      <c r="M191" s="59">
        <v>420</v>
      </c>
      <c r="N191" s="59">
        <v>420</v>
      </c>
      <c r="O191" s="72">
        <f>SUM(H192:L192)</f>
        <v>0</v>
      </c>
      <c r="P191" s="73">
        <f>SUM(H192:L192)*M191</f>
        <v>0</v>
      </c>
      <c r="Q191" s="73">
        <f>SUM(H192:L192)*N191</f>
        <v>0</v>
      </c>
      <c r="R191" s="48" t="s">
        <v>233</v>
      </c>
    </row>
    <row r="192" ht="13.5" customHeight="1">
      <c r="A192" s="50"/>
      <c r="B192" s="52"/>
      <c r="C192" s="52"/>
      <c r="D192" s="54"/>
      <c r="E192" s="54"/>
      <c r="F192" s="54"/>
      <c r="G192" s="66"/>
      <c r="H192" s="71" t="s">
        <v>38</v>
      </c>
      <c r="I192" s="36" t="s">
        <v>11</v>
      </c>
      <c r="J192" s="36" t="s">
        <v>11</v>
      </c>
      <c r="K192" s="36" t="s">
        <v>11</v>
      </c>
      <c r="L192" s="36" t="s">
        <v>11</v>
      </c>
      <c r="M192" s="60"/>
      <c r="N192" s="60"/>
      <c r="O192" s="62"/>
      <c r="P192" s="56"/>
      <c r="Q192" s="56"/>
      <c r="R192" s="49"/>
    </row>
    <row r="193" ht="15.75" customHeight="1">
      <c r="A193" s="50" t="s">
        <v>11</v>
      </c>
      <c r="B193" s="51">
        <v>90</v>
      </c>
      <c r="C193" s="51">
        <v>26643</v>
      </c>
      <c r="D193" s="69" t="s">
        <v>234</v>
      </c>
      <c r="E193" s="53" t="s">
        <v>82</v>
      </c>
      <c r="F193" s="53" t="s">
        <v>235</v>
      </c>
      <c r="G193" s="65" t="s">
        <v>83</v>
      </c>
      <c r="H193" s="35" t="s">
        <v>49</v>
      </c>
      <c r="I193" s="70" t="s">
        <v>11</v>
      </c>
      <c r="J193" s="70" t="s">
        <v>11</v>
      </c>
      <c r="K193" s="70" t="s">
        <v>11</v>
      </c>
      <c r="L193" s="70" t="s">
        <v>11</v>
      </c>
      <c r="M193" s="59">
        <v>420</v>
      </c>
      <c r="N193" s="59">
        <v>420</v>
      </c>
      <c r="O193" s="72">
        <f>SUM(H194:L194)</f>
        <v>0</v>
      </c>
      <c r="P193" s="73">
        <f>SUM(H194:L194)*M193</f>
        <v>0</v>
      </c>
      <c r="Q193" s="73">
        <f>SUM(H194:L194)*N193</f>
        <v>0</v>
      </c>
      <c r="R193" s="48" t="s">
        <v>233</v>
      </c>
    </row>
    <row r="194" ht="13.5" customHeight="1">
      <c r="A194" s="50"/>
      <c r="B194" s="52"/>
      <c r="C194" s="52"/>
      <c r="D194" s="54"/>
      <c r="E194" s="54"/>
      <c r="F194" s="54"/>
      <c r="G194" s="66"/>
      <c r="H194" s="71" t="s">
        <v>38</v>
      </c>
      <c r="I194" s="36" t="s">
        <v>11</v>
      </c>
      <c r="J194" s="36" t="s">
        <v>11</v>
      </c>
      <c r="K194" s="36" t="s">
        <v>11</v>
      </c>
      <c r="L194" s="36" t="s">
        <v>11</v>
      </c>
      <c r="M194" s="60"/>
      <c r="N194" s="60"/>
      <c r="O194" s="62"/>
      <c r="P194" s="56"/>
      <c r="Q194" s="56"/>
      <c r="R194" s="49"/>
    </row>
    <row r="195" ht="15.75" customHeight="1">
      <c r="A195" s="50" t="s">
        <v>11</v>
      </c>
      <c r="B195" s="51">
        <v>91</v>
      </c>
      <c r="C195" s="51">
        <v>26646</v>
      </c>
      <c r="D195" s="69" t="s">
        <v>236</v>
      </c>
      <c r="E195" s="53" t="s">
        <v>82</v>
      </c>
      <c r="F195" s="53" t="s">
        <v>143</v>
      </c>
      <c r="G195" s="65" t="s">
        <v>83</v>
      </c>
      <c r="H195" s="35" t="s">
        <v>49</v>
      </c>
      <c r="I195" s="70" t="s">
        <v>11</v>
      </c>
      <c r="J195" s="70" t="s">
        <v>11</v>
      </c>
      <c r="K195" s="70" t="s">
        <v>11</v>
      </c>
      <c r="L195" s="70" t="s">
        <v>11</v>
      </c>
      <c r="M195" s="59">
        <v>420</v>
      </c>
      <c r="N195" s="59">
        <v>420</v>
      </c>
      <c r="O195" s="72">
        <f>SUM(H196:L196)</f>
        <v>0</v>
      </c>
      <c r="P195" s="73">
        <f>SUM(H196:L196)*M195</f>
        <v>0</v>
      </c>
      <c r="Q195" s="73">
        <f>SUM(H196:L196)*N195</f>
        <v>0</v>
      </c>
      <c r="R195" s="48" t="s">
        <v>233</v>
      </c>
    </row>
    <row r="196" ht="13.5" customHeight="1">
      <c r="A196" s="50"/>
      <c r="B196" s="52"/>
      <c r="C196" s="52"/>
      <c r="D196" s="54"/>
      <c r="E196" s="54"/>
      <c r="F196" s="54"/>
      <c r="G196" s="66"/>
      <c r="H196" s="71" t="s">
        <v>38</v>
      </c>
      <c r="I196" s="36" t="s">
        <v>11</v>
      </c>
      <c r="J196" s="36" t="s">
        <v>11</v>
      </c>
      <c r="K196" s="36" t="s">
        <v>11</v>
      </c>
      <c r="L196" s="36" t="s">
        <v>11</v>
      </c>
      <c r="M196" s="60"/>
      <c r="N196" s="60"/>
      <c r="O196" s="62"/>
      <c r="P196" s="56"/>
      <c r="Q196" s="56"/>
      <c r="R196" s="49"/>
    </row>
    <row r="197" ht="15.75" customHeight="1">
      <c r="A197" s="50" t="s">
        <v>11</v>
      </c>
      <c r="B197" s="51">
        <v>92</v>
      </c>
      <c r="C197" s="51">
        <v>26648</v>
      </c>
      <c r="D197" s="69" t="s">
        <v>237</v>
      </c>
      <c r="E197" s="53" t="s">
        <v>82</v>
      </c>
      <c r="F197" s="53" t="s">
        <v>72</v>
      </c>
      <c r="G197" s="65" t="s">
        <v>83</v>
      </c>
      <c r="H197" s="35" t="s">
        <v>49</v>
      </c>
      <c r="I197" s="70" t="s">
        <v>11</v>
      </c>
      <c r="J197" s="70" t="s">
        <v>11</v>
      </c>
      <c r="K197" s="70" t="s">
        <v>11</v>
      </c>
      <c r="L197" s="70" t="s">
        <v>11</v>
      </c>
      <c r="M197" s="59">
        <v>420</v>
      </c>
      <c r="N197" s="59">
        <v>420</v>
      </c>
      <c r="O197" s="72">
        <f>SUM(H198:L198)</f>
        <v>0</v>
      </c>
      <c r="P197" s="73">
        <f>SUM(H198:L198)*M197</f>
        <v>0</v>
      </c>
      <c r="Q197" s="73">
        <f>SUM(H198:L198)*N197</f>
        <v>0</v>
      </c>
      <c r="R197" s="48" t="s">
        <v>233</v>
      </c>
    </row>
    <row r="198" ht="13.5" customHeight="1">
      <c r="A198" s="50"/>
      <c r="B198" s="52"/>
      <c r="C198" s="52"/>
      <c r="D198" s="54"/>
      <c r="E198" s="54"/>
      <c r="F198" s="54"/>
      <c r="G198" s="66"/>
      <c r="H198" s="71" t="s">
        <v>38</v>
      </c>
      <c r="I198" s="36" t="s">
        <v>11</v>
      </c>
      <c r="J198" s="36" t="s">
        <v>11</v>
      </c>
      <c r="K198" s="36" t="s">
        <v>11</v>
      </c>
      <c r="L198" s="36" t="s">
        <v>11</v>
      </c>
      <c r="M198" s="60"/>
      <c r="N198" s="60"/>
      <c r="O198" s="62"/>
      <c r="P198" s="56"/>
      <c r="Q198" s="56"/>
      <c r="R198" s="49"/>
    </row>
    <row r="199" ht="15.75" customHeight="1">
      <c r="A199" s="50" t="s">
        <v>11</v>
      </c>
      <c r="B199" s="51">
        <v>93</v>
      </c>
      <c r="C199" s="51">
        <v>31067</v>
      </c>
      <c r="D199" s="69" t="s">
        <v>238</v>
      </c>
      <c r="E199" s="53" t="s">
        <v>82</v>
      </c>
      <c r="F199" s="53" t="s">
        <v>72</v>
      </c>
      <c r="G199" s="65" t="s">
        <v>83</v>
      </c>
      <c r="H199" s="35" t="s">
        <v>49</v>
      </c>
      <c r="I199" s="70" t="s">
        <v>11</v>
      </c>
      <c r="J199" s="70" t="s">
        <v>11</v>
      </c>
      <c r="K199" s="70" t="s">
        <v>11</v>
      </c>
      <c r="L199" s="70" t="s">
        <v>11</v>
      </c>
      <c r="M199" s="59">
        <v>240</v>
      </c>
      <c r="N199" s="59">
        <v>240</v>
      </c>
      <c r="O199" s="72">
        <f>SUM(H200:L200)</f>
        <v>0</v>
      </c>
      <c r="P199" s="73">
        <f>SUM(H200:L200)*M199</f>
        <v>0</v>
      </c>
      <c r="Q199" s="73">
        <f>SUM(H200:L200)*N199</f>
        <v>0</v>
      </c>
      <c r="R199" s="48" t="s">
        <v>239</v>
      </c>
    </row>
    <row r="200" ht="13.5" customHeight="1">
      <c r="A200" s="50"/>
      <c r="B200" s="52"/>
      <c r="C200" s="52"/>
      <c r="D200" s="54"/>
      <c r="E200" s="54"/>
      <c r="F200" s="54"/>
      <c r="G200" s="66"/>
      <c r="H200" s="71" t="s">
        <v>38</v>
      </c>
      <c r="I200" s="36" t="s">
        <v>11</v>
      </c>
      <c r="J200" s="36" t="s">
        <v>11</v>
      </c>
      <c r="K200" s="36" t="s">
        <v>11</v>
      </c>
      <c r="L200" s="36" t="s">
        <v>11</v>
      </c>
      <c r="M200" s="60"/>
      <c r="N200" s="60"/>
      <c r="O200" s="62"/>
      <c r="P200" s="56"/>
      <c r="Q200" s="56"/>
      <c r="R200" s="49"/>
    </row>
    <row r="201" ht="15.75" customHeight="1">
      <c r="A201" s="50" t="s">
        <v>11</v>
      </c>
      <c r="B201" s="51">
        <v>94</v>
      </c>
      <c r="C201" s="51">
        <v>31068</v>
      </c>
      <c r="D201" s="69" t="s">
        <v>240</v>
      </c>
      <c r="E201" s="53" t="s">
        <v>82</v>
      </c>
      <c r="F201" s="53" t="s">
        <v>42</v>
      </c>
      <c r="G201" s="65" t="s">
        <v>83</v>
      </c>
      <c r="H201" s="35" t="s">
        <v>49</v>
      </c>
      <c r="I201" s="70" t="s">
        <v>11</v>
      </c>
      <c r="J201" s="70" t="s">
        <v>11</v>
      </c>
      <c r="K201" s="70" t="s">
        <v>11</v>
      </c>
      <c r="L201" s="70" t="s">
        <v>11</v>
      </c>
      <c r="M201" s="59">
        <v>240</v>
      </c>
      <c r="N201" s="59">
        <v>240</v>
      </c>
      <c r="O201" s="72">
        <f>SUM(H202:L202)</f>
        <v>0</v>
      </c>
      <c r="P201" s="73">
        <f>SUM(H202:L202)*M201</f>
        <v>0</v>
      </c>
      <c r="Q201" s="73">
        <f>SUM(H202:L202)*N201</f>
        <v>0</v>
      </c>
      <c r="R201" s="48" t="s">
        <v>241</v>
      </c>
    </row>
    <row r="202" ht="13.5" customHeight="1">
      <c r="A202" s="50"/>
      <c r="B202" s="52"/>
      <c r="C202" s="52"/>
      <c r="D202" s="54"/>
      <c r="E202" s="54"/>
      <c r="F202" s="54"/>
      <c r="G202" s="66"/>
      <c r="H202" s="71" t="s">
        <v>38</v>
      </c>
      <c r="I202" s="36" t="s">
        <v>11</v>
      </c>
      <c r="J202" s="36" t="s">
        <v>11</v>
      </c>
      <c r="K202" s="36" t="s">
        <v>11</v>
      </c>
      <c r="L202" s="36" t="s">
        <v>11</v>
      </c>
      <c r="M202" s="60"/>
      <c r="N202" s="60"/>
      <c r="O202" s="62"/>
      <c r="P202" s="56"/>
      <c r="Q202" s="56"/>
      <c r="R202" s="49"/>
    </row>
    <row r="203" ht="15.75" customHeight="1">
      <c r="A203" s="50" t="s">
        <v>11</v>
      </c>
      <c r="B203" s="51">
        <v>95</v>
      </c>
      <c r="C203" s="51">
        <v>31070</v>
      </c>
      <c r="D203" s="69" t="s">
        <v>242</v>
      </c>
      <c r="E203" s="53" t="s">
        <v>82</v>
      </c>
      <c r="F203" s="53" t="s">
        <v>93</v>
      </c>
      <c r="G203" s="65" t="s">
        <v>83</v>
      </c>
      <c r="H203" s="35" t="s">
        <v>49</v>
      </c>
      <c r="I203" s="70" t="s">
        <v>11</v>
      </c>
      <c r="J203" s="70" t="s">
        <v>11</v>
      </c>
      <c r="K203" s="70" t="s">
        <v>11</v>
      </c>
      <c r="L203" s="70" t="s">
        <v>11</v>
      </c>
      <c r="M203" s="59">
        <v>240</v>
      </c>
      <c r="N203" s="59">
        <v>240</v>
      </c>
      <c r="O203" s="72">
        <f>SUM(H204:L204)</f>
        <v>0</v>
      </c>
      <c r="P203" s="73">
        <f>SUM(H204:L204)*M203</f>
        <v>0</v>
      </c>
      <c r="Q203" s="73">
        <f>SUM(H204:L204)*N203</f>
        <v>0</v>
      </c>
      <c r="R203" s="48" t="s">
        <v>241</v>
      </c>
    </row>
    <row r="204" ht="13.5" customHeight="1">
      <c r="A204" s="50"/>
      <c r="B204" s="52"/>
      <c r="C204" s="52"/>
      <c r="D204" s="54"/>
      <c r="E204" s="54"/>
      <c r="F204" s="54"/>
      <c r="G204" s="66"/>
      <c r="H204" s="71" t="s">
        <v>38</v>
      </c>
      <c r="I204" s="36" t="s">
        <v>11</v>
      </c>
      <c r="J204" s="36" t="s">
        <v>11</v>
      </c>
      <c r="K204" s="36" t="s">
        <v>11</v>
      </c>
      <c r="L204" s="36" t="s">
        <v>11</v>
      </c>
      <c r="M204" s="60"/>
      <c r="N204" s="60"/>
      <c r="O204" s="62"/>
      <c r="P204" s="56"/>
      <c r="Q204" s="56"/>
      <c r="R204" s="49"/>
    </row>
    <row r="205" ht="15.75" customHeight="1">
      <c r="A205" s="50" t="s">
        <v>11</v>
      </c>
      <c r="B205" s="51">
        <v>96</v>
      </c>
      <c r="C205" s="51">
        <v>31072</v>
      </c>
      <c r="D205" s="69" t="s">
        <v>243</v>
      </c>
      <c r="E205" s="53" t="s">
        <v>82</v>
      </c>
      <c r="F205" s="53" t="s">
        <v>143</v>
      </c>
      <c r="G205" s="65" t="s">
        <v>83</v>
      </c>
      <c r="H205" s="35" t="s">
        <v>49</v>
      </c>
      <c r="I205" s="70" t="s">
        <v>11</v>
      </c>
      <c r="J205" s="70" t="s">
        <v>11</v>
      </c>
      <c r="K205" s="70" t="s">
        <v>11</v>
      </c>
      <c r="L205" s="70" t="s">
        <v>11</v>
      </c>
      <c r="M205" s="59">
        <v>240</v>
      </c>
      <c r="N205" s="59">
        <v>240</v>
      </c>
      <c r="O205" s="61" t="s">
        <v>11</v>
      </c>
      <c r="P205" s="55">
        <v>0</v>
      </c>
      <c r="Q205" s="55">
        <v>0</v>
      </c>
      <c r="R205" s="48" t="s">
        <v>241</v>
      </c>
    </row>
    <row r="206" ht="13.5" customHeight="1">
      <c r="A206" s="50"/>
      <c r="B206" s="52"/>
      <c r="C206" s="52"/>
      <c r="D206" s="54"/>
      <c r="E206" s="54"/>
      <c r="F206" s="54"/>
      <c r="G206" s="66"/>
      <c r="H206" s="36" t="s">
        <v>11</v>
      </c>
      <c r="I206" s="36" t="s">
        <v>11</v>
      </c>
      <c r="J206" s="36" t="s">
        <v>11</v>
      </c>
      <c r="K206" s="36" t="s">
        <v>11</v>
      </c>
      <c r="L206" s="36" t="s">
        <v>11</v>
      </c>
      <c r="M206" s="60"/>
      <c r="N206" s="60"/>
      <c r="O206" s="62"/>
      <c r="P206" s="56"/>
      <c r="Q206" s="56"/>
      <c r="R206" s="49"/>
    </row>
    <row r="207" ht="15.75" customHeight="1">
      <c r="A207" s="50" t="s">
        <v>11</v>
      </c>
      <c r="B207" s="51">
        <v>97</v>
      </c>
      <c r="C207" s="51">
        <v>31069</v>
      </c>
      <c r="D207" s="69" t="s">
        <v>244</v>
      </c>
      <c r="E207" s="53" t="s">
        <v>82</v>
      </c>
      <c r="F207" s="53" t="s">
        <v>245</v>
      </c>
      <c r="G207" s="65" t="s">
        <v>83</v>
      </c>
      <c r="H207" s="35" t="s">
        <v>49</v>
      </c>
      <c r="I207" s="70" t="s">
        <v>11</v>
      </c>
      <c r="J207" s="70" t="s">
        <v>11</v>
      </c>
      <c r="K207" s="70" t="s">
        <v>11</v>
      </c>
      <c r="L207" s="70" t="s">
        <v>11</v>
      </c>
      <c r="M207" s="59">
        <v>240</v>
      </c>
      <c r="N207" s="59">
        <v>240</v>
      </c>
      <c r="O207" s="61" t="s">
        <v>11</v>
      </c>
      <c r="P207" s="55">
        <v>0</v>
      </c>
      <c r="Q207" s="55">
        <v>0</v>
      </c>
      <c r="R207" s="48" t="s">
        <v>241</v>
      </c>
    </row>
    <row r="208" ht="13.5" customHeight="1">
      <c r="A208" s="50"/>
      <c r="B208" s="52"/>
      <c r="C208" s="52"/>
      <c r="D208" s="54"/>
      <c r="E208" s="54"/>
      <c r="F208" s="54"/>
      <c r="G208" s="66"/>
      <c r="H208" s="36" t="s">
        <v>11</v>
      </c>
      <c r="I208" s="36" t="s">
        <v>11</v>
      </c>
      <c r="J208" s="36" t="s">
        <v>11</v>
      </c>
      <c r="K208" s="36" t="s">
        <v>11</v>
      </c>
      <c r="L208" s="36" t="s">
        <v>11</v>
      </c>
      <c r="M208" s="60"/>
      <c r="N208" s="60"/>
      <c r="O208" s="62"/>
      <c r="P208" s="56"/>
      <c r="Q208" s="56"/>
      <c r="R208" s="49"/>
    </row>
    <row r="209" ht="15.75" customHeight="1">
      <c r="A209" s="50" t="s">
        <v>11</v>
      </c>
      <c r="B209" s="51">
        <v>98</v>
      </c>
      <c r="C209" s="51">
        <v>31080</v>
      </c>
      <c r="D209" s="69" t="s">
        <v>246</v>
      </c>
      <c r="E209" s="53" t="s">
        <v>82</v>
      </c>
      <c r="F209" s="53" t="s">
        <v>67</v>
      </c>
      <c r="G209" s="65" t="s">
        <v>83</v>
      </c>
      <c r="H209" s="35" t="s">
        <v>49</v>
      </c>
      <c r="I209" s="70" t="s">
        <v>11</v>
      </c>
      <c r="J209" s="70" t="s">
        <v>11</v>
      </c>
      <c r="K209" s="70" t="s">
        <v>11</v>
      </c>
      <c r="L209" s="70" t="s">
        <v>11</v>
      </c>
      <c r="M209" s="59">
        <v>270</v>
      </c>
      <c r="N209" s="59">
        <v>270</v>
      </c>
      <c r="O209" s="72">
        <f>SUM(H210:L210)</f>
        <v>0</v>
      </c>
      <c r="P209" s="73">
        <f>SUM(H210:L210)*M209</f>
        <v>0</v>
      </c>
      <c r="Q209" s="73">
        <f>SUM(H210:L210)*N209</f>
        <v>0</v>
      </c>
      <c r="R209" s="48" t="s">
        <v>247</v>
      </c>
    </row>
    <row r="210" ht="13.5" customHeight="1">
      <c r="A210" s="50"/>
      <c r="B210" s="52"/>
      <c r="C210" s="52"/>
      <c r="D210" s="54"/>
      <c r="E210" s="54"/>
      <c r="F210" s="54"/>
      <c r="G210" s="66"/>
      <c r="H210" s="71" t="s">
        <v>38</v>
      </c>
      <c r="I210" s="36" t="s">
        <v>11</v>
      </c>
      <c r="J210" s="36" t="s">
        <v>11</v>
      </c>
      <c r="K210" s="36" t="s">
        <v>11</v>
      </c>
      <c r="L210" s="36" t="s">
        <v>11</v>
      </c>
      <c r="M210" s="60"/>
      <c r="N210" s="60"/>
      <c r="O210" s="62"/>
      <c r="P210" s="56"/>
      <c r="Q210" s="56"/>
      <c r="R210" s="49"/>
    </row>
    <row r="211" ht="15.75" customHeight="1">
      <c r="A211" s="50" t="s">
        <v>11</v>
      </c>
      <c r="B211" s="51">
        <v>99</v>
      </c>
      <c r="C211" s="51">
        <v>31101</v>
      </c>
      <c r="D211" s="69" t="s">
        <v>248</v>
      </c>
      <c r="E211" s="53" t="s">
        <v>82</v>
      </c>
      <c r="F211" s="53" t="s">
        <v>69</v>
      </c>
      <c r="G211" s="65" t="s">
        <v>83</v>
      </c>
      <c r="H211" s="35" t="s">
        <v>49</v>
      </c>
      <c r="I211" s="70" t="s">
        <v>11</v>
      </c>
      <c r="J211" s="70" t="s">
        <v>11</v>
      </c>
      <c r="K211" s="70" t="s">
        <v>11</v>
      </c>
      <c r="L211" s="70" t="s">
        <v>11</v>
      </c>
      <c r="M211" s="59">
        <v>340</v>
      </c>
      <c r="N211" s="59">
        <v>340</v>
      </c>
      <c r="O211" s="72">
        <f>SUM(H212:L212)</f>
        <v>0</v>
      </c>
      <c r="P211" s="73">
        <f>SUM(H212:L212)*M211</f>
        <v>0</v>
      </c>
      <c r="Q211" s="73">
        <f>SUM(H212:L212)*N211</f>
        <v>0</v>
      </c>
      <c r="R211" s="48" t="s">
        <v>249</v>
      </c>
    </row>
    <row r="212" ht="13.5" customHeight="1">
      <c r="A212" s="50"/>
      <c r="B212" s="52"/>
      <c r="C212" s="52"/>
      <c r="D212" s="54"/>
      <c r="E212" s="54"/>
      <c r="F212" s="54"/>
      <c r="G212" s="66"/>
      <c r="H212" s="71" t="s">
        <v>38</v>
      </c>
      <c r="I212" s="36" t="s">
        <v>11</v>
      </c>
      <c r="J212" s="36" t="s">
        <v>11</v>
      </c>
      <c r="K212" s="36" t="s">
        <v>11</v>
      </c>
      <c r="L212" s="36" t="s">
        <v>11</v>
      </c>
      <c r="M212" s="60"/>
      <c r="N212" s="60"/>
      <c r="O212" s="62"/>
      <c r="P212" s="56"/>
      <c r="Q212" s="56"/>
      <c r="R212" s="49"/>
    </row>
    <row r="213" ht="15.75" customHeight="1">
      <c r="A213" s="50" t="s">
        <v>11</v>
      </c>
      <c r="B213" s="51">
        <v>100</v>
      </c>
      <c r="C213" s="51">
        <v>31870</v>
      </c>
      <c r="D213" s="69" t="s">
        <v>250</v>
      </c>
      <c r="E213" s="53" t="s">
        <v>82</v>
      </c>
      <c r="F213" s="53" t="s">
        <v>32</v>
      </c>
      <c r="G213" s="65" t="s">
        <v>83</v>
      </c>
      <c r="H213" s="35" t="s">
        <v>49</v>
      </c>
      <c r="I213" s="70" t="s">
        <v>11</v>
      </c>
      <c r="J213" s="70" t="s">
        <v>11</v>
      </c>
      <c r="K213" s="70" t="s">
        <v>11</v>
      </c>
      <c r="L213" s="70" t="s">
        <v>11</v>
      </c>
      <c r="M213" s="59">
        <v>270</v>
      </c>
      <c r="N213" s="59">
        <v>270</v>
      </c>
      <c r="O213" s="72">
        <f>SUM(H214:L214)</f>
        <v>0</v>
      </c>
      <c r="P213" s="73">
        <f>SUM(H214:L214)*M213</f>
        <v>0</v>
      </c>
      <c r="Q213" s="73">
        <f>SUM(H214:L214)*N213</f>
        <v>0</v>
      </c>
      <c r="R213" s="48" t="s">
        <v>251</v>
      </c>
    </row>
    <row r="214" ht="13.5" customHeight="1">
      <c r="A214" s="50"/>
      <c r="B214" s="52"/>
      <c r="C214" s="52"/>
      <c r="D214" s="54"/>
      <c r="E214" s="54"/>
      <c r="F214" s="54"/>
      <c r="G214" s="66"/>
      <c r="H214" s="71" t="s">
        <v>38</v>
      </c>
      <c r="I214" s="36" t="s">
        <v>11</v>
      </c>
      <c r="J214" s="36" t="s">
        <v>11</v>
      </c>
      <c r="K214" s="36" t="s">
        <v>11</v>
      </c>
      <c r="L214" s="36" t="s">
        <v>11</v>
      </c>
      <c r="M214" s="60"/>
      <c r="N214" s="60"/>
      <c r="O214" s="62"/>
      <c r="P214" s="56"/>
      <c r="Q214" s="56"/>
      <c r="R214" s="49"/>
    </row>
    <row r="215" ht="15.75" customHeight="1">
      <c r="A215" s="50" t="s">
        <v>11</v>
      </c>
      <c r="B215" s="51">
        <v>101</v>
      </c>
      <c r="C215" s="51">
        <v>31874</v>
      </c>
      <c r="D215" s="69" t="s">
        <v>252</v>
      </c>
      <c r="E215" s="53" t="s">
        <v>82</v>
      </c>
      <c r="F215" s="53" t="s">
        <v>253</v>
      </c>
      <c r="G215" s="65" t="s">
        <v>83</v>
      </c>
      <c r="H215" s="35" t="s">
        <v>49</v>
      </c>
      <c r="I215" s="70" t="s">
        <v>11</v>
      </c>
      <c r="J215" s="70" t="s">
        <v>11</v>
      </c>
      <c r="K215" s="70" t="s">
        <v>11</v>
      </c>
      <c r="L215" s="70" t="s">
        <v>11</v>
      </c>
      <c r="M215" s="59">
        <v>270</v>
      </c>
      <c r="N215" s="59">
        <v>270</v>
      </c>
      <c r="O215" s="72">
        <f>SUM(H216:L216)</f>
        <v>0</v>
      </c>
      <c r="P215" s="73">
        <f>SUM(H216:L216)*M215</f>
        <v>0</v>
      </c>
      <c r="Q215" s="73">
        <f>SUM(H216:L216)*N215</f>
        <v>0</v>
      </c>
      <c r="R215" s="48" t="s">
        <v>254</v>
      </c>
    </row>
    <row r="216" ht="13.5" customHeight="1">
      <c r="A216" s="50"/>
      <c r="B216" s="52"/>
      <c r="C216" s="52"/>
      <c r="D216" s="54"/>
      <c r="E216" s="54"/>
      <c r="F216" s="54"/>
      <c r="G216" s="66"/>
      <c r="H216" s="71" t="s">
        <v>38</v>
      </c>
      <c r="I216" s="36" t="s">
        <v>11</v>
      </c>
      <c r="J216" s="36" t="s">
        <v>11</v>
      </c>
      <c r="K216" s="36" t="s">
        <v>11</v>
      </c>
      <c r="L216" s="36" t="s">
        <v>11</v>
      </c>
      <c r="M216" s="60"/>
      <c r="N216" s="60"/>
      <c r="O216" s="62"/>
      <c r="P216" s="56"/>
      <c r="Q216" s="56"/>
      <c r="R216" s="49"/>
    </row>
    <row r="217" ht="15.75" customHeight="1">
      <c r="A217" s="50" t="s">
        <v>11</v>
      </c>
      <c r="B217" s="51">
        <v>102</v>
      </c>
      <c r="C217" s="51">
        <v>31878</v>
      </c>
      <c r="D217" s="69" t="s">
        <v>255</v>
      </c>
      <c r="E217" s="53" t="s">
        <v>82</v>
      </c>
      <c r="F217" s="53" t="s">
        <v>42</v>
      </c>
      <c r="G217" s="65" t="s">
        <v>83</v>
      </c>
      <c r="H217" s="35" t="s">
        <v>49</v>
      </c>
      <c r="I217" s="70" t="s">
        <v>11</v>
      </c>
      <c r="J217" s="70" t="s">
        <v>11</v>
      </c>
      <c r="K217" s="70" t="s">
        <v>11</v>
      </c>
      <c r="L217" s="70" t="s">
        <v>11</v>
      </c>
      <c r="M217" s="59">
        <v>270</v>
      </c>
      <c r="N217" s="59">
        <v>270</v>
      </c>
      <c r="O217" s="72">
        <f>SUM(H218:L218)</f>
        <v>0</v>
      </c>
      <c r="P217" s="73">
        <f>SUM(H218:L218)*M217</f>
        <v>0</v>
      </c>
      <c r="Q217" s="73">
        <f>SUM(H218:L218)*N217</f>
        <v>0</v>
      </c>
      <c r="R217" s="48" t="s">
        <v>256</v>
      </c>
    </row>
    <row r="218" ht="13.5" customHeight="1">
      <c r="A218" s="50"/>
      <c r="B218" s="52"/>
      <c r="C218" s="52"/>
      <c r="D218" s="54"/>
      <c r="E218" s="54"/>
      <c r="F218" s="54"/>
      <c r="G218" s="66"/>
      <c r="H218" s="71" t="s">
        <v>38</v>
      </c>
      <c r="I218" s="36" t="s">
        <v>11</v>
      </c>
      <c r="J218" s="36" t="s">
        <v>11</v>
      </c>
      <c r="K218" s="36" t="s">
        <v>11</v>
      </c>
      <c r="L218" s="36" t="s">
        <v>11</v>
      </c>
      <c r="M218" s="60"/>
      <c r="N218" s="60"/>
      <c r="O218" s="62"/>
      <c r="P218" s="56"/>
      <c r="Q218" s="56"/>
      <c r="R218" s="49"/>
    </row>
    <row r="219" ht="15.75" customHeight="1">
      <c r="A219" s="50" t="s">
        <v>11</v>
      </c>
      <c r="B219" s="51">
        <v>103</v>
      </c>
      <c r="C219" s="51">
        <v>31888</v>
      </c>
      <c r="D219" s="69" t="s">
        <v>257</v>
      </c>
      <c r="E219" s="53" t="s">
        <v>82</v>
      </c>
      <c r="F219" s="53" t="s">
        <v>258</v>
      </c>
      <c r="G219" s="65" t="s">
        <v>83</v>
      </c>
      <c r="H219" s="35" t="s">
        <v>49</v>
      </c>
      <c r="I219" s="70" t="s">
        <v>11</v>
      </c>
      <c r="J219" s="70" t="s">
        <v>11</v>
      </c>
      <c r="K219" s="70" t="s">
        <v>11</v>
      </c>
      <c r="L219" s="70" t="s">
        <v>11</v>
      </c>
      <c r="M219" s="59">
        <v>270</v>
      </c>
      <c r="N219" s="59">
        <v>270</v>
      </c>
      <c r="O219" s="72">
        <f>SUM(H220:L220)</f>
        <v>0</v>
      </c>
      <c r="P219" s="73">
        <f>SUM(H220:L220)*M219</f>
        <v>0</v>
      </c>
      <c r="Q219" s="73">
        <f>SUM(H220:L220)*N219</f>
        <v>0</v>
      </c>
      <c r="R219" s="48" t="s">
        <v>259</v>
      </c>
    </row>
    <row r="220" ht="13.5" customHeight="1">
      <c r="A220" s="50"/>
      <c r="B220" s="52"/>
      <c r="C220" s="52"/>
      <c r="D220" s="54"/>
      <c r="E220" s="54"/>
      <c r="F220" s="54"/>
      <c r="G220" s="66"/>
      <c r="H220" s="71" t="s">
        <v>38</v>
      </c>
      <c r="I220" s="36" t="s">
        <v>11</v>
      </c>
      <c r="J220" s="36" t="s">
        <v>11</v>
      </c>
      <c r="K220" s="36" t="s">
        <v>11</v>
      </c>
      <c r="L220" s="36" t="s">
        <v>11</v>
      </c>
      <c r="M220" s="60"/>
      <c r="N220" s="60"/>
      <c r="O220" s="62"/>
      <c r="P220" s="56"/>
      <c r="Q220" s="56"/>
      <c r="R220" s="49"/>
    </row>
    <row r="221" ht="15.75" customHeight="1">
      <c r="A221" s="50" t="s">
        <v>11</v>
      </c>
      <c r="B221" s="51">
        <v>104</v>
      </c>
      <c r="C221" s="51">
        <v>31898</v>
      </c>
      <c r="D221" s="69" t="s">
        <v>260</v>
      </c>
      <c r="E221" s="53" t="s">
        <v>82</v>
      </c>
      <c r="F221" s="53" t="s">
        <v>67</v>
      </c>
      <c r="G221" s="65" t="s">
        <v>83</v>
      </c>
      <c r="H221" s="35" t="s">
        <v>49</v>
      </c>
      <c r="I221" s="70" t="s">
        <v>11</v>
      </c>
      <c r="J221" s="70" t="s">
        <v>11</v>
      </c>
      <c r="K221" s="70" t="s">
        <v>11</v>
      </c>
      <c r="L221" s="70" t="s">
        <v>11</v>
      </c>
      <c r="M221" s="59">
        <v>270</v>
      </c>
      <c r="N221" s="59">
        <v>270</v>
      </c>
      <c r="O221" s="72">
        <f>SUM(H222:L222)</f>
        <v>0</v>
      </c>
      <c r="P221" s="73">
        <f>SUM(H222:L222)*M221</f>
        <v>0</v>
      </c>
      <c r="Q221" s="73">
        <f>SUM(H222:L222)*N221</f>
        <v>0</v>
      </c>
      <c r="R221" s="48" t="s">
        <v>261</v>
      </c>
    </row>
    <row r="222" ht="13.5" customHeight="1">
      <c r="A222" s="50"/>
      <c r="B222" s="52"/>
      <c r="C222" s="52"/>
      <c r="D222" s="54"/>
      <c r="E222" s="54"/>
      <c r="F222" s="54"/>
      <c r="G222" s="66"/>
      <c r="H222" s="71" t="s">
        <v>38</v>
      </c>
      <c r="I222" s="36" t="s">
        <v>11</v>
      </c>
      <c r="J222" s="36" t="s">
        <v>11</v>
      </c>
      <c r="K222" s="36" t="s">
        <v>11</v>
      </c>
      <c r="L222" s="36" t="s">
        <v>11</v>
      </c>
      <c r="M222" s="60"/>
      <c r="N222" s="60"/>
      <c r="O222" s="62"/>
      <c r="P222" s="56"/>
      <c r="Q222" s="56"/>
      <c r="R222" s="49"/>
    </row>
    <row r="223" ht="15.75" customHeight="1">
      <c r="A223" s="50" t="s">
        <v>11</v>
      </c>
      <c r="B223" s="51">
        <v>105</v>
      </c>
      <c r="C223" s="51">
        <v>31900</v>
      </c>
      <c r="D223" s="69" t="s">
        <v>262</v>
      </c>
      <c r="E223" s="53" t="s">
        <v>82</v>
      </c>
      <c r="F223" s="53" t="s">
        <v>58</v>
      </c>
      <c r="G223" s="65" t="s">
        <v>83</v>
      </c>
      <c r="H223" s="35" t="s">
        <v>49</v>
      </c>
      <c r="I223" s="70" t="s">
        <v>11</v>
      </c>
      <c r="J223" s="70" t="s">
        <v>11</v>
      </c>
      <c r="K223" s="70" t="s">
        <v>11</v>
      </c>
      <c r="L223" s="70" t="s">
        <v>11</v>
      </c>
      <c r="M223" s="59">
        <v>270</v>
      </c>
      <c r="N223" s="59">
        <v>270</v>
      </c>
      <c r="O223" s="72">
        <f>SUM(H224:L224)</f>
        <v>0</v>
      </c>
      <c r="P223" s="73">
        <f>SUM(H224:L224)*M223</f>
        <v>0</v>
      </c>
      <c r="Q223" s="73">
        <f>SUM(H224:L224)*N223</f>
        <v>0</v>
      </c>
      <c r="R223" s="48" t="s">
        <v>263</v>
      </c>
    </row>
    <row r="224" ht="13.5" customHeight="1">
      <c r="A224" s="50"/>
      <c r="B224" s="52"/>
      <c r="C224" s="52"/>
      <c r="D224" s="54"/>
      <c r="E224" s="54"/>
      <c r="F224" s="54"/>
      <c r="G224" s="66"/>
      <c r="H224" s="71" t="s">
        <v>38</v>
      </c>
      <c r="I224" s="36" t="s">
        <v>11</v>
      </c>
      <c r="J224" s="36" t="s">
        <v>11</v>
      </c>
      <c r="K224" s="36" t="s">
        <v>11</v>
      </c>
      <c r="L224" s="36" t="s">
        <v>11</v>
      </c>
      <c r="M224" s="60"/>
      <c r="N224" s="60"/>
      <c r="O224" s="62"/>
      <c r="P224" s="56"/>
      <c r="Q224" s="56"/>
      <c r="R224" s="49"/>
    </row>
    <row r="225" ht="15.75" customHeight="1">
      <c r="A225" s="50" t="s">
        <v>11</v>
      </c>
      <c r="B225" s="51">
        <v>106</v>
      </c>
      <c r="C225" s="51">
        <v>31901</v>
      </c>
      <c r="D225" s="69" t="s">
        <v>264</v>
      </c>
      <c r="E225" s="53" t="s">
        <v>82</v>
      </c>
      <c r="F225" s="53" t="s">
        <v>69</v>
      </c>
      <c r="G225" s="65" t="s">
        <v>83</v>
      </c>
      <c r="H225" s="35" t="s">
        <v>49</v>
      </c>
      <c r="I225" s="70" t="s">
        <v>11</v>
      </c>
      <c r="J225" s="70" t="s">
        <v>11</v>
      </c>
      <c r="K225" s="70" t="s">
        <v>11</v>
      </c>
      <c r="L225" s="70" t="s">
        <v>11</v>
      </c>
      <c r="M225" s="59">
        <v>270</v>
      </c>
      <c r="N225" s="59">
        <v>270</v>
      </c>
      <c r="O225" s="72">
        <f>SUM(H226:L226)</f>
        <v>0</v>
      </c>
      <c r="P225" s="73">
        <f>SUM(H226:L226)*M225</f>
        <v>0</v>
      </c>
      <c r="Q225" s="73">
        <f>SUM(H226:L226)*N225</f>
        <v>0</v>
      </c>
      <c r="R225" s="48" t="s">
        <v>263</v>
      </c>
    </row>
    <row r="226" ht="13.5" customHeight="1">
      <c r="A226" s="50"/>
      <c r="B226" s="52"/>
      <c r="C226" s="52"/>
      <c r="D226" s="54"/>
      <c r="E226" s="54"/>
      <c r="F226" s="54"/>
      <c r="G226" s="66"/>
      <c r="H226" s="71" t="s">
        <v>38</v>
      </c>
      <c r="I226" s="36" t="s">
        <v>11</v>
      </c>
      <c r="J226" s="36" t="s">
        <v>11</v>
      </c>
      <c r="K226" s="36" t="s">
        <v>11</v>
      </c>
      <c r="L226" s="36" t="s">
        <v>11</v>
      </c>
      <c r="M226" s="60"/>
      <c r="N226" s="60"/>
      <c r="O226" s="62"/>
      <c r="P226" s="56"/>
      <c r="Q226" s="56"/>
      <c r="R226" s="49"/>
    </row>
    <row r="227" ht="15.75" customHeight="1">
      <c r="A227" s="50" t="s">
        <v>11</v>
      </c>
      <c r="B227" s="51">
        <v>107</v>
      </c>
      <c r="C227" s="51">
        <v>31905</v>
      </c>
      <c r="D227" s="69" t="s">
        <v>265</v>
      </c>
      <c r="E227" s="53" t="s">
        <v>82</v>
      </c>
      <c r="F227" s="53" t="s">
        <v>42</v>
      </c>
      <c r="G227" s="65" t="s">
        <v>83</v>
      </c>
      <c r="H227" s="35" t="s">
        <v>49</v>
      </c>
      <c r="I227" s="70" t="s">
        <v>11</v>
      </c>
      <c r="J227" s="70" t="s">
        <v>11</v>
      </c>
      <c r="K227" s="70" t="s">
        <v>11</v>
      </c>
      <c r="L227" s="70" t="s">
        <v>11</v>
      </c>
      <c r="M227" s="59">
        <v>270</v>
      </c>
      <c r="N227" s="59">
        <v>270</v>
      </c>
      <c r="O227" s="72">
        <f>SUM(H228:L228)</f>
        <v>0</v>
      </c>
      <c r="P227" s="73">
        <f>SUM(H228:L228)*M227</f>
        <v>0</v>
      </c>
      <c r="Q227" s="73">
        <f>SUM(H228:L228)*N227</f>
        <v>0</v>
      </c>
      <c r="R227" s="48" t="s">
        <v>266</v>
      </c>
    </row>
    <row r="228" ht="13.5" customHeight="1">
      <c r="A228" s="50"/>
      <c r="B228" s="52"/>
      <c r="C228" s="52"/>
      <c r="D228" s="54"/>
      <c r="E228" s="54"/>
      <c r="F228" s="54"/>
      <c r="G228" s="66"/>
      <c r="H228" s="71" t="s">
        <v>38</v>
      </c>
      <c r="I228" s="36" t="s">
        <v>11</v>
      </c>
      <c r="J228" s="36" t="s">
        <v>11</v>
      </c>
      <c r="K228" s="36" t="s">
        <v>11</v>
      </c>
      <c r="L228" s="36" t="s">
        <v>11</v>
      </c>
      <c r="M228" s="60"/>
      <c r="N228" s="60"/>
      <c r="O228" s="62"/>
      <c r="P228" s="56"/>
      <c r="Q228" s="56"/>
      <c r="R228" s="49"/>
    </row>
    <row r="229" ht="15.75" customHeight="1">
      <c r="A229" s="50" t="s">
        <v>11</v>
      </c>
      <c r="B229" s="51">
        <v>108</v>
      </c>
      <c r="C229" s="51">
        <v>31904</v>
      </c>
      <c r="D229" s="69" t="s">
        <v>267</v>
      </c>
      <c r="E229" s="53" t="s">
        <v>82</v>
      </c>
      <c r="F229" s="53" t="s">
        <v>58</v>
      </c>
      <c r="G229" s="65" t="s">
        <v>83</v>
      </c>
      <c r="H229" s="35" t="s">
        <v>49</v>
      </c>
      <c r="I229" s="70" t="s">
        <v>11</v>
      </c>
      <c r="J229" s="70" t="s">
        <v>11</v>
      </c>
      <c r="K229" s="70" t="s">
        <v>11</v>
      </c>
      <c r="L229" s="70" t="s">
        <v>11</v>
      </c>
      <c r="M229" s="59">
        <v>270</v>
      </c>
      <c r="N229" s="59">
        <v>270</v>
      </c>
      <c r="O229" s="72">
        <f>SUM(H230:L230)</f>
        <v>0</v>
      </c>
      <c r="P229" s="73">
        <f>SUM(H230:L230)*M229</f>
        <v>0</v>
      </c>
      <c r="Q229" s="73">
        <f>SUM(H230:L230)*N229</f>
        <v>0</v>
      </c>
      <c r="R229" s="48" t="s">
        <v>266</v>
      </c>
    </row>
    <row r="230" ht="13.5" customHeight="1">
      <c r="A230" s="50"/>
      <c r="B230" s="52"/>
      <c r="C230" s="52"/>
      <c r="D230" s="54"/>
      <c r="E230" s="54"/>
      <c r="F230" s="54"/>
      <c r="G230" s="66"/>
      <c r="H230" s="71" t="s">
        <v>38</v>
      </c>
      <c r="I230" s="36" t="s">
        <v>11</v>
      </c>
      <c r="J230" s="36" t="s">
        <v>11</v>
      </c>
      <c r="K230" s="36" t="s">
        <v>11</v>
      </c>
      <c r="L230" s="36" t="s">
        <v>11</v>
      </c>
      <c r="M230" s="60"/>
      <c r="N230" s="60"/>
      <c r="O230" s="62"/>
      <c r="P230" s="56"/>
      <c r="Q230" s="56"/>
      <c r="R230" s="49"/>
    </row>
    <row r="231" ht="15.75" customHeight="1">
      <c r="A231" s="50" t="s">
        <v>11</v>
      </c>
      <c r="B231" s="51">
        <v>109</v>
      </c>
      <c r="C231" s="51">
        <v>31903</v>
      </c>
      <c r="D231" s="69" t="s">
        <v>268</v>
      </c>
      <c r="E231" s="53" t="s">
        <v>82</v>
      </c>
      <c r="F231" s="53" t="s">
        <v>32</v>
      </c>
      <c r="G231" s="65" t="s">
        <v>83</v>
      </c>
      <c r="H231" s="35" t="s">
        <v>49</v>
      </c>
      <c r="I231" s="70" t="s">
        <v>11</v>
      </c>
      <c r="J231" s="70" t="s">
        <v>11</v>
      </c>
      <c r="K231" s="70" t="s">
        <v>11</v>
      </c>
      <c r="L231" s="70" t="s">
        <v>11</v>
      </c>
      <c r="M231" s="59">
        <v>270</v>
      </c>
      <c r="N231" s="59">
        <v>270</v>
      </c>
      <c r="O231" s="72">
        <f>SUM(H232:L232)</f>
        <v>0</v>
      </c>
      <c r="P231" s="73">
        <f>SUM(H232:L232)*M231</f>
        <v>0</v>
      </c>
      <c r="Q231" s="73">
        <f>SUM(H232:L232)*N231</f>
        <v>0</v>
      </c>
      <c r="R231" s="48" t="s">
        <v>266</v>
      </c>
    </row>
    <row r="232" ht="13.5" customHeight="1">
      <c r="A232" s="50"/>
      <c r="B232" s="52"/>
      <c r="C232" s="52"/>
      <c r="D232" s="54"/>
      <c r="E232" s="54"/>
      <c r="F232" s="54"/>
      <c r="G232" s="66"/>
      <c r="H232" s="71" t="s">
        <v>38</v>
      </c>
      <c r="I232" s="36" t="s">
        <v>11</v>
      </c>
      <c r="J232" s="36" t="s">
        <v>11</v>
      </c>
      <c r="K232" s="36" t="s">
        <v>11</v>
      </c>
      <c r="L232" s="36" t="s">
        <v>11</v>
      </c>
      <c r="M232" s="60"/>
      <c r="N232" s="60"/>
      <c r="O232" s="62"/>
      <c r="P232" s="56"/>
      <c r="Q232" s="56"/>
      <c r="R232" s="49"/>
    </row>
    <row r="233" ht="15.75" customHeight="1">
      <c r="A233" s="50" t="s">
        <v>11</v>
      </c>
      <c r="B233" s="51">
        <v>110</v>
      </c>
      <c r="C233" s="51">
        <v>31908</v>
      </c>
      <c r="D233" s="69" t="s">
        <v>269</v>
      </c>
      <c r="E233" s="53" t="s">
        <v>82</v>
      </c>
      <c r="F233" s="53" t="s">
        <v>42</v>
      </c>
      <c r="G233" s="65" t="s">
        <v>83</v>
      </c>
      <c r="H233" s="35" t="s">
        <v>49</v>
      </c>
      <c r="I233" s="70" t="s">
        <v>11</v>
      </c>
      <c r="J233" s="70" t="s">
        <v>11</v>
      </c>
      <c r="K233" s="70" t="s">
        <v>11</v>
      </c>
      <c r="L233" s="70" t="s">
        <v>11</v>
      </c>
      <c r="M233" s="59">
        <v>270</v>
      </c>
      <c r="N233" s="59">
        <v>270</v>
      </c>
      <c r="O233" s="72">
        <f>SUM(H234:L234)</f>
        <v>0</v>
      </c>
      <c r="P233" s="73">
        <f>SUM(H234:L234)*M233</f>
        <v>0</v>
      </c>
      <c r="Q233" s="73">
        <f>SUM(H234:L234)*N233</f>
        <v>0</v>
      </c>
      <c r="R233" s="48" t="s">
        <v>270</v>
      </c>
    </row>
    <row r="234" ht="13.5" customHeight="1">
      <c r="A234" s="50"/>
      <c r="B234" s="52"/>
      <c r="C234" s="52"/>
      <c r="D234" s="54"/>
      <c r="E234" s="54"/>
      <c r="F234" s="54"/>
      <c r="G234" s="66"/>
      <c r="H234" s="71" t="s">
        <v>38</v>
      </c>
      <c r="I234" s="36" t="s">
        <v>11</v>
      </c>
      <c r="J234" s="36" t="s">
        <v>11</v>
      </c>
      <c r="K234" s="36" t="s">
        <v>11</v>
      </c>
      <c r="L234" s="36" t="s">
        <v>11</v>
      </c>
      <c r="M234" s="60"/>
      <c r="N234" s="60"/>
      <c r="O234" s="62"/>
      <c r="P234" s="56"/>
      <c r="Q234" s="56"/>
      <c r="R234" s="49"/>
    </row>
    <row r="235" ht="15.75" customHeight="1">
      <c r="A235" s="50" t="s">
        <v>11</v>
      </c>
      <c r="B235" s="51">
        <v>111</v>
      </c>
      <c r="C235" s="51">
        <v>31910</v>
      </c>
      <c r="D235" s="69" t="s">
        <v>271</v>
      </c>
      <c r="E235" s="53" t="s">
        <v>82</v>
      </c>
      <c r="F235" s="53" t="s">
        <v>58</v>
      </c>
      <c r="G235" s="65" t="s">
        <v>83</v>
      </c>
      <c r="H235" s="35" t="s">
        <v>49</v>
      </c>
      <c r="I235" s="70" t="s">
        <v>11</v>
      </c>
      <c r="J235" s="70" t="s">
        <v>11</v>
      </c>
      <c r="K235" s="70" t="s">
        <v>11</v>
      </c>
      <c r="L235" s="70" t="s">
        <v>11</v>
      </c>
      <c r="M235" s="59">
        <v>270</v>
      </c>
      <c r="N235" s="59">
        <v>270</v>
      </c>
      <c r="O235" s="72">
        <f>SUM(H236:L236)</f>
        <v>0</v>
      </c>
      <c r="P235" s="73">
        <f>SUM(H236:L236)*M235</f>
        <v>0</v>
      </c>
      <c r="Q235" s="73">
        <f>SUM(H236:L236)*N235</f>
        <v>0</v>
      </c>
      <c r="R235" s="48" t="s">
        <v>272</v>
      </c>
    </row>
    <row r="236" ht="13.5" customHeight="1">
      <c r="A236" s="50"/>
      <c r="B236" s="52"/>
      <c r="C236" s="52"/>
      <c r="D236" s="54"/>
      <c r="E236" s="54"/>
      <c r="F236" s="54"/>
      <c r="G236" s="66"/>
      <c r="H236" s="71" t="s">
        <v>38</v>
      </c>
      <c r="I236" s="36" t="s">
        <v>11</v>
      </c>
      <c r="J236" s="36" t="s">
        <v>11</v>
      </c>
      <c r="K236" s="36" t="s">
        <v>11</v>
      </c>
      <c r="L236" s="36" t="s">
        <v>11</v>
      </c>
      <c r="M236" s="60"/>
      <c r="N236" s="60"/>
      <c r="O236" s="62"/>
      <c r="P236" s="56"/>
      <c r="Q236" s="56"/>
      <c r="R236" s="49"/>
    </row>
    <row r="237" ht="15.75" customHeight="1">
      <c r="A237" s="50" t="s">
        <v>11</v>
      </c>
      <c r="B237" s="51">
        <v>112</v>
      </c>
      <c r="C237" s="51">
        <v>31911</v>
      </c>
      <c r="D237" s="69" t="s">
        <v>273</v>
      </c>
      <c r="E237" s="53" t="s">
        <v>82</v>
      </c>
      <c r="F237" s="53" t="s">
        <v>32</v>
      </c>
      <c r="G237" s="65" t="s">
        <v>83</v>
      </c>
      <c r="H237" s="35" t="s">
        <v>49</v>
      </c>
      <c r="I237" s="70" t="s">
        <v>11</v>
      </c>
      <c r="J237" s="70" t="s">
        <v>11</v>
      </c>
      <c r="K237" s="70" t="s">
        <v>11</v>
      </c>
      <c r="L237" s="70" t="s">
        <v>11</v>
      </c>
      <c r="M237" s="59">
        <v>270</v>
      </c>
      <c r="N237" s="59">
        <v>270</v>
      </c>
      <c r="O237" s="72">
        <f>SUM(H238:L238)</f>
        <v>0</v>
      </c>
      <c r="P237" s="73">
        <f>SUM(H238:L238)*M237</f>
        <v>0</v>
      </c>
      <c r="Q237" s="73">
        <f>SUM(H238:L238)*N237</f>
        <v>0</v>
      </c>
      <c r="R237" s="48" t="s">
        <v>272</v>
      </c>
    </row>
    <row r="238" ht="13.5" customHeight="1">
      <c r="A238" s="50"/>
      <c r="B238" s="52"/>
      <c r="C238" s="52"/>
      <c r="D238" s="54"/>
      <c r="E238" s="54"/>
      <c r="F238" s="54"/>
      <c r="G238" s="66"/>
      <c r="H238" s="71" t="s">
        <v>38</v>
      </c>
      <c r="I238" s="36" t="s">
        <v>11</v>
      </c>
      <c r="J238" s="36" t="s">
        <v>11</v>
      </c>
      <c r="K238" s="36" t="s">
        <v>11</v>
      </c>
      <c r="L238" s="36" t="s">
        <v>11</v>
      </c>
      <c r="M238" s="60"/>
      <c r="N238" s="60"/>
      <c r="O238" s="62"/>
      <c r="P238" s="56"/>
      <c r="Q238" s="56"/>
      <c r="R238" s="49"/>
    </row>
    <row r="239" ht="15.75" customHeight="1">
      <c r="A239" s="50" t="s">
        <v>11</v>
      </c>
      <c r="B239" s="51">
        <v>113</v>
      </c>
      <c r="C239" s="51">
        <v>31915</v>
      </c>
      <c r="D239" s="69" t="s">
        <v>274</v>
      </c>
      <c r="E239" s="53" t="s">
        <v>82</v>
      </c>
      <c r="F239" s="53" t="s">
        <v>93</v>
      </c>
      <c r="G239" s="65" t="s">
        <v>83</v>
      </c>
      <c r="H239" s="35" t="s">
        <v>49</v>
      </c>
      <c r="I239" s="70" t="s">
        <v>11</v>
      </c>
      <c r="J239" s="70" t="s">
        <v>11</v>
      </c>
      <c r="K239" s="70" t="s">
        <v>11</v>
      </c>
      <c r="L239" s="70" t="s">
        <v>11</v>
      </c>
      <c r="M239" s="59">
        <v>270</v>
      </c>
      <c r="N239" s="59">
        <v>270</v>
      </c>
      <c r="O239" s="72">
        <f>SUM(H240:L240)</f>
        <v>0</v>
      </c>
      <c r="P239" s="73">
        <f>SUM(H240:L240)*M239</f>
        <v>0</v>
      </c>
      <c r="Q239" s="73">
        <f>SUM(H240:L240)*N239</f>
        <v>0</v>
      </c>
      <c r="R239" s="48" t="s">
        <v>275</v>
      </c>
    </row>
    <row r="240" ht="13.5" customHeight="1">
      <c r="A240" s="50"/>
      <c r="B240" s="52"/>
      <c r="C240" s="52"/>
      <c r="D240" s="54"/>
      <c r="E240" s="54"/>
      <c r="F240" s="54"/>
      <c r="G240" s="66"/>
      <c r="H240" s="71" t="s">
        <v>38</v>
      </c>
      <c r="I240" s="36" t="s">
        <v>11</v>
      </c>
      <c r="J240" s="36" t="s">
        <v>11</v>
      </c>
      <c r="K240" s="36" t="s">
        <v>11</v>
      </c>
      <c r="L240" s="36" t="s">
        <v>11</v>
      </c>
      <c r="M240" s="60"/>
      <c r="N240" s="60"/>
      <c r="O240" s="62"/>
      <c r="P240" s="56"/>
      <c r="Q240" s="56"/>
      <c r="R240" s="49"/>
    </row>
    <row r="241" ht="15.75" customHeight="1">
      <c r="A241" s="50" t="s">
        <v>11</v>
      </c>
      <c r="B241" s="51">
        <v>114</v>
      </c>
      <c r="C241" s="51">
        <v>31914</v>
      </c>
      <c r="D241" s="69" t="s">
        <v>276</v>
      </c>
      <c r="E241" s="53" t="s">
        <v>82</v>
      </c>
      <c r="F241" s="53" t="s">
        <v>72</v>
      </c>
      <c r="G241" s="65" t="s">
        <v>83</v>
      </c>
      <c r="H241" s="35" t="s">
        <v>49</v>
      </c>
      <c r="I241" s="70" t="s">
        <v>11</v>
      </c>
      <c r="J241" s="70" t="s">
        <v>11</v>
      </c>
      <c r="K241" s="70" t="s">
        <v>11</v>
      </c>
      <c r="L241" s="70" t="s">
        <v>11</v>
      </c>
      <c r="M241" s="59">
        <v>270</v>
      </c>
      <c r="N241" s="59">
        <v>270</v>
      </c>
      <c r="O241" s="72">
        <f>SUM(H242:L242)</f>
        <v>0</v>
      </c>
      <c r="P241" s="73">
        <f>SUM(H242:L242)*M241</f>
        <v>0</v>
      </c>
      <c r="Q241" s="73">
        <f>SUM(H242:L242)*N241</f>
        <v>0</v>
      </c>
      <c r="R241" s="48" t="s">
        <v>275</v>
      </c>
    </row>
    <row r="242" ht="13.5" customHeight="1">
      <c r="A242" s="50"/>
      <c r="B242" s="52"/>
      <c r="C242" s="52"/>
      <c r="D242" s="54"/>
      <c r="E242" s="54"/>
      <c r="F242" s="54"/>
      <c r="G242" s="66"/>
      <c r="H242" s="71" t="s">
        <v>38</v>
      </c>
      <c r="I242" s="36" t="s">
        <v>11</v>
      </c>
      <c r="J242" s="36" t="s">
        <v>11</v>
      </c>
      <c r="K242" s="36" t="s">
        <v>11</v>
      </c>
      <c r="L242" s="36" t="s">
        <v>11</v>
      </c>
      <c r="M242" s="60"/>
      <c r="N242" s="60"/>
      <c r="O242" s="62"/>
      <c r="P242" s="56"/>
      <c r="Q242" s="56"/>
      <c r="R242" s="49"/>
    </row>
    <row r="243" ht="15.75" customHeight="1">
      <c r="A243" s="50" t="s">
        <v>11</v>
      </c>
      <c r="B243" s="51">
        <v>115</v>
      </c>
      <c r="C243" s="51">
        <v>31917</v>
      </c>
      <c r="D243" s="69" t="s">
        <v>277</v>
      </c>
      <c r="E243" s="53" t="s">
        <v>82</v>
      </c>
      <c r="F243" s="53" t="s">
        <v>75</v>
      </c>
      <c r="G243" s="65" t="s">
        <v>83</v>
      </c>
      <c r="H243" s="35" t="s">
        <v>49</v>
      </c>
      <c r="I243" s="70" t="s">
        <v>11</v>
      </c>
      <c r="J243" s="70" t="s">
        <v>11</v>
      </c>
      <c r="K243" s="70" t="s">
        <v>11</v>
      </c>
      <c r="L243" s="70" t="s">
        <v>11</v>
      </c>
      <c r="M243" s="59">
        <v>270</v>
      </c>
      <c r="N243" s="59">
        <v>270</v>
      </c>
      <c r="O243" s="72">
        <f>SUM(H244:L244)</f>
        <v>0</v>
      </c>
      <c r="P243" s="73">
        <f>SUM(H244:L244)*M243</f>
        <v>0</v>
      </c>
      <c r="Q243" s="73">
        <f>SUM(H244:L244)*N243</f>
        <v>0</v>
      </c>
      <c r="R243" s="48" t="s">
        <v>278</v>
      </c>
    </row>
    <row r="244" ht="13.5" customHeight="1">
      <c r="A244" s="50"/>
      <c r="B244" s="52"/>
      <c r="C244" s="52"/>
      <c r="D244" s="54"/>
      <c r="E244" s="54"/>
      <c r="F244" s="54"/>
      <c r="G244" s="66"/>
      <c r="H244" s="71" t="s">
        <v>38</v>
      </c>
      <c r="I244" s="36" t="s">
        <v>11</v>
      </c>
      <c r="J244" s="36" t="s">
        <v>11</v>
      </c>
      <c r="K244" s="36" t="s">
        <v>11</v>
      </c>
      <c r="L244" s="36" t="s">
        <v>11</v>
      </c>
      <c r="M244" s="60"/>
      <c r="N244" s="60"/>
      <c r="O244" s="62"/>
      <c r="P244" s="56"/>
      <c r="Q244" s="56"/>
      <c r="R244" s="49"/>
    </row>
    <row r="245" ht="15.75" customHeight="1">
      <c r="A245" s="50" t="s">
        <v>11</v>
      </c>
      <c r="B245" s="51">
        <v>116</v>
      </c>
      <c r="C245" s="51">
        <v>31984</v>
      </c>
      <c r="D245" s="69" t="s">
        <v>279</v>
      </c>
      <c r="E245" s="53" t="s">
        <v>82</v>
      </c>
      <c r="F245" s="53" t="s">
        <v>72</v>
      </c>
      <c r="G245" s="65" t="s">
        <v>83</v>
      </c>
      <c r="H245" s="35" t="s">
        <v>49</v>
      </c>
      <c r="I245" s="70" t="s">
        <v>11</v>
      </c>
      <c r="J245" s="70" t="s">
        <v>11</v>
      </c>
      <c r="K245" s="70" t="s">
        <v>11</v>
      </c>
      <c r="L245" s="70" t="s">
        <v>11</v>
      </c>
      <c r="M245" s="59">
        <v>460</v>
      </c>
      <c r="N245" s="59">
        <v>460</v>
      </c>
      <c r="O245" s="72">
        <f>SUM(H246:L246)</f>
        <v>0</v>
      </c>
      <c r="P245" s="73">
        <f>SUM(H246:L246)*M245</f>
        <v>0</v>
      </c>
      <c r="Q245" s="73">
        <f>SUM(H246:L246)*N245</f>
        <v>0</v>
      </c>
      <c r="R245" s="48" t="s">
        <v>280</v>
      </c>
    </row>
    <row r="246" ht="13.5" customHeight="1">
      <c r="A246" s="50"/>
      <c r="B246" s="52"/>
      <c r="C246" s="52"/>
      <c r="D246" s="54"/>
      <c r="E246" s="54"/>
      <c r="F246" s="54"/>
      <c r="G246" s="66"/>
      <c r="H246" s="71" t="s">
        <v>38</v>
      </c>
      <c r="I246" s="36" t="s">
        <v>11</v>
      </c>
      <c r="J246" s="36" t="s">
        <v>11</v>
      </c>
      <c r="K246" s="36" t="s">
        <v>11</v>
      </c>
      <c r="L246" s="36" t="s">
        <v>11</v>
      </c>
      <c r="M246" s="60"/>
      <c r="N246" s="60"/>
      <c r="O246" s="62"/>
      <c r="P246" s="56"/>
      <c r="Q246" s="56"/>
      <c r="R246" s="49"/>
    </row>
    <row r="247" ht="15.75" customHeight="1">
      <c r="A247" s="50" t="s">
        <v>11</v>
      </c>
      <c r="B247" s="51">
        <v>117</v>
      </c>
      <c r="C247" s="51">
        <v>31988</v>
      </c>
      <c r="D247" s="69" t="s">
        <v>281</v>
      </c>
      <c r="E247" s="53" t="s">
        <v>82</v>
      </c>
      <c r="F247" s="53" t="s">
        <v>32</v>
      </c>
      <c r="G247" s="65" t="s">
        <v>83</v>
      </c>
      <c r="H247" s="35" t="s">
        <v>49</v>
      </c>
      <c r="I247" s="70" t="s">
        <v>11</v>
      </c>
      <c r="J247" s="70" t="s">
        <v>11</v>
      </c>
      <c r="K247" s="70" t="s">
        <v>11</v>
      </c>
      <c r="L247" s="70" t="s">
        <v>11</v>
      </c>
      <c r="M247" s="59">
        <v>460</v>
      </c>
      <c r="N247" s="59">
        <v>460</v>
      </c>
      <c r="O247" s="72">
        <f>SUM(H248:L248)</f>
        <v>0</v>
      </c>
      <c r="P247" s="73">
        <f>SUM(H248:L248)*M247</f>
        <v>0</v>
      </c>
      <c r="Q247" s="73">
        <f>SUM(H248:L248)*N247</f>
        <v>0</v>
      </c>
      <c r="R247" s="48" t="s">
        <v>282</v>
      </c>
    </row>
    <row r="248" ht="13.5" customHeight="1">
      <c r="A248" s="50"/>
      <c r="B248" s="52"/>
      <c r="C248" s="52"/>
      <c r="D248" s="54"/>
      <c r="E248" s="54"/>
      <c r="F248" s="54"/>
      <c r="G248" s="66"/>
      <c r="H248" s="71" t="s">
        <v>38</v>
      </c>
      <c r="I248" s="36" t="s">
        <v>11</v>
      </c>
      <c r="J248" s="36" t="s">
        <v>11</v>
      </c>
      <c r="K248" s="36" t="s">
        <v>11</v>
      </c>
      <c r="L248" s="36" t="s">
        <v>11</v>
      </c>
      <c r="M248" s="60"/>
      <c r="N248" s="60"/>
      <c r="O248" s="62"/>
      <c r="P248" s="56"/>
      <c r="Q248" s="56"/>
      <c r="R248" s="49"/>
    </row>
    <row r="249" ht="15.75" customHeight="1">
      <c r="A249" s="50" t="s">
        <v>11</v>
      </c>
      <c r="B249" s="51">
        <v>118</v>
      </c>
      <c r="C249" s="51">
        <v>31991</v>
      </c>
      <c r="D249" s="69" t="s">
        <v>283</v>
      </c>
      <c r="E249" s="53" t="s">
        <v>82</v>
      </c>
      <c r="F249" s="53" t="s">
        <v>58</v>
      </c>
      <c r="G249" s="65" t="s">
        <v>83</v>
      </c>
      <c r="H249" s="35" t="s">
        <v>49</v>
      </c>
      <c r="I249" s="70" t="s">
        <v>11</v>
      </c>
      <c r="J249" s="70" t="s">
        <v>11</v>
      </c>
      <c r="K249" s="70" t="s">
        <v>11</v>
      </c>
      <c r="L249" s="70" t="s">
        <v>11</v>
      </c>
      <c r="M249" s="59">
        <v>460</v>
      </c>
      <c r="N249" s="59">
        <v>460</v>
      </c>
      <c r="O249" s="72">
        <f>SUM(H250:L250)</f>
        <v>0</v>
      </c>
      <c r="P249" s="73">
        <f>SUM(H250:L250)*M249</f>
        <v>0</v>
      </c>
      <c r="Q249" s="73">
        <f>SUM(H250:L250)*N249</f>
        <v>0</v>
      </c>
      <c r="R249" s="48" t="s">
        <v>284</v>
      </c>
    </row>
    <row r="250" ht="13.5" customHeight="1">
      <c r="A250" s="50"/>
      <c r="B250" s="52"/>
      <c r="C250" s="52"/>
      <c r="D250" s="54"/>
      <c r="E250" s="54"/>
      <c r="F250" s="54"/>
      <c r="G250" s="66"/>
      <c r="H250" s="71" t="s">
        <v>38</v>
      </c>
      <c r="I250" s="36" t="s">
        <v>11</v>
      </c>
      <c r="J250" s="36" t="s">
        <v>11</v>
      </c>
      <c r="K250" s="36" t="s">
        <v>11</v>
      </c>
      <c r="L250" s="36" t="s">
        <v>11</v>
      </c>
      <c r="M250" s="60"/>
      <c r="N250" s="60"/>
      <c r="O250" s="62"/>
      <c r="P250" s="56"/>
      <c r="Q250" s="56"/>
      <c r="R250" s="49"/>
    </row>
    <row r="251" ht="15.75" customHeight="1">
      <c r="A251" s="50" t="s">
        <v>11</v>
      </c>
      <c r="B251" s="51">
        <v>119</v>
      </c>
      <c r="C251" s="51">
        <v>31990</v>
      </c>
      <c r="D251" s="69" t="s">
        <v>285</v>
      </c>
      <c r="E251" s="53" t="s">
        <v>82</v>
      </c>
      <c r="F251" s="53" t="s">
        <v>32</v>
      </c>
      <c r="G251" s="65" t="s">
        <v>83</v>
      </c>
      <c r="H251" s="35" t="s">
        <v>49</v>
      </c>
      <c r="I251" s="70" t="s">
        <v>11</v>
      </c>
      <c r="J251" s="70" t="s">
        <v>11</v>
      </c>
      <c r="K251" s="70" t="s">
        <v>11</v>
      </c>
      <c r="L251" s="70" t="s">
        <v>11</v>
      </c>
      <c r="M251" s="59">
        <v>460</v>
      </c>
      <c r="N251" s="59">
        <v>460</v>
      </c>
      <c r="O251" s="72">
        <f>SUM(H252:L252)</f>
        <v>0</v>
      </c>
      <c r="P251" s="73">
        <f>SUM(H252:L252)*M251</f>
        <v>0</v>
      </c>
      <c r="Q251" s="73">
        <f>SUM(H252:L252)*N251</f>
        <v>0</v>
      </c>
      <c r="R251" s="48" t="s">
        <v>284</v>
      </c>
    </row>
    <row r="252" ht="13.5" customHeight="1">
      <c r="A252" s="50"/>
      <c r="B252" s="52"/>
      <c r="C252" s="52"/>
      <c r="D252" s="54"/>
      <c r="E252" s="54"/>
      <c r="F252" s="54"/>
      <c r="G252" s="66"/>
      <c r="H252" s="71" t="s">
        <v>38</v>
      </c>
      <c r="I252" s="36" t="s">
        <v>11</v>
      </c>
      <c r="J252" s="36" t="s">
        <v>11</v>
      </c>
      <c r="K252" s="36" t="s">
        <v>11</v>
      </c>
      <c r="L252" s="36" t="s">
        <v>11</v>
      </c>
      <c r="M252" s="60"/>
      <c r="N252" s="60"/>
      <c r="O252" s="62"/>
      <c r="P252" s="56"/>
      <c r="Q252" s="56"/>
      <c r="R252" s="49"/>
    </row>
    <row r="253" ht="15.75" customHeight="1">
      <c r="A253" s="50" t="s">
        <v>11</v>
      </c>
      <c r="B253" s="51">
        <v>120</v>
      </c>
      <c r="C253" s="51">
        <v>31992</v>
      </c>
      <c r="D253" s="69" t="s">
        <v>286</v>
      </c>
      <c r="E253" s="53" t="s">
        <v>82</v>
      </c>
      <c r="F253" s="53" t="s">
        <v>75</v>
      </c>
      <c r="G253" s="65" t="s">
        <v>83</v>
      </c>
      <c r="H253" s="35" t="s">
        <v>49</v>
      </c>
      <c r="I253" s="70" t="s">
        <v>11</v>
      </c>
      <c r="J253" s="70" t="s">
        <v>11</v>
      </c>
      <c r="K253" s="70" t="s">
        <v>11</v>
      </c>
      <c r="L253" s="70" t="s">
        <v>11</v>
      </c>
      <c r="M253" s="59">
        <v>460</v>
      </c>
      <c r="N253" s="59">
        <v>460</v>
      </c>
      <c r="O253" s="61" t="s">
        <v>11</v>
      </c>
      <c r="P253" s="55">
        <v>0</v>
      </c>
      <c r="Q253" s="55">
        <v>0</v>
      </c>
      <c r="R253" s="48" t="s">
        <v>284</v>
      </c>
    </row>
    <row r="254" ht="13.5" customHeight="1">
      <c r="A254" s="50"/>
      <c r="B254" s="52"/>
      <c r="C254" s="52"/>
      <c r="D254" s="54"/>
      <c r="E254" s="54"/>
      <c r="F254" s="54"/>
      <c r="G254" s="66"/>
      <c r="H254" s="36" t="s">
        <v>11</v>
      </c>
      <c r="I254" s="36" t="s">
        <v>11</v>
      </c>
      <c r="J254" s="36" t="s">
        <v>11</v>
      </c>
      <c r="K254" s="36" t="s">
        <v>11</v>
      </c>
      <c r="L254" s="36" t="s">
        <v>11</v>
      </c>
      <c r="M254" s="60"/>
      <c r="N254" s="60"/>
      <c r="O254" s="62"/>
      <c r="P254" s="56"/>
      <c r="Q254" s="56"/>
      <c r="R254" s="49"/>
    </row>
    <row r="255" ht="15.75" customHeight="1">
      <c r="A255" s="50" t="s">
        <v>11</v>
      </c>
      <c r="B255" s="51">
        <v>121</v>
      </c>
      <c r="C255" s="51">
        <v>31997</v>
      </c>
      <c r="D255" s="69" t="s">
        <v>287</v>
      </c>
      <c r="E255" s="53" t="s">
        <v>82</v>
      </c>
      <c r="F255" s="53" t="s">
        <v>72</v>
      </c>
      <c r="G255" s="65" t="s">
        <v>83</v>
      </c>
      <c r="H255" s="35" t="s">
        <v>49</v>
      </c>
      <c r="I255" s="70" t="s">
        <v>11</v>
      </c>
      <c r="J255" s="70" t="s">
        <v>11</v>
      </c>
      <c r="K255" s="70" t="s">
        <v>11</v>
      </c>
      <c r="L255" s="70" t="s">
        <v>11</v>
      </c>
      <c r="M255" s="59">
        <v>460</v>
      </c>
      <c r="N255" s="59">
        <v>460</v>
      </c>
      <c r="O255" s="72">
        <f>SUM(H256:L256)</f>
        <v>0</v>
      </c>
      <c r="P255" s="73">
        <f>SUM(H256:L256)*M255</f>
        <v>0</v>
      </c>
      <c r="Q255" s="73">
        <f>SUM(H256:L256)*N255</f>
        <v>0</v>
      </c>
      <c r="R255" s="48" t="s">
        <v>288</v>
      </c>
    </row>
    <row r="256" ht="13.5" customHeight="1">
      <c r="A256" s="50"/>
      <c r="B256" s="52"/>
      <c r="C256" s="52"/>
      <c r="D256" s="54"/>
      <c r="E256" s="54"/>
      <c r="F256" s="54"/>
      <c r="G256" s="66"/>
      <c r="H256" s="71" t="s">
        <v>38</v>
      </c>
      <c r="I256" s="36" t="s">
        <v>11</v>
      </c>
      <c r="J256" s="36" t="s">
        <v>11</v>
      </c>
      <c r="K256" s="36" t="s">
        <v>11</v>
      </c>
      <c r="L256" s="36" t="s">
        <v>11</v>
      </c>
      <c r="M256" s="60"/>
      <c r="N256" s="60"/>
      <c r="O256" s="62"/>
      <c r="P256" s="56"/>
      <c r="Q256" s="56"/>
      <c r="R256" s="49"/>
    </row>
    <row r="257" ht="15.75" customHeight="1">
      <c r="A257" s="50" t="s">
        <v>11</v>
      </c>
      <c r="B257" s="51">
        <v>122</v>
      </c>
      <c r="C257" s="51">
        <v>31994</v>
      </c>
      <c r="D257" s="69" t="s">
        <v>289</v>
      </c>
      <c r="E257" s="53" t="s">
        <v>82</v>
      </c>
      <c r="F257" s="53" t="s">
        <v>69</v>
      </c>
      <c r="G257" s="65" t="s">
        <v>83</v>
      </c>
      <c r="H257" s="35" t="s">
        <v>49</v>
      </c>
      <c r="I257" s="70" t="s">
        <v>11</v>
      </c>
      <c r="J257" s="70" t="s">
        <v>11</v>
      </c>
      <c r="K257" s="70" t="s">
        <v>11</v>
      </c>
      <c r="L257" s="70" t="s">
        <v>11</v>
      </c>
      <c r="M257" s="59">
        <v>460</v>
      </c>
      <c r="N257" s="59">
        <v>460</v>
      </c>
      <c r="O257" s="72">
        <f>SUM(H258:L258)</f>
        <v>0</v>
      </c>
      <c r="P257" s="73">
        <f>SUM(H258:L258)*M257</f>
        <v>0</v>
      </c>
      <c r="Q257" s="73">
        <f>SUM(H258:L258)*N257</f>
        <v>0</v>
      </c>
      <c r="R257" s="48" t="s">
        <v>288</v>
      </c>
    </row>
    <row r="258" ht="13.5" customHeight="1">
      <c r="A258" s="50"/>
      <c r="B258" s="52"/>
      <c r="C258" s="52"/>
      <c r="D258" s="54"/>
      <c r="E258" s="54"/>
      <c r="F258" s="54"/>
      <c r="G258" s="66"/>
      <c r="H258" s="71" t="s">
        <v>38</v>
      </c>
      <c r="I258" s="36" t="s">
        <v>11</v>
      </c>
      <c r="J258" s="36" t="s">
        <v>11</v>
      </c>
      <c r="K258" s="36" t="s">
        <v>11</v>
      </c>
      <c r="L258" s="36" t="s">
        <v>11</v>
      </c>
      <c r="M258" s="60"/>
      <c r="N258" s="60"/>
      <c r="O258" s="62"/>
      <c r="P258" s="56"/>
      <c r="Q258" s="56"/>
      <c r="R258" s="49"/>
    </row>
    <row r="259" ht="15.75" customHeight="1">
      <c r="A259" s="50" t="s">
        <v>11</v>
      </c>
      <c r="B259" s="51">
        <v>123</v>
      </c>
      <c r="C259" s="51">
        <v>26472</v>
      </c>
      <c r="D259" s="69" t="s">
        <v>290</v>
      </c>
      <c r="E259" s="53" t="s">
        <v>291</v>
      </c>
      <c r="F259" s="53" t="s">
        <v>72</v>
      </c>
      <c r="G259" s="65" t="s">
        <v>167</v>
      </c>
      <c r="H259" s="35" t="s">
        <v>49</v>
      </c>
      <c r="I259" s="70" t="s">
        <v>11</v>
      </c>
      <c r="J259" s="70" t="s">
        <v>11</v>
      </c>
      <c r="K259" s="70" t="s">
        <v>11</v>
      </c>
      <c r="L259" s="70" t="s">
        <v>11</v>
      </c>
      <c r="M259" s="59">
        <v>1380</v>
      </c>
      <c r="N259" s="59">
        <v>1380</v>
      </c>
      <c r="O259" s="72">
        <f>SUM(H260:L260)</f>
        <v>0</v>
      </c>
      <c r="P259" s="73">
        <f>SUM(H260:L260)*M259</f>
        <v>0</v>
      </c>
      <c r="Q259" s="73">
        <f>SUM(H260:L260)*N259</f>
        <v>0</v>
      </c>
      <c r="R259" s="48" t="s">
        <v>292</v>
      </c>
    </row>
    <row r="260" ht="13.5" customHeight="1">
      <c r="A260" s="50"/>
      <c r="B260" s="52"/>
      <c r="C260" s="52"/>
      <c r="D260" s="54"/>
      <c r="E260" s="54"/>
      <c r="F260" s="54"/>
      <c r="G260" s="66"/>
      <c r="H260" s="71" t="s">
        <v>38</v>
      </c>
      <c r="I260" s="36" t="s">
        <v>11</v>
      </c>
      <c r="J260" s="36" t="s">
        <v>11</v>
      </c>
      <c r="K260" s="36" t="s">
        <v>11</v>
      </c>
      <c r="L260" s="36" t="s">
        <v>11</v>
      </c>
      <c r="M260" s="60"/>
      <c r="N260" s="60"/>
      <c r="O260" s="62"/>
      <c r="P260" s="56"/>
      <c r="Q260" s="56"/>
      <c r="R260" s="49"/>
    </row>
    <row r="261" ht="15.75" customHeight="1">
      <c r="A261" s="50" t="s">
        <v>11</v>
      </c>
      <c r="B261" s="51">
        <v>124</v>
      </c>
      <c r="C261" s="51">
        <v>26471</v>
      </c>
      <c r="D261" s="69" t="s">
        <v>293</v>
      </c>
      <c r="E261" s="53" t="s">
        <v>291</v>
      </c>
      <c r="F261" s="53" t="s">
        <v>58</v>
      </c>
      <c r="G261" s="65" t="s">
        <v>167</v>
      </c>
      <c r="H261" s="35" t="s">
        <v>49</v>
      </c>
      <c r="I261" s="70" t="s">
        <v>11</v>
      </c>
      <c r="J261" s="70" t="s">
        <v>11</v>
      </c>
      <c r="K261" s="70" t="s">
        <v>11</v>
      </c>
      <c r="L261" s="70" t="s">
        <v>11</v>
      </c>
      <c r="M261" s="59">
        <v>1380</v>
      </c>
      <c r="N261" s="59">
        <v>1380</v>
      </c>
      <c r="O261" s="72">
        <f>SUM(H262:L262)</f>
        <v>0</v>
      </c>
      <c r="P261" s="73">
        <f>SUM(H262:L262)*M261</f>
        <v>0</v>
      </c>
      <c r="Q261" s="73">
        <f>SUM(H262:L262)*N261</f>
        <v>0</v>
      </c>
      <c r="R261" s="48" t="s">
        <v>292</v>
      </c>
    </row>
    <row r="262" ht="13.5" customHeight="1">
      <c r="A262" s="50"/>
      <c r="B262" s="52"/>
      <c r="C262" s="52"/>
      <c r="D262" s="54"/>
      <c r="E262" s="54"/>
      <c r="F262" s="54"/>
      <c r="G262" s="66"/>
      <c r="H262" s="71" t="s">
        <v>38</v>
      </c>
      <c r="I262" s="36" t="s">
        <v>11</v>
      </c>
      <c r="J262" s="36" t="s">
        <v>11</v>
      </c>
      <c r="K262" s="36" t="s">
        <v>11</v>
      </c>
      <c r="L262" s="36" t="s">
        <v>11</v>
      </c>
      <c r="M262" s="60"/>
      <c r="N262" s="60"/>
      <c r="O262" s="62"/>
      <c r="P262" s="56"/>
      <c r="Q262" s="56"/>
      <c r="R262" s="49"/>
    </row>
    <row r="263" ht="15.75" customHeight="1">
      <c r="A263" s="50" t="s">
        <v>11</v>
      </c>
      <c r="B263" s="51">
        <v>125</v>
      </c>
      <c r="C263" s="51">
        <v>26474</v>
      </c>
      <c r="D263" s="69" t="s">
        <v>294</v>
      </c>
      <c r="E263" s="53" t="s">
        <v>291</v>
      </c>
      <c r="F263" s="53" t="s">
        <v>295</v>
      </c>
      <c r="G263" s="65" t="s">
        <v>167</v>
      </c>
      <c r="H263" s="35" t="s">
        <v>49</v>
      </c>
      <c r="I263" s="70" t="s">
        <v>11</v>
      </c>
      <c r="J263" s="70" t="s">
        <v>11</v>
      </c>
      <c r="K263" s="70" t="s">
        <v>11</v>
      </c>
      <c r="L263" s="70" t="s">
        <v>11</v>
      </c>
      <c r="M263" s="59">
        <v>1380</v>
      </c>
      <c r="N263" s="59">
        <v>1380</v>
      </c>
      <c r="O263" s="72">
        <f>SUM(H264:L264)</f>
        <v>0</v>
      </c>
      <c r="P263" s="73">
        <f>SUM(H264:L264)*M263</f>
        <v>0</v>
      </c>
      <c r="Q263" s="73">
        <f>SUM(H264:L264)*N263</f>
        <v>0</v>
      </c>
      <c r="R263" s="48" t="s">
        <v>296</v>
      </c>
    </row>
    <row r="264" ht="13.5" customHeight="1">
      <c r="A264" s="50"/>
      <c r="B264" s="52"/>
      <c r="C264" s="52"/>
      <c r="D264" s="54"/>
      <c r="E264" s="54"/>
      <c r="F264" s="54"/>
      <c r="G264" s="66"/>
      <c r="H264" s="71" t="s">
        <v>38</v>
      </c>
      <c r="I264" s="36" t="s">
        <v>11</v>
      </c>
      <c r="J264" s="36" t="s">
        <v>11</v>
      </c>
      <c r="K264" s="36" t="s">
        <v>11</v>
      </c>
      <c r="L264" s="36" t="s">
        <v>11</v>
      </c>
      <c r="M264" s="60"/>
      <c r="N264" s="60"/>
      <c r="O264" s="62"/>
      <c r="P264" s="56"/>
      <c r="Q264" s="56"/>
      <c r="R264" s="49"/>
    </row>
    <row r="265" ht="15.75" customHeight="1">
      <c r="A265" s="50" t="s">
        <v>11</v>
      </c>
      <c r="B265" s="51">
        <v>126</v>
      </c>
      <c r="C265" s="51">
        <v>26475</v>
      </c>
      <c r="D265" s="69" t="s">
        <v>297</v>
      </c>
      <c r="E265" s="53" t="s">
        <v>291</v>
      </c>
      <c r="F265" s="53" t="s">
        <v>253</v>
      </c>
      <c r="G265" s="65" t="s">
        <v>167</v>
      </c>
      <c r="H265" s="35" t="s">
        <v>49</v>
      </c>
      <c r="I265" s="70" t="s">
        <v>11</v>
      </c>
      <c r="J265" s="70" t="s">
        <v>11</v>
      </c>
      <c r="K265" s="70" t="s">
        <v>11</v>
      </c>
      <c r="L265" s="70" t="s">
        <v>11</v>
      </c>
      <c r="M265" s="59">
        <v>1380</v>
      </c>
      <c r="N265" s="59">
        <v>1380</v>
      </c>
      <c r="O265" s="72">
        <f>SUM(H266:L266)</f>
        <v>0</v>
      </c>
      <c r="P265" s="73">
        <f>SUM(H266:L266)*M265</f>
        <v>0</v>
      </c>
      <c r="Q265" s="73">
        <f>SUM(H266:L266)*N265</f>
        <v>0</v>
      </c>
      <c r="R265" s="48" t="s">
        <v>296</v>
      </c>
    </row>
    <row r="266" ht="13.5" customHeight="1">
      <c r="A266" s="50"/>
      <c r="B266" s="52"/>
      <c r="C266" s="52"/>
      <c r="D266" s="54"/>
      <c r="E266" s="54"/>
      <c r="F266" s="54"/>
      <c r="G266" s="66"/>
      <c r="H266" s="71" t="s">
        <v>38</v>
      </c>
      <c r="I266" s="36" t="s">
        <v>11</v>
      </c>
      <c r="J266" s="36" t="s">
        <v>11</v>
      </c>
      <c r="K266" s="36" t="s">
        <v>11</v>
      </c>
      <c r="L266" s="36" t="s">
        <v>11</v>
      </c>
      <c r="M266" s="60"/>
      <c r="N266" s="60"/>
      <c r="O266" s="62"/>
      <c r="P266" s="56"/>
      <c r="Q266" s="56"/>
      <c r="R266" s="49"/>
    </row>
    <row r="267" ht="15.75" customHeight="1">
      <c r="A267" s="50" t="s">
        <v>11</v>
      </c>
      <c r="B267" s="51">
        <v>127</v>
      </c>
      <c r="C267" s="51">
        <v>26473</v>
      </c>
      <c r="D267" s="69" t="s">
        <v>298</v>
      </c>
      <c r="E267" s="53" t="s">
        <v>291</v>
      </c>
      <c r="F267" s="53" t="s">
        <v>299</v>
      </c>
      <c r="G267" s="65" t="s">
        <v>167</v>
      </c>
      <c r="H267" s="35" t="s">
        <v>49</v>
      </c>
      <c r="I267" s="70" t="s">
        <v>11</v>
      </c>
      <c r="J267" s="70" t="s">
        <v>11</v>
      </c>
      <c r="K267" s="70" t="s">
        <v>11</v>
      </c>
      <c r="L267" s="70" t="s">
        <v>11</v>
      </c>
      <c r="M267" s="59">
        <v>1380</v>
      </c>
      <c r="N267" s="59">
        <v>1380</v>
      </c>
      <c r="O267" s="72">
        <f>SUM(H268:L268)</f>
        <v>0</v>
      </c>
      <c r="P267" s="73">
        <f>SUM(H268:L268)*M267</f>
        <v>0</v>
      </c>
      <c r="Q267" s="73">
        <f>SUM(H268:L268)*N267</f>
        <v>0</v>
      </c>
      <c r="R267" s="48" t="s">
        <v>296</v>
      </c>
    </row>
    <row r="268" ht="13.5" customHeight="1">
      <c r="A268" s="50"/>
      <c r="B268" s="52"/>
      <c r="C268" s="52"/>
      <c r="D268" s="54"/>
      <c r="E268" s="54"/>
      <c r="F268" s="54"/>
      <c r="G268" s="66"/>
      <c r="H268" s="71" t="s">
        <v>38</v>
      </c>
      <c r="I268" s="36" t="s">
        <v>11</v>
      </c>
      <c r="J268" s="36" t="s">
        <v>11</v>
      </c>
      <c r="K268" s="36" t="s">
        <v>11</v>
      </c>
      <c r="L268" s="36" t="s">
        <v>11</v>
      </c>
      <c r="M268" s="60"/>
      <c r="N268" s="60"/>
      <c r="O268" s="62"/>
      <c r="P268" s="56"/>
      <c r="Q268" s="56"/>
      <c r="R268" s="49"/>
    </row>
    <row r="269" ht="15.75" customHeight="1">
      <c r="A269" s="50" t="s">
        <v>11</v>
      </c>
      <c r="B269" s="51">
        <v>128</v>
      </c>
      <c r="C269" s="51">
        <v>32208</v>
      </c>
      <c r="D269" s="69" t="s">
        <v>300</v>
      </c>
      <c r="E269" s="53" t="s">
        <v>82</v>
      </c>
      <c r="F269" s="53" t="s">
        <v>139</v>
      </c>
      <c r="G269" s="65" t="s">
        <v>301</v>
      </c>
      <c r="H269" s="35" t="s">
        <v>49</v>
      </c>
      <c r="I269" s="70" t="s">
        <v>11</v>
      </c>
      <c r="J269" s="70" t="s">
        <v>11</v>
      </c>
      <c r="K269" s="70" t="s">
        <v>11</v>
      </c>
      <c r="L269" s="70" t="s">
        <v>11</v>
      </c>
      <c r="M269" s="59">
        <v>1050</v>
      </c>
      <c r="N269" s="59">
        <v>1050</v>
      </c>
      <c r="O269" s="72">
        <f>SUM(H270:L270)</f>
        <v>0</v>
      </c>
      <c r="P269" s="73">
        <f>SUM(H270:L270)*M269</f>
        <v>0</v>
      </c>
      <c r="Q269" s="73">
        <f>SUM(H270:L270)*N269</f>
        <v>0</v>
      </c>
      <c r="R269" s="48" t="s">
        <v>302</v>
      </c>
    </row>
    <row r="270" ht="13.5" customHeight="1">
      <c r="A270" s="50"/>
      <c r="B270" s="52"/>
      <c r="C270" s="52"/>
      <c r="D270" s="54"/>
      <c r="E270" s="54"/>
      <c r="F270" s="54"/>
      <c r="G270" s="66"/>
      <c r="H270" s="71" t="s">
        <v>38</v>
      </c>
      <c r="I270" s="36" t="s">
        <v>11</v>
      </c>
      <c r="J270" s="36" t="s">
        <v>11</v>
      </c>
      <c r="K270" s="36" t="s">
        <v>11</v>
      </c>
      <c r="L270" s="36" t="s">
        <v>11</v>
      </c>
      <c r="M270" s="60"/>
      <c r="N270" s="60"/>
      <c r="O270" s="62"/>
      <c r="P270" s="56"/>
      <c r="Q270" s="56"/>
      <c r="R270" s="49"/>
    </row>
    <row r="271" ht="15.75" customHeight="1">
      <c r="A271" s="50" t="s">
        <v>11</v>
      </c>
      <c r="B271" s="51">
        <v>129</v>
      </c>
      <c r="C271" s="51">
        <v>32211</v>
      </c>
      <c r="D271" s="69" t="s">
        <v>303</v>
      </c>
      <c r="E271" s="53" t="s">
        <v>82</v>
      </c>
      <c r="F271" s="53" t="s">
        <v>58</v>
      </c>
      <c r="G271" s="65" t="s">
        <v>301</v>
      </c>
      <c r="H271" s="35" t="s">
        <v>49</v>
      </c>
      <c r="I271" s="70" t="s">
        <v>11</v>
      </c>
      <c r="J271" s="70" t="s">
        <v>11</v>
      </c>
      <c r="K271" s="70" t="s">
        <v>11</v>
      </c>
      <c r="L271" s="70" t="s">
        <v>11</v>
      </c>
      <c r="M271" s="59">
        <v>1050</v>
      </c>
      <c r="N271" s="59">
        <v>1050</v>
      </c>
      <c r="O271" s="72">
        <f>SUM(H272:L272)</f>
        <v>0</v>
      </c>
      <c r="P271" s="73">
        <f>SUM(H272:L272)*M271</f>
        <v>0</v>
      </c>
      <c r="Q271" s="73">
        <f>SUM(H272:L272)*N271</f>
        <v>0</v>
      </c>
      <c r="R271" s="48" t="s">
        <v>302</v>
      </c>
    </row>
    <row r="272" ht="13.5" customHeight="1">
      <c r="A272" s="50"/>
      <c r="B272" s="52"/>
      <c r="C272" s="52"/>
      <c r="D272" s="54"/>
      <c r="E272" s="54"/>
      <c r="F272" s="54"/>
      <c r="G272" s="66"/>
      <c r="H272" s="71" t="s">
        <v>38</v>
      </c>
      <c r="I272" s="36" t="s">
        <v>11</v>
      </c>
      <c r="J272" s="36" t="s">
        <v>11</v>
      </c>
      <c r="K272" s="36" t="s">
        <v>11</v>
      </c>
      <c r="L272" s="36" t="s">
        <v>11</v>
      </c>
      <c r="M272" s="60"/>
      <c r="N272" s="60"/>
      <c r="O272" s="62"/>
      <c r="P272" s="56"/>
      <c r="Q272" s="56"/>
      <c r="R272" s="49"/>
    </row>
    <row r="273" ht="15.75" customHeight="1">
      <c r="A273" s="50" t="s">
        <v>11</v>
      </c>
      <c r="B273" s="51">
        <v>130</v>
      </c>
      <c r="C273" s="51">
        <v>32210</v>
      </c>
      <c r="D273" s="69" t="s">
        <v>304</v>
      </c>
      <c r="E273" s="53" t="s">
        <v>82</v>
      </c>
      <c r="F273" s="53" t="s">
        <v>75</v>
      </c>
      <c r="G273" s="65" t="s">
        <v>301</v>
      </c>
      <c r="H273" s="35" t="s">
        <v>49</v>
      </c>
      <c r="I273" s="70" t="s">
        <v>11</v>
      </c>
      <c r="J273" s="70" t="s">
        <v>11</v>
      </c>
      <c r="K273" s="70" t="s">
        <v>11</v>
      </c>
      <c r="L273" s="70" t="s">
        <v>11</v>
      </c>
      <c r="M273" s="59">
        <v>1050</v>
      </c>
      <c r="N273" s="59">
        <v>1050</v>
      </c>
      <c r="O273" s="72">
        <f>SUM(H274:L274)</f>
        <v>0</v>
      </c>
      <c r="P273" s="73">
        <f>SUM(H274:L274)*M273</f>
        <v>0</v>
      </c>
      <c r="Q273" s="73">
        <f>SUM(H274:L274)*N273</f>
        <v>0</v>
      </c>
      <c r="R273" s="48" t="s">
        <v>302</v>
      </c>
    </row>
    <row r="274" ht="13.5" customHeight="1">
      <c r="A274" s="50"/>
      <c r="B274" s="52"/>
      <c r="C274" s="52"/>
      <c r="D274" s="54"/>
      <c r="E274" s="54"/>
      <c r="F274" s="54"/>
      <c r="G274" s="66"/>
      <c r="H274" s="71" t="s">
        <v>38</v>
      </c>
      <c r="I274" s="36" t="s">
        <v>11</v>
      </c>
      <c r="J274" s="36" t="s">
        <v>11</v>
      </c>
      <c r="K274" s="36" t="s">
        <v>11</v>
      </c>
      <c r="L274" s="36" t="s">
        <v>11</v>
      </c>
      <c r="M274" s="60"/>
      <c r="N274" s="60"/>
      <c r="O274" s="62"/>
      <c r="P274" s="56"/>
      <c r="Q274" s="56"/>
      <c r="R274" s="49"/>
    </row>
    <row r="275" ht="15.75" customHeight="1">
      <c r="A275" s="50" t="s">
        <v>11</v>
      </c>
      <c r="B275" s="51">
        <v>131</v>
      </c>
      <c r="C275" s="51">
        <v>32214</v>
      </c>
      <c r="D275" s="69" t="s">
        <v>305</v>
      </c>
      <c r="E275" s="53" t="s">
        <v>82</v>
      </c>
      <c r="F275" s="53" t="s">
        <v>58</v>
      </c>
      <c r="G275" s="65" t="s">
        <v>301</v>
      </c>
      <c r="H275" s="35" t="s">
        <v>49</v>
      </c>
      <c r="I275" s="70" t="s">
        <v>11</v>
      </c>
      <c r="J275" s="70" t="s">
        <v>11</v>
      </c>
      <c r="K275" s="70" t="s">
        <v>11</v>
      </c>
      <c r="L275" s="70" t="s">
        <v>11</v>
      </c>
      <c r="M275" s="59">
        <v>1050</v>
      </c>
      <c r="N275" s="59">
        <v>1050</v>
      </c>
      <c r="O275" s="72">
        <f>SUM(H276:L276)</f>
        <v>0</v>
      </c>
      <c r="P275" s="73">
        <f>SUM(H276:L276)*M275</f>
        <v>0</v>
      </c>
      <c r="Q275" s="73">
        <f>SUM(H276:L276)*N275</f>
        <v>0</v>
      </c>
      <c r="R275" s="48" t="s">
        <v>306</v>
      </c>
    </row>
    <row r="276" ht="13.5" customHeight="1">
      <c r="A276" s="50"/>
      <c r="B276" s="52"/>
      <c r="C276" s="52"/>
      <c r="D276" s="54"/>
      <c r="E276" s="54"/>
      <c r="F276" s="54"/>
      <c r="G276" s="66"/>
      <c r="H276" s="71" t="s">
        <v>38</v>
      </c>
      <c r="I276" s="36" t="s">
        <v>11</v>
      </c>
      <c r="J276" s="36" t="s">
        <v>11</v>
      </c>
      <c r="K276" s="36" t="s">
        <v>11</v>
      </c>
      <c r="L276" s="36" t="s">
        <v>11</v>
      </c>
      <c r="M276" s="60"/>
      <c r="N276" s="60"/>
      <c r="O276" s="62"/>
      <c r="P276" s="56"/>
      <c r="Q276" s="56"/>
      <c r="R276" s="49"/>
    </row>
    <row r="277" ht="15.75" customHeight="1">
      <c r="A277" s="50" t="s">
        <v>11</v>
      </c>
      <c r="B277" s="51">
        <v>132</v>
      </c>
      <c r="C277" s="51">
        <v>32213</v>
      </c>
      <c r="D277" s="69" t="s">
        <v>307</v>
      </c>
      <c r="E277" s="53" t="s">
        <v>82</v>
      </c>
      <c r="F277" s="53" t="s">
        <v>32</v>
      </c>
      <c r="G277" s="65" t="s">
        <v>301</v>
      </c>
      <c r="H277" s="35" t="s">
        <v>49</v>
      </c>
      <c r="I277" s="70" t="s">
        <v>11</v>
      </c>
      <c r="J277" s="70" t="s">
        <v>11</v>
      </c>
      <c r="K277" s="70" t="s">
        <v>11</v>
      </c>
      <c r="L277" s="70" t="s">
        <v>11</v>
      </c>
      <c r="M277" s="59">
        <v>1050</v>
      </c>
      <c r="N277" s="59">
        <v>1050</v>
      </c>
      <c r="O277" s="72">
        <f>SUM(H278:L278)</f>
        <v>0</v>
      </c>
      <c r="P277" s="73">
        <f>SUM(H278:L278)*M277</f>
        <v>0</v>
      </c>
      <c r="Q277" s="73">
        <f>SUM(H278:L278)*N277</f>
        <v>0</v>
      </c>
      <c r="R277" s="48" t="s">
        <v>306</v>
      </c>
    </row>
    <row r="278" ht="13.5" customHeight="1">
      <c r="A278" s="50"/>
      <c r="B278" s="52"/>
      <c r="C278" s="52"/>
      <c r="D278" s="54"/>
      <c r="E278" s="54"/>
      <c r="F278" s="54"/>
      <c r="G278" s="66"/>
      <c r="H278" s="71" t="s">
        <v>38</v>
      </c>
      <c r="I278" s="36" t="s">
        <v>11</v>
      </c>
      <c r="J278" s="36" t="s">
        <v>11</v>
      </c>
      <c r="K278" s="36" t="s">
        <v>11</v>
      </c>
      <c r="L278" s="36" t="s">
        <v>11</v>
      </c>
      <c r="M278" s="60"/>
      <c r="N278" s="60"/>
      <c r="O278" s="62"/>
      <c r="P278" s="56"/>
      <c r="Q278" s="56"/>
      <c r="R278" s="49"/>
    </row>
    <row r="279" ht="15.75" customHeight="1">
      <c r="A279" s="50" t="s">
        <v>11</v>
      </c>
      <c r="B279" s="51">
        <v>133</v>
      </c>
      <c r="C279" s="51">
        <v>32212</v>
      </c>
      <c r="D279" s="69" t="s">
        <v>308</v>
      </c>
      <c r="E279" s="53" t="s">
        <v>82</v>
      </c>
      <c r="F279" s="53" t="s">
        <v>75</v>
      </c>
      <c r="G279" s="65" t="s">
        <v>301</v>
      </c>
      <c r="H279" s="35" t="s">
        <v>49</v>
      </c>
      <c r="I279" s="70" t="s">
        <v>11</v>
      </c>
      <c r="J279" s="70" t="s">
        <v>11</v>
      </c>
      <c r="K279" s="70" t="s">
        <v>11</v>
      </c>
      <c r="L279" s="70" t="s">
        <v>11</v>
      </c>
      <c r="M279" s="59">
        <v>1050</v>
      </c>
      <c r="N279" s="59">
        <v>1050</v>
      </c>
      <c r="O279" s="72">
        <f>SUM(H280:L280)</f>
        <v>0</v>
      </c>
      <c r="P279" s="73">
        <f>SUM(H280:L280)*M279</f>
        <v>0</v>
      </c>
      <c r="Q279" s="73">
        <f>SUM(H280:L280)*N279</f>
        <v>0</v>
      </c>
      <c r="R279" s="48" t="s">
        <v>306</v>
      </c>
    </row>
    <row r="280" ht="13.5" customHeight="1">
      <c r="A280" s="50"/>
      <c r="B280" s="52"/>
      <c r="C280" s="52"/>
      <c r="D280" s="54"/>
      <c r="E280" s="54"/>
      <c r="F280" s="54"/>
      <c r="G280" s="66"/>
      <c r="H280" s="71" t="s">
        <v>38</v>
      </c>
      <c r="I280" s="36" t="s">
        <v>11</v>
      </c>
      <c r="J280" s="36" t="s">
        <v>11</v>
      </c>
      <c r="K280" s="36" t="s">
        <v>11</v>
      </c>
      <c r="L280" s="36" t="s">
        <v>11</v>
      </c>
      <c r="M280" s="60"/>
      <c r="N280" s="60"/>
      <c r="O280" s="62"/>
      <c r="P280" s="56"/>
      <c r="Q280" s="56"/>
      <c r="R280" s="49"/>
    </row>
    <row r="281" ht="15.75" customHeight="1">
      <c r="A281" s="50" t="s">
        <v>11</v>
      </c>
      <c r="B281" s="51">
        <v>134</v>
      </c>
      <c r="C281" s="51">
        <v>32216</v>
      </c>
      <c r="D281" s="69" t="s">
        <v>309</v>
      </c>
      <c r="E281" s="53" t="s">
        <v>82</v>
      </c>
      <c r="F281" s="53" t="s">
        <v>58</v>
      </c>
      <c r="G281" s="65" t="s">
        <v>301</v>
      </c>
      <c r="H281" s="35" t="s">
        <v>49</v>
      </c>
      <c r="I281" s="70" t="s">
        <v>11</v>
      </c>
      <c r="J281" s="70" t="s">
        <v>11</v>
      </c>
      <c r="K281" s="70" t="s">
        <v>11</v>
      </c>
      <c r="L281" s="70" t="s">
        <v>11</v>
      </c>
      <c r="M281" s="59">
        <v>1050</v>
      </c>
      <c r="N281" s="59">
        <v>1050</v>
      </c>
      <c r="O281" s="72">
        <f>SUM(H282:L282)</f>
        <v>0</v>
      </c>
      <c r="P281" s="73">
        <f>SUM(H282:L282)*M281</f>
        <v>0</v>
      </c>
      <c r="Q281" s="73">
        <f>SUM(H282:L282)*N281</f>
        <v>0</v>
      </c>
      <c r="R281" s="48" t="s">
        <v>310</v>
      </c>
    </row>
    <row r="282" ht="13.5" customHeight="1">
      <c r="A282" s="50"/>
      <c r="B282" s="52"/>
      <c r="C282" s="52"/>
      <c r="D282" s="54"/>
      <c r="E282" s="54"/>
      <c r="F282" s="54"/>
      <c r="G282" s="66"/>
      <c r="H282" s="71" t="s">
        <v>38</v>
      </c>
      <c r="I282" s="36" t="s">
        <v>11</v>
      </c>
      <c r="J282" s="36" t="s">
        <v>11</v>
      </c>
      <c r="K282" s="36" t="s">
        <v>11</v>
      </c>
      <c r="L282" s="36" t="s">
        <v>11</v>
      </c>
      <c r="M282" s="60"/>
      <c r="N282" s="60"/>
      <c r="O282" s="62"/>
      <c r="P282" s="56"/>
      <c r="Q282" s="56"/>
      <c r="R282" s="49"/>
    </row>
    <row r="283" ht="15.75" customHeight="1">
      <c r="A283" s="50" t="s">
        <v>11</v>
      </c>
      <c r="B283" s="51">
        <v>135</v>
      </c>
      <c r="C283" s="51">
        <v>32215</v>
      </c>
      <c r="D283" s="69" t="s">
        <v>311</v>
      </c>
      <c r="E283" s="53" t="s">
        <v>82</v>
      </c>
      <c r="F283" s="53" t="s">
        <v>32</v>
      </c>
      <c r="G283" s="65" t="s">
        <v>301</v>
      </c>
      <c r="H283" s="35" t="s">
        <v>49</v>
      </c>
      <c r="I283" s="70" t="s">
        <v>11</v>
      </c>
      <c r="J283" s="70" t="s">
        <v>11</v>
      </c>
      <c r="K283" s="70" t="s">
        <v>11</v>
      </c>
      <c r="L283" s="70" t="s">
        <v>11</v>
      </c>
      <c r="M283" s="59">
        <v>1050</v>
      </c>
      <c r="N283" s="59">
        <v>1050</v>
      </c>
      <c r="O283" s="72">
        <f>SUM(H284:L284)</f>
        <v>0</v>
      </c>
      <c r="P283" s="73">
        <f>SUM(H284:L284)*M283</f>
        <v>0</v>
      </c>
      <c r="Q283" s="73">
        <f>SUM(H284:L284)*N283</f>
        <v>0</v>
      </c>
      <c r="R283" s="48" t="s">
        <v>310</v>
      </c>
    </row>
    <row r="284" ht="13.5" customHeight="1">
      <c r="A284" s="50"/>
      <c r="B284" s="52"/>
      <c r="C284" s="52"/>
      <c r="D284" s="54"/>
      <c r="E284" s="54"/>
      <c r="F284" s="54"/>
      <c r="G284" s="66"/>
      <c r="H284" s="71" t="s">
        <v>38</v>
      </c>
      <c r="I284" s="36" t="s">
        <v>11</v>
      </c>
      <c r="J284" s="36" t="s">
        <v>11</v>
      </c>
      <c r="K284" s="36" t="s">
        <v>11</v>
      </c>
      <c r="L284" s="36" t="s">
        <v>11</v>
      </c>
      <c r="M284" s="60"/>
      <c r="N284" s="60"/>
      <c r="O284" s="62"/>
      <c r="P284" s="56"/>
      <c r="Q284" s="56"/>
      <c r="R284" s="49"/>
    </row>
    <row r="285" ht="15.75" customHeight="1">
      <c r="A285" s="50" t="s">
        <v>11</v>
      </c>
      <c r="B285" s="51">
        <v>136</v>
      </c>
      <c r="C285" s="51">
        <v>32217</v>
      </c>
      <c r="D285" s="69" t="s">
        <v>312</v>
      </c>
      <c r="E285" s="53" t="s">
        <v>82</v>
      </c>
      <c r="F285" s="53" t="s">
        <v>75</v>
      </c>
      <c r="G285" s="65" t="s">
        <v>301</v>
      </c>
      <c r="H285" s="35" t="s">
        <v>49</v>
      </c>
      <c r="I285" s="70" t="s">
        <v>11</v>
      </c>
      <c r="J285" s="70" t="s">
        <v>11</v>
      </c>
      <c r="K285" s="70" t="s">
        <v>11</v>
      </c>
      <c r="L285" s="70" t="s">
        <v>11</v>
      </c>
      <c r="M285" s="59">
        <v>1050</v>
      </c>
      <c r="N285" s="59">
        <v>1050</v>
      </c>
      <c r="O285" s="72">
        <f>SUM(H286:L286)</f>
        <v>0</v>
      </c>
      <c r="P285" s="73">
        <f>SUM(H286:L286)*M285</f>
        <v>0</v>
      </c>
      <c r="Q285" s="73">
        <f>SUM(H286:L286)*N285</f>
        <v>0</v>
      </c>
      <c r="R285" s="48" t="s">
        <v>310</v>
      </c>
    </row>
    <row r="286" ht="13.5" customHeight="1">
      <c r="A286" s="50"/>
      <c r="B286" s="52"/>
      <c r="C286" s="52"/>
      <c r="D286" s="54"/>
      <c r="E286" s="54"/>
      <c r="F286" s="54"/>
      <c r="G286" s="66"/>
      <c r="H286" s="71" t="s">
        <v>38</v>
      </c>
      <c r="I286" s="36" t="s">
        <v>11</v>
      </c>
      <c r="J286" s="36" t="s">
        <v>11</v>
      </c>
      <c r="K286" s="36" t="s">
        <v>11</v>
      </c>
      <c r="L286" s="36" t="s">
        <v>11</v>
      </c>
      <c r="M286" s="60"/>
      <c r="N286" s="60"/>
      <c r="O286" s="62"/>
      <c r="P286" s="56"/>
      <c r="Q286" s="56"/>
      <c r="R286" s="49"/>
    </row>
    <row r="287" ht="15.75" customHeight="1">
      <c r="A287" s="50" t="s">
        <v>11</v>
      </c>
      <c r="B287" s="51">
        <v>137</v>
      </c>
      <c r="C287" s="51">
        <v>32222</v>
      </c>
      <c r="D287" s="69" t="s">
        <v>313</v>
      </c>
      <c r="E287" s="53" t="s">
        <v>82</v>
      </c>
      <c r="F287" s="53" t="s">
        <v>112</v>
      </c>
      <c r="G287" s="65" t="s">
        <v>301</v>
      </c>
      <c r="H287" s="35" t="s">
        <v>49</v>
      </c>
      <c r="I287" s="70" t="s">
        <v>11</v>
      </c>
      <c r="J287" s="70" t="s">
        <v>11</v>
      </c>
      <c r="K287" s="70" t="s">
        <v>11</v>
      </c>
      <c r="L287" s="70" t="s">
        <v>11</v>
      </c>
      <c r="M287" s="59">
        <v>1050</v>
      </c>
      <c r="N287" s="59">
        <v>1050</v>
      </c>
      <c r="O287" s="72">
        <f>SUM(H288:L288)</f>
        <v>0</v>
      </c>
      <c r="P287" s="73">
        <f>SUM(H288:L288)*M287</f>
        <v>0</v>
      </c>
      <c r="Q287" s="73">
        <f>SUM(H288:L288)*N287</f>
        <v>0</v>
      </c>
      <c r="R287" s="48" t="s">
        <v>314</v>
      </c>
    </row>
    <row r="288" ht="13.5" customHeight="1">
      <c r="A288" s="50"/>
      <c r="B288" s="52"/>
      <c r="C288" s="52"/>
      <c r="D288" s="54"/>
      <c r="E288" s="54"/>
      <c r="F288" s="54"/>
      <c r="G288" s="66"/>
      <c r="H288" s="71" t="s">
        <v>38</v>
      </c>
      <c r="I288" s="36" t="s">
        <v>11</v>
      </c>
      <c r="J288" s="36" t="s">
        <v>11</v>
      </c>
      <c r="K288" s="36" t="s">
        <v>11</v>
      </c>
      <c r="L288" s="36" t="s">
        <v>11</v>
      </c>
      <c r="M288" s="60"/>
      <c r="N288" s="60"/>
      <c r="O288" s="62"/>
      <c r="P288" s="56"/>
      <c r="Q288" s="56"/>
      <c r="R288" s="49"/>
    </row>
    <row r="289" ht="15.75" customHeight="1">
      <c r="A289" s="50" t="s">
        <v>11</v>
      </c>
      <c r="B289" s="51">
        <v>138</v>
      </c>
      <c r="C289" s="51">
        <v>32219</v>
      </c>
      <c r="D289" s="69" t="s">
        <v>315</v>
      </c>
      <c r="E289" s="53" t="s">
        <v>82</v>
      </c>
      <c r="F289" s="53" t="s">
        <v>58</v>
      </c>
      <c r="G289" s="65" t="s">
        <v>301</v>
      </c>
      <c r="H289" s="35" t="s">
        <v>49</v>
      </c>
      <c r="I289" s="70" t="s">
        <v>11</v>
      </c>
      <c r="J289" s="70" t="s">
        <v>11</v>
      </c>
      <c r="K289" s="70" t="s">
        <v>11</v>
      </c>
      <c r="L289" s="70" t="s">
        <v>11</v>
      </c>
      <c r="M289" s="59">
        <v>1050</v>
      </c>
      <c r="N289" s="59">
        <v>1050</v>
      </c>
      <c r="O289" s="72">
        <f>SUM(H290:L290)</f>
        <v>0</v>
      </c>
      <c r="P289" s="73">
        <f>SUM(H290:L290)*M289</f>
        <v>0</v>
      </c>
      <c r="Q289" s="73">
        <f>SUM(H290:L290)*N289</f>
        <v>0</v>
      </c>
      <c r="R289" s="48" t="s">
        <v>314</v>
      </c>
    </row>
    <row r="290" ht="13.5" customHeight="1">
      <c r="A290" s="50"/>
      <c r="B290" s="52"/>
      <c r="C290" s="52"/>
      <c r="D290" s="54"/>
      <c r="E290" s="54"/>
      <c r="F290" s="54"/>
      <c r="G290" s="66"/>
      <c r="H290" s="71" t="s">
        <v>38</v>
      </c>
      <c r="I290" s="36" t="s">
        <v>11</v>
      </c>
      <c r="J290" s="36" t="s">
        <v>11</v>
      </c>
      <c r="K290" s="36" t="s">
        <v>11</v>
      </c>
      <c r="L290" s="36" t="s">
        <v>11</v>
      </c>
      <c r="M290" s="60"/>
      <c r="N290" s="60"/>
      <c r="O290" s="62"/>
      <c r="P290" s="56"/>
      <c r="Q290" s="56"/>
      <c r="R290" s="49"/>
    </row>
    <row r="291" ht="15.75" customHeight="1">
      <c r="A291" s="50" t="s">
        <v>11</v>
      </c>
      <c r="B291" s="51">
        <v>139</v>
      </c>
      <c r="C291" s="51">
        <v>32220</v>
      </c>
      <c r="D291" s="69" t="s">
        <v>316</v>
      </c>
      <c r="E291" s="53" t="s">
        <v>82</v>
      </c>
      <c r="F291" s="53" t="s">
        <v>75</v>
      </c>
      <c r="G291" s="65" t="s">
        <v>301</v>
      </c>
      <c r="H291" s="35" t="s">
        <v>49</v>
      </c>
      <c r="I291" s="70" t="s">
        <v>11</v>
      </c>
      <c r="J291" s="70" t="s">
        <v>11</v>
      </c>
      <c r="K291" s="70" t="s">
        <v>11</v>
      </c>
      <c r="L291" s="70" t="s">
        <v>11</v>
      </c>
      <c r="M291" s="59">
        <v>1050</v>
      </c>
      <c r="N291" s="59">
        <v>1050</v>
      </c>
      <c r="O291" s="72">
        <f>SUM(H292:L292)</f>
        <v>0</v>
      </c>
      <c r="P291" s="73">
        <f>SUM(H292:L292)*M291</f>
        <v>0</v>
      </c>
      <c r="Q291" s="73">
        <f>SUM(H292:L292)*N291</f>
        <v>0</v>
      </c>
      <c r="R291" s="48" t="s">
        <v>314</v>
      </c>
    </row>
    <row r="292" ht="13.5" customHeight="1">
      <c r="A292" s="50"/>
      <c r="B292" s="52"/>
      <c r="C292" s="52"/>
      <c r="D292" s="54"/>
      <c r="E292" s="54"/>
      <c r="F292" s="54"/>
      <c r="G292" s="66"/>
      <c r="H292" s="71" t="s">
        <v>38</v>
      </c>
      <c r="I292" s="36" t="s">
        <v>11</v>
      </c>
      <c r="J292" s="36" t="s">
        <v>11</v>
      </c>
      <c r="K292" s="36" t="s">
        <v>11</v>
      </c>
      <c r="L292" s="36" t="s">
        <v>11</v>
      </c>
      <c r="M292" s="60"/>
      <c r="N292" s="60"/>
      <c r="O292" s="62"/>
      <c r="P292" s="56"/>
      <c r="Q292" s="56"/>
      <c r="R292" s="49"/>
    </row>
    <row r="293" ht="15.75" customHeight="1">
      <c r="A293" s="50" t="s">
        <v>11</v>
      </c>
      <c r="B293" s="51">
        <v>140</v>
      </c>
      <c r="C293" s="51">
        <v>32221</v>
      </c>
      <c r="D293" s="69" t="s">
        <v>317</v>
      </c>
      <c r="E293" s="53" t="s">
        <v>82</v>
      </c>
      <c r="F293" s="53" t="s">
        <v>87</v>
      </c>
      <c r="G293" s="65" t="s">
        <v>301</v>
      </c>
      <c r="H293" s="35" t="s">
        <v>49</v>
      </c>
      <c r="I293" s="70" t="s">
        <v>11</v>
      </c>
      <c r="J293" s="70" t="s">
        <v>11</v>
      </c>
      <c r="K293" s="70" t="s">
        <v>11</v>
      </c>
      <c r="L293" s="70" t="s">
        <v>11</v>
      </c>
      <c r="M293" s="59">
        <v>1050</v>
      </c>
      <c r="N293" s="59">
        <v>1050</v>
      </c>
      <c r="O293" s="72">
        <f>SUM(H294:L294)</f>
        <v>0</v>
      </c>
      <c r="P293" s="73">
        <f>SUM(H294:L294)*M293</f>
        <v>0</v>
      </c>
      <c r="Q293" s="73">
        <f>SUM(H294:L294)*N293</f>
        <v>0</v>
      </c>
      <c r="R293" s="48" t="s">
        <v>314</v>
      </c>
    </row>
    <row r="294" ht="13.5" customHeight="1">
      <c r="A294" s="50"/>
      <c r="B294" s="52"/>
      <c r="C294" s="52"/>
      <c r="D294" s="54"/>
      <c r="E294" s="54"/>
      <c r="F294" s="54"/>
      <c r="G294" s="66"/>
      <c r="H294" s="71" t="s">
        <v>38</v>
      </c>
      <c r="I294" s="36" t="s">
        <v>11</v>
      </c>
      <c r="J294" s="36" t="s">
        <v>11</v>
      </c>
      <c r="K294" s="36" t="s">
        <v>11</v>
      </c>
      <c r="L294" s="36" t="s">
        <v>11</v>
      </c>
      <c r="M294" s="60"/>
      <c r="N294" s="60"/>
      <c r="O294" s="62"/>
      <c r="P294" s="56"/>
      <c r="Q294" s="56"/>
      <c r="R294" s="49"/>
    </row>
    <row r="295" ht="15.75" customHeight="1">
      <c r="A295" s="50" t="s">
        <v>11</v>
      </c>
      <c r="B295" s="51">
        <v>141</v>
      </c>
      <c r="C295" s="51">
        <v>32218</v>
      </c>
      <c r="D295" s="69" t="s">
        <v>318</v>
      </c>
      <c r="E295" s="53" t="s">
        <v>82</v>
      </c>
      <c r="F295" s="53" t="s">
        <v>148</v>
      </c>
      <c r="G295" s="65" t="s">
        <v>301</v>
      </c>
      <c r="H295" s="35" t="s">
        <v>49</v>
      </c>
      <c r="I295" s="70" t="s">
        <v>11</v>
      </c>
      <c r="J295" s="70" t="s">
        <v>11</v>
      </c>
      <c r="K295" s="70" t="s">
        <v>11</v>
      </c>
      <c r="L295" s="70" t="s">
        <v>11</v>
      </c>
      <c r="M295" s="59">
        <v>1050</v>
      </c>
      <c r="N295" s="59">
        <v>1050</v>
      </c>
      <c r="O295" s="72">
        <f>SUM(H296:L296)</f>
        <v>0</v>
      </c>
      <c r="P295" s="73">
        <f>SUM(H296:L296)*M295</f>
        <v>0</v>
      </c>
      <c r="Q295" s="73">
        <f>SUM(H296:L296)*N295</f>
        <v>0</v>
      </c>
      <c r="R295" s="48" t="s">
        <v>314</v>
      </c>
    </row>
    <row r="296" ht="13.5" customHeight="1">
      <c r="A296" s="50"/>
      <c r="B296" s="52"/>
      <c r="C296" s="52"/>
      <c r="D296" s="54"/>
      <c r="E296" s="54"/>
      <c r="F296" s="54"/>
      <c r="G296" s="66"/>
      <c r="H296" s="71" t="s">
        <v>38</v>
      </c>
      <c r="I296" s="36" t="s">
        <v>11</v>
      </c>
      <c r="J296" s="36" t="s">
        <v>11</v>
      </c>
      <c r="K296" s="36" t="s">
        <v>11</v>
      </c>
      <c r="L296" s="36" t="s">
        <v>11</v>
      </c>
      <c r="M296" s="60"/>
      <c r="N296" s="60"/>
      <c r="O296" s="62"/>
      <c r="P296" s="56"/>
      <c r="Q296" s="56"/>
      <c r="R296" s="49"/>
    </row>
    <row r="297" ht="15.75" customHeight="1">
      <c r="A297" s="50" t="s">
        <v>11</v>
      </c>
      <c r="B297" s="51">
        <v>142</v>
      </c>
      <c r="C297" s="51">
        <v>32223</v>
      </c>
      <c r="D297" s="69" t="s">
        <v>319</v>
      </c>
      <c r="E297" s="53" t="s">
        <v>82</v>
      </c>
      <c r="F297" s="53" t="s">
        <v>42</v>
      </c>
      <c r="G297" s="65" t="s">
        <v>301</v>
      </c>
      <c r="H297" s="35" t="s">
        <v>49</v>
      </c>
      <c r="I297" s="70" t="s">
        <v>11</v>
      </c>
      <c r="J297" s="70" t="s">
        <v>11</v>
      </c>
      <c r="K297" s="70" t="s">
        <v>11</v>
      </c>
      <c r="L297" s="70" t="s">
        <v>11</v>
      </c>
      <c r="M297" s="59">
        <v>1050</v>
      </c>
      <c r="N297" s="59">
        <v>1050</v>
      </c>
      <c r="O297" s="72">
        <f>SUM(H298:L298)</f>
        <v>0</v>
      </c>
      <c r="P297" s="73">
        <f>SUM(H298:L298)*M297</f>
        <v>0</v>
      </c>
      <c r="Q297" s="73">
        <f>SUM(H298:L298)*N297</f>
        <v>0</v>
      </c>
      <c r="R297" s="48" t="s">
        <v>320</v>
      </c>
    </row>
    <row r="298" ht="13.5" customHeight="1">
      <c r="A298" s="50"/>
      <c r="B298" s="52"/>
      <c r="C298" s="52"/>
      <c r="D298" s="54"/>
      <c r="E298" s="54"/>
      <c r="F298" s="54"/>
      <c r="G298" s="66"/>
      <c r="H298" s="71" t="s">
        <v>38</v>
      </c>
      <c r="I298" s="36" t="s">
        <v>11</v>
      </c>
      <c r="J298" s="36" t="s">
        <v>11</v>
      </c>
      <c r="K298" s="36" t="s">
        <v>11</v>
      </c>
      <c r="L298" s="36" t="s">
        <v>11</v>
      </c>
      <c r="M298" s="60"/>
      <c r="N298" s="60"/>
      <c r="O298" s="62"/>
      <c r="P298" s="56"/>
      <c r="Q298" s="56"/>
      <c r="R298" s="49"/>
    </row>
    <row r="299" ht="15.75" customHeight="1">
      <c r="A299" s="50" t="s">
        <v>11</v>
      </c>
      <c r="B299" s="51">
        <v>143</v>
      </c>
      <c r="C299" s="51">
        <v>32224</v>
      </c>
      <c r="D299" s="69" t="s">
        <v>321</v>
      </c>
      <c r="E299" s="53" t="s">
        <v>82</v>
      </c>
      <c r="F299" s="53" t="s">
        <v>58</v>
      </c>
      <c r="G299" s="65" t="s">
        <v>301</v>
      </c>
      <c r="H299" s="35" t="s">
        <v>49</v>
      </c>
      <c r="I299" s="70" t="s">
        <v>11</v>
      </c>
      <c r="J299" s="70" t="s">
        <v>11</v>
      </c>
      <c r="K299" s="70" t="s">
        <v>11</v>
      </c>
      <c r="L299" s="70" t="s">
        <v>11</v>
      </c>
      <c r="M299" s="59">
        <v>1050</v>
      </c>
      <c r="N299" s="59">
        <v>1050</v>
      </c>
      <c r="O299" s="72">
        <f>SUM(H300:L300)</f>
        <v>0</v>
      </c>
      <c r="P299" s="73">
        <f>SUM(H300:L300)*M299</f>
        <v>0</v>
      </c>
      <c r="Q299" s="73">
        <f>SUM(H300:L300)*N299</f>
        <v>0</v>
      </c>
      <c r="R299" s="48" t="s">
        <v>320</v>
      </c>
    </row>
    <row r="300" ht="13.5" customHeight="1">
      <c r="A300" s="50"/>
      <c r="B300" s="52"/>
      <c r="C300" s="52"/>
      <c r="D300" s="54"/>
      <c r="E300" s="54"/>
      <c r="F300" s="54"/>
      <c r="G300" s="66"/>
      <c r="H300" s="71" t="s">
        <v>38</v>
      </c>
      <c r="I300" s="36" t="s">
        <v>11</v>
      </c>
      <c r="J300" s="36" t="s">
        <v>11</v>
      </c>
      <c r="K300" s="36" t="s">
        <v>11</v>
      </c>
      <c r="L300" s="36" t="s">
        <v>11</v>
      </c>
      <c r="M300" s="60"/>
      <c r="N300" s="60"/>
      <c r="O300" s="62"/>
      <c r="P300" s="56"/>
      <c r="Q300" s="56"/>
      <c r="R300" s="49"/>
    </row>
    <row r="301" ht="15.75" customHeight="1">
      <c r="A301" s="50" t="s">
        <v>11</v>
      </c>
      <c r="B301" s="51">
        <v>144</v>
      </c>
      <c r="C301" s="51">
        <v>32227</v>
      </c>
      <c r="D301" s="69" t="s">
        <v>322</v>
      </c>
      <c r="E301" s="53" t="s">
        <v>82</v>
      </c>
      <c r="F301" s="53" t="s">
        <v>58</v>
      </c>
      <c r="G301" s="65" t="s">
        <v>301</v>
      </c>
      <c r="H301" s="35" t="s">
        <v>49</v>
      </c>
      <c r="I301" s="70" t="s">
        <v>11</v>
      </c>
      <c r="J301" s="70" t="s">
        <v>11</v>
      </c>
      <c r="K301" s="70" t="s">
        <v>11</v>
      </c>
      <c r="L301" s="70" t="s">
        <v>11</v>
      </c>
      <c r="M301" s="59">
        <v>1050</v>
      </c>
      <c r="N301" s="59">
        <v>1050</v>
      </c>
      <c r="O301" s="72">
        <f>SUM(H302:L302)</f>
        <v>0</v>
      </c>
      <c r="P301" s="73">
        <f>SUM(H302:L302)*M301</f>
        <v>0</v>
      </c>
      <c r="Q301" s="73">
        <f>SUM(H302:L302)*N301</f>
        <v>0</v>
      </c>
      <c r="R301" s="48" t="s">
        <v>323</v>
      </c>
    </row>
    <row r="302" ht="13.5" customHeight="1">
      <c r="A302" s="50"/>
      <c r="B302" s="52"/>
      <c r="C302" s="52"/>
      <c r="D302" s="54"/>
      <c r="E302" s="54"/>
      <c r="F302" s="54"/>
      <c r="G302" s="66"/>
      <c r="H302" s="71" t="s">
        <v>38</v>
      </c>
      <c r="I302" s="36" t="s">
        <v>11</v>
      </c>
      <c r="J302" s="36" t="s">
        <v>11</v>
      </c>
      <c r="K302" s="36" t="s">
        <v>11</v>
      </c>
      <c r="L302" s="36" t="s">
        <v>11</v>
      </c>
      <c r="M302" s="60"/>
      <c r="N302" s="60"/>
      <c r="O302" s="62"/>
      <c r="P302" s="56"/>
      <c r="Q302" s="56"/>
      <c r="R302" s="49"/>
    </row>
    <row r="303" ht="15.75" customHeight="1">
      <c r="A303" s="50" t="s">
        <v>11</v>
      </c>
      <c r="B303" s="51">
        <v>145</v>
      </c>
      <c r="C303" s="51">
        <v>32225</v>
      </c>
      <c r="D303" s="69" t="s">
        <v>324</v>
      </c>
      <c r="E303" s="53" t="s">
        <v>82</v>
      </c>
      <c r="F303" s="53" t="s">
        <v>75</v>
      </c>
      <c r="G303" s="65" t="s">
        <v>301</v>
      </c>
      <c r="H303" s="35" t="s">
        <v>49</v>
      </c>
      <c r="I303" s="70" t="s">
        <v>11</v>
      </c>
      <c r="J303" s="70" t="s">
        <v>11</v>
      </c>
      <c r="K303" s="70" t="s">
        <v>11</v>
      </c>
      <c r="L303" s="70" t="s">
        <v>11</v>
      </c>
      <c r="M303" s="59">
        <v>1050</v>
      </c>
      <c r="N303" s="59">
        <v>1050</v>
      </c>
      <c r="O303" s="72">
        <f>SUM(H304:L304)</f>
        <v>0</v>
      </c>
      <c r="P303" s="73">
        <f>SUM(H304:L304)*M303</f>
        <v>0</v>
      </c>
      <c r="Q303" s="73">
        <f>SUM(H304:L304)*N303</f>
        <v>0</v>
      </c>
      <c r="R303" s="48" t="s">
        <v>323</v>
      </c>
    </row>
    <row r="304" ht="13.5" customHeight="1">
      <c r="A304" s="50"/>
      <c r="B304" s="52"/>
      <c r="C304" s="52"/>
      <c r="D304" s="54"/>
      <c r="E304" s="54"/>
      <c r="F304" s="54"/>
      <c r="G304" s="66"/>
      <c r="H304" s="71" t="s">
        <v>38</v>
      </c>
      <c r="I304" s="36" t="s">
        <v>11</v>
      </c>
      <c r="J304" s="36" t="s">
        <v>11</v>
      </c>
      <c r="K304" s="36" t="s">
        <v>11</v>
      </c>
      <c r="L304" s="36" t="s">
        <v>11</v>
      </c>
      <c r="M304" s="60"/>
      <c r="N304" s="60"/>
      <c r="O304" s="62"/>
      <c r="P304" s="56"/>
      <c r="Q304" s="56"/>
      <c r="R304" s="49"/>
    </row>
    <row r="305" ht="15.75" customHeight="1">
      <c r="A305" s="50" t="s">
        <v>11</v>
      </c>
      <c r="B305" s="51">
        <v>146</v>
      </c>
      <c r="C305" s="51">
        <v>32226</v>
      </c>
      <c r="D305" s="69" t="s">
        <v>325</v>
      </c>
      <c r="E305" s="53" t="s">
        <v>82</v>
      </c>
      <c r="F305" s="53" t="s">
        <v>87</v>
      </c>
      <c r="G305" s="65" t="s">
        <v>301</v>
      </c>
      <c r="H305" s="35" t="s">
        <v>49</v>
      </c>
      <c r="I305" s="70" t="s">
        <v>11</v>
      </c>
      <c r="J305" s="70" t="s">
        <v>11</v>
      </c>
      <c r="K305" s="70" t="s">
        <v>11</v>
      </c>
      <c r="L305" s="70" t="s">
        <v>11</v>
      </c>
      <c r="M305" s="59">
        <v>1050</v>
      </c>
      <c r="N305" s="59">
        <v>1050</v>
      </c>
      <c r="O305" s="72">
        <f>SUM(H306:L306)</f>
        <v>0</v>
      </c>
      <c r="P305" s="73">
        <f>SUM(H306:L306)*M305</f>
        <v>0</v>
      </c>
      <c r="Q305" s="73">
        <f>SUM(H306:L306)*N305</f>
        <v>0</v>
      </c>
      <c r="R305" s="48" t="s">
        <v>323</v>
      </c>
    </row>
    <row r="306" ht="13.5" customHeight="1">
      <c r="A306" s="50"/>
      <c r="B306" s="52"/>
      <c r="C306" s="52"/>
      <c r="D306" s="54"/>
      <c r="E306" s="54"/>
      <c r="F306" s="54"/>
      <c r="G306" s="66"/>
      <c r="H306" s="71" t="s">
        <v>38</v>
      </c>
      <c r="I306" s="36" t="s">
        <v>11</v>
      </c>
      <c r="J306" s="36" t="s">
        <v>11</v>
      </c>
      <c r="K306" s="36" t="s">
        <v>11</v>
      </c>
      <c r="L306" s="36" t="s">
        <v>11</v>
      </c>
      <c r="M306" s="60"/>
      <c r="N306" s="60"/>
      <c r="O306" s="62"/>
      <c r="P306" s="56"/>
      <c r="Q306" s="56"/>
      <c r="R306" s="49"/>
    </row>
    <row r="307" ht="15.75" customHeight="1">
      <c r="A307" s="50" t="s">
        <v>11</v>
      </c>
      <c r="B307" s="51">
        <v>147</v>
      </c>
      <c r="C307" s="51">
        <v>32228</v>
      </c>
      <c r="D307" s="69" t="s">
        <v>326</v>
      </c>
      <c r="E307" s="53" t="s">
        <v>82</v>
      </c>
      <c r="F307" s="53" t="s">
        <v>139</v>
      </c>
      <c r="G307" s="65" t="s">
        <v>301</v>
      </c>
      <c r="H307" s="35" t="s">
        <v>49</v>
      </c>
      <c r="I307" s="70" t="s">
        <v>11</v>
      </c>
      <c r="J307" s="70" t="s">
        <v>11</v>
      </c>
      <c r="K307" s="70" t="s">
        <v>11</v>
      </c>
      <c r="L307" s="70" t="s">
        <v>11</v>
      </c>
      <c r="M307" s="59">
        <v>1050</v>
      </c>
      <c r="N307" s="59">
        <v>1050</v>
      </c>
      <c r="O307" s="72">
        <f>SUM(H308:L308)</f>
        <v>0</v>
      </c>
      <c r="P307" s="73">
        <f>SUM(H308:L308)*M307</f>
        <v>0</v>
      </c>
      <c r="Q307" s="73">
        <f>SUM(H308:L308)*N307</f>
        <v>0</v>
      </c>
      <c r="R307" s="48" t="s">
        <v>327</v>
      </c>
    </row>
    <row r="308" ht="13.5" customHeight="1">
      <c r="A308" s="50"/>
      <c r="B308" s="52"/>
      <c r="C308" s="52"/>
      <c r="D308" s="54"/>
      <c r="E308" s="54"/>
      <c r="F308" s="54"/>
      <c r="G308" s="66"/>
      <c r="H308" s="71" t="s">
        <v>38</v>
      </c>
      <c r="I308" s="36" t="s">
        <v>11</v>
      </c>
      <c r="J308" s="36" t="s">
        <v>11</v>
      </c>
      <c r="K308" s="36" t="s">
        <v>11</v>
      </c>
      <c r="L308" s="36" t="s">
        <v>11</v>
      </c>
      <c r="M308" s="60"/>
      <c r="N308" s="60"/>
      <c r="O308" s="62"/>
      <c r="P308" s="56"/>
      <c r="Q308" s="56"/>
      <c r="R308" s="49"/>
    </row>
    <row r="309" ht="15.75" customHeight="1">
      <c r="A309" s="50" t="s">
        <v>11</v>
      </c>
      <c r="B309" s="51">
        <v>148</v>
      </c>
      <c r="C309" s="51">
        <v>32232</v>
      </c>
      <c r="D309" s="69" t="s">
        <v>328</v>
      </c>
      <c r="E309" s="53" t="s">
        <v>82</v>
      </c>
      <c r="F309" s="53" t="s">
        <v>42</v>
      </c>
      <c r="G309" s="65" t="s">
        <v>301</v>
      </c>
      <c r="H309" s="35" t="s">
        <v>49</v>
      </c>
      <c r="I309" s="70" t="s">
        <v>11</v>
      </c>
      <c r="J309" s="70" t="s">
        <v>11</v>
      </c>
      <c r="K309" s="70" t="s">
        <v>11</v>
      </c>
      <c r="L309" s="70" t="s">
        <v>11</v>
      </c>
      <c r="M309" s="59">
        <v>1050</v>
      </c>
      <c r="N309" s="59">
        <v>1050</v>
      </c>
      <c r="O309" s="72">
        <f>SUM(H310:L310)</f>
        <v>0</v>
      </c>
      <c r="P309" s="73">
        <f>SUM(H310:L310)*M309</f>
        <v>0</v>
      </c>
      <c r="Q309" s="73">
        <f>SUM(H310:L310)*N309</f>
        <v>0</v>
      </c>
      <c r="R309" s="48" t="s">
        <v>327</v>
      </c>
    </row>
    <row r="310" ht="13.5" customHeight="1">
      <c r="A310" s="50"/>
      <c r="B310" s="52"/>
      <c r="C310" s="52"/>
      <c r="D310" s="54"/>
      <c r="E310" s="54"/>
      <c r="F310" s="54"/>
      <c r="G310" s="66"/>
      <c r="H310" s="71" t="s">
        <v>38</v>
      </c>
      <c r="I310" s="36" t="s">
        <v>11</v>
      </c>
      <c r="J310" s="36" t="s">
        <v>11</v>
      </c>
      <c r="K310" s="36" t="s">
        <v>11</v>
      </c>
      <c r="L310" s="36" t="s">
        <v>11</v>
      </c>
      <c r="M310" s="60"/>
      <c r="N310" s="60"/>
      <c r="O310" s="62"/>
      <c r="P310" s="56"/>
      <c r="Q310" s="56"/>
      <c r="R310" s="49"/>
    </row>
    <row r="311" ht="15.75" customHeight="1">
      <c r="A311" s="50" t="s">
        <v>11</v>
      </c>
      <c r="B311" s="51">
        <v>149</v>
      </c>
      <c r="C311" s="51">
        <v>32230</v>
      </c>
      <c r="D311" s="69" t="s">
        <v>329</v>
      </c>
      <c r="E311" s="53" t="s">
        <v>82</v>
      </c>
      <c r="F311" s="53" t="s">
        <v>72</v>
      </c>
      <c r="G311" s="65" t="s">
        <v>301</v>
      </c>
      <c r="H311" s="35" t="s">
        <v>49</v>
      </c>
      <c r="I311" s="70" t="s">
        <v>11</v>
      </c>
      <c r="J311" s="70" t="s">
        <v>11</v>
      </c>
      <c r="K311" s="70" t="s">
        <v>11</v>
      </c>
      <c r="L311" s="70" t="s">
        <v>11</v>
      </c>
      <c r="M311" s="59">
        <v>1050</v>
      </c>
      <c r="N311" s="59">
        <v>1050</v>
      </c>
      <c r="O311" s="72">
        <f>SUM(H312:L312)</f>
        <v>0</v>
      </c>
      <c r="P311" s="73">
        <f>SUM(H312:L312)*M311</f>
        <v>0</v>
      </c>
      <c r="Q311" s="73">
        <f>SUM(H312:L312)*N311</f>
        <v>0</v>
      </c>
      <c r="R311" s="48" t="s">
        <v>327</v>
      </c>
    </row>
    <row r="312" ht="13.5" customHeight="1">
      <c r="A312" s="50"/>
      <c r="B312" s="52"/>
      <c r="C312" s="52"/>
      <c r="D312" s="54"/>
      <c r="E312" s="54"/>
      <c r="F312" s="54"/>
      <c r="G312" s="66"/>
      <c r="H312" s="71" t="s">
        <v>38</v>
      </c>
      <c r="I312" s="36" t="s">
        <v>11</v>
      </c>
      <c r="J312" s="36" t="s">
        <v>11</v>
      </c>
      <c r="K312" s="36" t="s">
        <v>11</v>
      </c>
      <c r="L312" s="36" t="s">
        <v>11</v>
      </c>
      <c r="M312" s="60"/>
      <c r="N312" s="60"/>
      <c r="O312" s="62"/>
      <c r="P312" s="56"/>
      <c r="Q312" s="56"/>
      <c r="R312" s="49"/>
    </row>
    <row r="313" ht="15.75" customHeight="1">
      <c r="A313" s="50" t="s">
        <v>11</v>
      </c>
      <c r="B313" s="51">
        <v>150</v>
      </c>
      <c r="C313" s="51">
        <v>32229</v>
      </c>
      <c r="D313" s="69" t="s">
        <v>330</v>
      </c>
      <c r="E313" s="53" t="s">
        <v>82</v>
      </c>
      <c r="F313" s="53" t="s">
        <v>58</v>
      </c>
      <c r="G313" s="65" t="s">
        <v>301</v>
      </c>
      <c r="H313" s="35" t="s">
        <v>49</v>
      </c>
      <c r="I313" s="70" t="s">
        <v>11</v>
      </c>
      <c r="J313" s="70" t="s">
        <v>11</v>
      </c>
      <c r="K313" s="70" t="s">
        <v>11</v>
      </c>
      <c r="L313" s="70" t="s">
        <v>11</v>
      </c>
      <c r="M313" s="59">
        <v>1050</v>
      </c>
      <c r="N313" s="59">
        <v>1050</v>
      </c>
      <c r="O313" s="72">
        <f>SUM(H314:L314)</f>
        <v>0</v>
      </c>
      <c r="P313" s="73">
        <f>SUM(H314:L314)*M313</f>
        <v>0</v>
      </c>
      <c r="Q313" s="73">
        <f>SUM(H314:L314)*N313</f>
        <v>0</v>
      </c>
      <c r="R313" s="48" t="s">
        <v>327</v>
      </c>
    </row>
    <row r="314" ht="13.5" customHeight="1">
      <c r="A314" s="50"/>
      <c r="B314" s="52"/>
      <c r="C314" s="52"/>
      <c r="D314" s="54"/>
      <c r="E314" s="54"/>
      <c r="F314" s="54"/>
      <c r="G314" s="66"/>
      <c r="H314" s="71" t="s">
        <v>38</v>
      </c>
      <c r="I314" s="36" t="s">
        <v>11</v>
      </c>
      <c r="J314" s="36" t="s">
        <v>11</v>
      </c>
      <c r="K314" s="36" t="s">
        <v>11</v>
      </c>
      <c r="L314" s="36" t="s">
        <v>11</v>
      </c>
      <c r="M314" s="60"/>
      <c r="N314" s="60"/>
      <c r="O314" s="62"/>
      <c r="P314" s="56"/>
      <c r="Q314" s="56"/>
      <c r="R314" s="49"/>
    </row>
    <row r="315" ht="15.75" customHeight="1">
      <c r="A315" s="50" t="s">
        <v>11</v>
      </c>
      <c r="B315" s="51">
        <v>151</v>
      </c>
      <c r="C315" s="51">
        <v>32231</v>
      </c>
      <c r="D315" s="69" t="s">
        <v>331</v>
      </c>
      <c r="E315" s="53" t="s">
        <v>82</v>
      </c>
      <c r="F315" s="53" t="s">
        <v>32</v>
      </c>
      <c r="G315" s="65" t="s">
        <v>301</v>
      </c>
      <c r="H315" s="35" t="s">
        <v>49</v>
      </c>
      <c r="I315" s="70" t="s">
        <v>11</v>
      </c>
      <c r="J315" s="70" t="s">
        <v>11</v>
      </c>
      <c r="K315" s="70" t="s">
        <v>11</v>
      </c>
      <c r="L315" s="70" t="s">
        <v>11</v>
      </c>
      <c r="M315" s="59">
        <v>1050</v>
      </c>
      <c r="N315" s="59">
        <v>1050</v>
      </c>
      <c r="O315" s="72">
        <f>SUM(H316:L316)</f>
        <v>0</v>
      </c>
      <c r="P315" s="73">
        <f>SUM(H316:L316)*M315</f>
        <v>0</v>
      </c>
      <c r="Q315" s="73">
        <f>SUM(H316:L316)*N315</f>
        <v>0</v>
      </c>
      <c r="R315" s="48" t="s">
        <v>327</v>
      </c>
    </row>
    <row r="316" ht="13.5" customHeight="1">
      <c r="A316" s="50"/>
      <c r="B316" s="52"/>
      <c r="C316" s="52"/>
      <c r="D316" s="54"/>
      <c r="E316" s="54"/>
      <c r="F316" s="54"/>
      <c r="G316" s="66"/>
      <c r="H316" s="71" t="s">
        <v>38</v>
      </c>
      <c r="I316" s="36" t="s">
        <v>11</v>
      </c>
      <c r="J316" s="36" t="s">
        <v>11</v>
      </c>
      <c r="K316" s="36" t="s">
        <v>11</v>
      </c>
      <c r="L316" s="36" t="s">
        <v>11</v>
      </c>
      <c r="M316" s="60"/>
      <c r="N316" s="60"/>
      <c r="O316" s="62"/>
      <c r="P316" s="56"/>
      <c r="Q316" s="56"/>
      <c r="R316" s="49"/>
    </row>
    <row r="317" ht="15.75" customHeight="1">
      <c r="A317" s="50" t="s">
        <v>11</v>
      </c>
      <c r="B317" s="51">
        <v>152</v>
      </c>
      <c r="C317" s="51">
        <v>32233</v>
      </c>
      <c r="D317" s="69" t="s">
        <v>332</v>
      </c>
      <c r="E317" s="53" t="s">
        <v>82</v>
      </c>
      <c r="F317" s="53" t="s">
        <v>148</v>
      </c>
      <c r="G317" s="65" t="s">
        <v>301</v>
      </c>
      <c r="H317" s="35" t="s">
        <v>49</v>
      </c>
      <c r="I317" s="70" t="s">
        <v>11</v>
      </c>
      <c r="J317" s="70" t="s">
        <v>11</v>
      </c>
      <c r="K317" s="70" t="s">
        <v>11</v>
      </c>
      <c r="L317" s="70" t="s">
        <v>11</v>
      </c>
      <c r="M317" s="59">
        <v>1050</v>
      </c>
      <c r="N317" s="59">
        <v>1050</v>
      </c>
      <c r="O317" s="72">
        <f>SUM(H318:L318)</f>
        <v>0</v>
      </c>
      <c r="P317" s="73">
        <f>SUM(H318:L318)*M317</f>
        <v>0</v>
      </c>
      <c r="Q317" s="73">
        <f>SUM(H318:L318)*N317</f>
        <v>0</v>
      </c>
      <c r="R317" s="48" t="s">
        <v>327</v>
      </c>
    </row>
    <row r="318" ht="13.5" customHeight="1">
      <c r="A318" s="50"/>
      <c r="B318" s="52"/>
      <c r="C318" s="52"/>
      <c r="D318" s="54"/>
      <c r="E318" s="54"/>
      <c r="F318" s="54"/>
      <c r="G318" s="66"/>
      <c r="H318" s="71" t="s">
        <v>38</v>
      </c>
      <c r="I318" s="36" t="s">
        <v>11</v>
      </c>
      <c r="J318" s="36" t="s">
        <v>11</v>
      </c>
      <c r="K318" s="36" t="s">
        <v>11</v>
      </c>
      <c r="L318" s="36" t="s">
        <v>11</v>
      </c>
      <c r="M318" s="60"/>
      <c r="N318" s="60"/>
      <c r="O318" s="62"/>
      <c r="P318" s="56"/>
      <c r="Q318" s="56"/>
      <c r="R318" s="49"/>
    </row>
    <row r="319" ht="15.75" customHeight="1">
      <c r="A319" s="50" t="s">
        <v>11</v>
      </c>
      <c r="B319" s="51">
        <v>153</v>
      </c>
      <c r="C319" s="51">
        <v>32235</v>
      </c>
      <c r="D319" s="69" t="s">
        <v>333</v>
      </c>
      <c r="E319" s="53" t="s">
        <v>82</v>
      </c>
      <c r="F319" s="53" t="s">
        <v>63</v>
      </c>
      <c r="G319" s="65" t="s">
        <v>301</v>
      </c>
      <c r="H319" s="35" t="s">
        <v>49</v>
      </c>
      <c r="I319" s="70" t="s">
        <v>11</v>
      </c>
      <c r="J319" s="70" t="s">
        <v>11</v>
      </c>
      <c r="K319" s="70" t="s">
        <v>11</v>
      </c>
      <c r="L319" s="70" t="s">
        <v>11</v>
      </c>
      <c r="M319" s="59">
        <v>1050</v>
      </c>
      <c r="N319" s="59">
        <v>1050</v>
      </c>
      <c r="O319" s="72">
        <f>SUM(H320:L320)</f>
        <v>0</v>
      </c>
      <c r="P319" s="73">
        <f>SUM(H320:L320)*M319</f>
        <v>0</v>
      </c>
      <c r="Q319" s="73">
        <f>SUM(H320:L320)*N319</f>
        <v>0</v>
      </c>
      <c r="R319" s="48" t="s">
        <v>334</v>
      </c>
    </row>
    <row r="320" ht="13.5" customHeight="1">
      <c r="A320" s="50"/>
      <c r="B320" s="52"/>
      <c r="C320" s="52"/>
      <c r="D320" s="54"/>
      <c r="E320" s="54"/>
      <c r="F320" s="54"/>
      <c r="G320" s="66"/>
      <c r="H320" s="71" t="s">
        <v>38</v>
      </c>
      <c r="I320" s="36" t="s">
        <v>11</v>
      </c>
      <c r="J320" s="36" t="s">
        <v>11</v>
      </c>
      <c r="K320" s="36" t="s">
        <v>11</v>
      </c>
      <c r="L320" s="36" t="s">
        <v>11</v>
      </c>
      <c r="M320" s="60"/>
      <c r="N320" s="60"/>
      <c r="O320" s="62"/>
      <c r="P320" s="56"/>
      <c r="Q320" s="56"/>
      <c r="R320" s="49"/>
    </row>
    <row r="321" ht="15.75" customHeight="1">
      <c r="A321" s="50" t="s">
        <v>11</v>
      </c>
      <c r="B321" s="51">
        <v>154</v>
      </c>
      <c r="C321" s="51">
        <v>32237</v>
      </c>
      <c r="D321" s="69" t="s">
        <v>335</v>
      </c>
      <c r="E321" s="53" t="s">
        <v>82</v>
      </c>
      <c r="F321" s="53" t="s">
        <v>58</v>
      </c>
      <c r="G321" s="65" t="s">
        <v>301</v>
      </c>
      <c r="H321" s="35" t="s">
        <v>49</v>
      </c>
      <c r="I321" s="70" t="s">
        <v>11</v>
      </c>
      <c r="J321" s="70" t="s">
        <v>11</v>
      </c>
      <c r="K321" s="70" t="s">
        <v>11</v>
      </c>
      <c r="L321" s="70" t="s">
        <v>11</v>
      </c>
      <c r="M321" s="59">
        <v>1050</v>
      </c>
      <c r="N321" s="59">
        <v>1050</v>
      </c>
      <c r="O321" s="72">
        <f>SUM(H322:L322)</f>
        <v>0</v>
      </c>
      <c r="P321" s="73">
        <f>SUM(H322:L322)*M321</f>
        <v>0</v>
      </c>
      <c r="Q321" s="73">
        <f>SUM(H322:L322)*N321</f>
        <v>0</v>
      </c>
      <c r="R321" s="48" t="s">
        <v>334</v>
      </c>
    </row>
    <row r="322" ht="13.5" customHeight="1">
      <c r="A322" s="50"/>
      <c r="B322" s="52"/>
      <c r="C322" s="52"/>
      <c r="D322" s="54"/>
      <c r="E322" s="54"/>
      <c r="F322" s="54"/>
      <c r="G322" s="66"/>
      <c r="H322" s="71" t="s">
        <v>38</v>
      </c>
      <c r="I322" s="36" t="s">
        <v>11</v>
      </c>
      <c r="J322" s="36" t="s">
        <v>11</v>
      </c>
      <c r="K322" s="36" t="s">
        <v>11</v>
      </c>
      <c r="L322" s="36" t="s">
        <v>11</v>
      </c>
      <c r="M322" s="60"/>
      <c r="N322" s="60"/>
      <c r="O322" s="62"/>
      <c r="P322" s="56"/>
      <c r="Q322" s="56"/>
      <c r="R322" s="49"/>
    </row>
    <row r="323" ht="15.75" customHeight="1">
      <c r="A323" s="50" t="s">
        <v>11</v>
      </c>
      <c r="B323" s="51">
        <v>155</v>
      </c>
      <c r="C323" s="51">
        <v>32238</v>
      </c>
      <c r="D323" s="69" t="s">
        <v>336</v>
      </c>
      <c r="E323" s="53" t="s">
        <v>82</v>
      </c>
      <c r="F323" s="53" t="s">
        <v>75</v>
      </c>
      <c r="G323" s="65" t="s">
        <v>301</v>
      </c>
      <c r="H323" s="35" t="s">
        <v>49</v>
      </c>
      <c r="I323" s="70" t="s">
        <v>11</v>
      </c>
      <c r="J323" s="70" t="s">
        <v>11</v>
      </c>
      <c r="K323" s="70" t="s">
        <v>11</v>
      </c>
      <c r="L323" s="70" t="s">
        <v>11</v>
      </c>
      <c r="M323" s="59">
        <v>1050</v>
      </c>
      <c r="N323" s="59">
        <v>1050</v>
      </c>
      <c r="O323" s="72">
        <f>SUM(H324:L324)</f>
        <v>0</v>
      </c>
      <c r="P323" s="73">
        <f>SUM(H324:L324)*M323</f>
        <v>0</v>
      </c>
      <c r="Q323" s="73">
        <f>SUM(H324:L324)*N323</f>
        <v>0</v>
      </c>
      <c r="R323" s="48" t="s">
        <v>334</v>
      </c>
    </row>
    <row r="324" ht="13.5" customHeight="1">
      <c r="A324" s="50"/>
      <c r="B324" s="52"/>
      <c r="C324" s="52"/>
      <c r="D324" s="54"/>
      <c r="E324" s="54"/>
      <c r="F324" s="54"/>
      <c r="G324" s="66"/>
      <c r="H324" s="71" t="s">
        <v>38</v>
      </c>
      <c r="I324" s="36" t="s">
        <v>11</v>
      </c>
      <c r="J324" s="36" t="s">
        <v>11</v>
      </c>
      <c r="K324" s="36" t="s">
        <v>11</v>
      </c>
      <c r="L324" s="36" t="s">
        <v>11</v>
      </c>
      <c r="M324" s="60"/>
      <c r="N324" s="60"/>
      <c r="O324" s="62"/>
      <c r="P324" s="56"/>
      <c r="Q324" s="56"/>
      <c r="R324" s="49"/>
    </row>
    <row r="325" ht="15.75" customHeight="1">
      <c r="A325" s="50" t="s">
        <v>11</v>
      </c>
      <c r="B325" s="51">
        <v>156</v>
      </c>
      <c r="C325" s="51">
        <v>32236</v>
      </c>
      <c r="D325" s="69" t="s">
        <v>337</v>
      </c>
      <c r="E325" s="53" t="s">
        <v>82</v>
      </c>
      <c r="F325" s="53" t="s">
        <v>87</v>
      </c>
      <c r="G325" s="65" t="s">
        <v>301</v>
      </c>
      <c r="H325" s="35" t="s">
        <v>49</v>
      </c>
      <c r="I325" s="70" t="s">
        <v>11</v>
      </c>
      <c r="J325" s="70" t="s">
        <v>11</v>
      </c>
      <c r="K325" s="70" t="s">
        <v>11</v>
      </c>
      <c r="L325" s="70" t="s">
        <v>11</v>
      </c>
      <c r="M325" s="59">
        <v>1050</v>
      </c>
      <c r="N325" s="59">
        <v>1050</v>
      </c>
      <c r="O325" s="72">
        <f>SUM(H326:L326)</f>
        <v>0</v>
      </c>
      <c r="P325" s="73">
        <f>SUM(H326:L326)*M325</f>
        <v>0</v>
      </c>
      <c r="Q325" s="73">
        <f>SUM(H326:L326)*N325</f>
        <v>0</v>
      </c>
      <c r="R325" s="48" t="s">
        <v>334</v>
      </c>
    </row>
    <row r="326" ht="13.5" customHeight="1">
      <c r="A326" s="50"/>
      <c r="B326" s="52"/>
      <c r="C326" s="52"/>
      <c r="D326" s="54"/>
      <c r="E326" s="54"/>
      <c r="F326" s="54"/>
      <c r="G326" s="66"/>
      <c r="H326" s="71" t="s">
        <v>38</v>
      </c>
      <c r="I326" s="36" t="s">
        <v>11</v>
      </c>
      <c r="J326" s="36" t="s">
        <v>11</v>
      </c>
      <c r="K326" s="36" t="s">
        <v>11</v>
      </c>
      <c r="L326" s="36" t="s">
        <v>11</v>
      </c>
      <c r="M326" s="60"/>
      <c r="N326" s="60"/>
      <c r="O326" s="62"/>
      <c r="P326" s="56"/>
      <c r="Q326" s="56"/>
      <c r="R326" s="49"/>
    </row>
    <row r="327" ht="15.75" customHeight="1">
      <c r="A327" s="50" t="s">
        <v>11</v>
      </c>
      <c r="B327" s="51">
        <v>157</v>
      </c>
      <c r="C327" s="51">
        <v>32239</v>
      </c>
      <c r="D327" s="69" t="s">
        <v>338</v>
      </c>
      <c r="E327" s="53" t="s">
        <v>82</v>
      </c>
      <c r="F327" s="53" t="s">
        <v>139</v>
      </c>
      <c r="G327" s="65" t="s">
        <v>301</v>
      </c>
      <c r="H327" s="35" t="s">
        <v>49</v>
      </c>
      <c r="I327" s="70" t="s">
        <v>11</v>
      </c>
      <c r="J327" s="70" t="s">
        <v>11</v>
      </c>
      <c r="K327" s="70" t="s">
        <v>11</v>
      </c>
      <c r="L327" s="70" t="s">
        <v>11</v>
      </c>
      <c r="M327" s="59">
        <v>1050</v>
      </c>
      <c r="N327" s="59">
        <v>1050</v>
      </c>
      <c r="O327" s="72">
        <f>SUM(H328:L328)</f>
        <v>0</v>
      </c>
      <c r="P327" s="73">
        <f>SUM(H328:L328)*M327</f>
        <v>0</v>
      </c>
      <c r="Q327" s="73">
        <f>SUM(H328:L328)*N327</f>
        <v>0</v>
      </c>
      <c r="R327" s="48" t="s">
        <v>339</v>
      </c>
    </row>
    <row r="328" ht="13.5" customHeight="1">
      <c r="A328" s="50"/>
      <c r="B328" s="52"/>
      <c r="C328" s="52"/>
      <c r="D328" s="54"/>
      <c r="E328" s="54"/>
      <c r="F328" s="54"/>
      <c r="G328" s="66"/>
      <c r="H328" s="71" t="s">
        <v>38</v>
      </c>
      <c r="I328" s="36" t="s">
        <v>11</v>
      </c>
      <c r="J328" s="36" t="s">
        <v>11</v>
      </c>
      <c r="K328" s="36" t="s">
        <v>11</v>
      </c>
      <c r="L328" s="36" t="s">
        <v>11</v>
      </c>
      <c r="M328" s="60"/>
      <c r="N328" s="60"/>
      <c r="O328" s="62"/>
      <c r="P328" s="56"/>
      <c r="Q328" s="56"/>
      <c r="R328" s="49"/>
    </row>
    <row r="329" ht="15.75" customHeight="1">
      <c r="A329" s="50" t="s">
        <v>11</v>
      </c>
      <c r="B329" s="51">
        <v>158</v>
      </c>
      <c r="C329" s="51">
        <v>32240</v>
      </c>
      <c r="D329" s="69" t="s">
        <v>340</v>
      </c>
      <c r="E329" s="53" t="s">
        <v>82</v>
      </c>
      <c r="F329" s="53" t="s">
        <v>87</v>
      </c>
      <c r="G329" s="65" t="s">
        <v>301</v>
      </c>
      <c r="H329" s="35" t="s">
        <v>49</v>
      </c>
      <c r="I329" s="70" t="s">
        <v>11</v>
      </c>
      <c r="J329" s="70" t="s">
        <v>11</v>
      </c>
      <c r="K329" s="70" t="s">
        <v>11</v>
      </c>
      <c r="L329" s="70" t="s">
        <v>11</v>
      </c>
      <c r="M329" s="59">
        <v>1050</v>
      </c>
      <c r="N329" s="59">
        <v>1050</v>
      </c>
      <c r="O329" s="72">
        <f>SUM(H330:L330)</f>
        <v>0</v>
      </c>
      <c r="P329" s="73">
        <f>SUM(H330:L330)*M329</f>
        <v>0</v>
      </c>
      <c r="Q329" s="73">
        <f>SUM(H330:L330)*N329</f>
        <v>0</v>
      </c>
      <c r="R329" s="48" t="s">
        <v>339</v>
      </c>
    </row>
    <row r="330" ht="13.5" customHeight="1">
      <c r="A330" s="50"/>
      <c r="B330" s="52"/>
      <c r="C330" s="52"/>
      <c r="D330" s="54"/>
      <c r="E330" s="54"/>
      <c r="F330" s="54"/>
      <c r="G330" s="66"/>
      <c r="H330" s="71" t="s">
        <v>38</v>
      </c>
      <c r="I330" s="36" t="s">
        <v>11</v>
      </c>
      <c r="J330" s="36" t="s">
        <v>11</v>
      </c>
      <c r="K330" s="36" t="s">
        <v>11</v>
      </c>
      <c r="L330" s="36" t="s">
        <v>11</v>
      </c>
      <c r="M330" s="60"/>
      <c r="N330" s="60"/>
      <c r="O330" s="62"/>
      <c r="P330" s="56"/>
      <c r="Q330" s="56"/>
      <c r="R330" s="49"/>
    </row>
    <row r="331" ht="15.75" customHeight="1">
      <c r="A331" s="50" t="s">
        <v>11</v>
      </c>
      <c r="B331" s="51">
        <v>159</v>
      </c>
      <c r="C331" s="51">
        <v>32244</v>
      </c>
      <c r="D331" s="69" t="s">
        <v>341</v>
      </c>
      <c r="E331" s="53" t="s">
        <v>82</v>
      </c>
      <c r="F331" s="53" t="s">
        <v>139</v>
      </c>
      <c r="G331" s="65" t="s">
        <v>301</v>
      </c>
      <c r="H331" s="35" t="s">
        <v>49</v>
      </c>
      <c r="I331" s="70" t="s">
        <v>11</v>
      </c>
      <c r="J331" s="70" t="s">
        <v>11</v>
      </c>
      <c r="K331" s="70" t="s">
        <v>11</v>
      </c>
      <c r="L331" s="70" t="s">
        <v>11</v>
      </c>
      <c r="M331" s="59">
        <v>1050</v>
      </c>
      <c r="N331" s="59">
        <v>1050</v>
      </c>
      <c r="O331" s="72">
        <f>SUM(H332:L332)</f>
        <v>0</v>
      </c>
      <c r="P331" s="73">
        <f>SUM(H332:L332)*M331</f>
        <v>0</v>
      </c>
      <c r="Q331" s="73">
        <f>SUM(H332:L332)*N331</f>
        <v>0</v>
      </c>
      <c r="R331" s="48" t="s">
        <v>342</v>
      </c>
    </row>
    <row r="332" ht="13.5" customHeight="1">
      <c r="A332" s="50"/>
      <c r="B332" s="52"/>
      <c r="C332" s="52"/>
      <c r="D332" s="54"/>
      <c r="E332" s="54"/>
      <c r="F332" s="54"/>
      <c r="G332" s="66"/>
      <c r="H332" s="71" t="s">
        <v>38</v>
      </c>
      <c r="I332" s="36" t="s">
        <v>11</v>
      </c>
      <c r="J332" s="36" t="s">
        <v>11</v>
      </c>
      <c r="K332" s="36" t="s">
        <v>11</v>
      </c>
      <c r="L332" s="36" t="s">
        <v>11</v>
      </c>
      <c r="M332" s="60"/>
      <c r="N332" s="60"/>
      <c r="O332" s="62"/>
      <c r="P332" s="56"/>
      <c r="Q332" s="56"/>
      <c r="R332" s="49"/>
    </row>
    <row r="333" ht="15.75" customHeight="1">
      <c r="A333" s="50" t="s">
        <v>11</v>
      </c>
      <c r="B333" s="51">
        <v>160</v>
      </c>
      <c r="C333" s="51">
        <v>32242</v>
      </c>
      <c r="D333" s="69" t="s">
        <v>343</v>
      </c>
      <c r="E333" s="53" t="s">
        <v>82</v>
      </c>
      <c r="F333" s="53" t="s">
        <v>87</v>
      </c>
      <c r="G333" s="65" t="s">
        <v>301</v>
      </c>
      <c r="H333" s="35" t="s">
        <v>49</v>
      </c>
      <c r="I333" s="70" t="s">
        <v>11</v>
      </c>
      <c r="J333" s="70" t="s">
        <v>11</v>
      </c>
      <c r="K333" s="70" t="s">
        <v>11</v>
      </c>
      <c r="L333" s="70" t="s">
        <v>11</v>
      </c>
      <c r="M333" s="59">
        <v>1050</v>
      </c>
      <c r="N333" s="59">
        <v>1050</v>
      </c>
      <c r="O333" s="72">
        <f>SUM(H334:L334)</f>
        <v>0</v>
      </c>
      <c r="P333" s="73">
        <f>SUM(H334:L334)*M333</f>
        <v>0</v>
      </c>
      <c r="Q333" s="73">
        <f>SUM(H334:L334)*N333</f>
        <v>0</v>
      </c>
      <c r="R333" s="48" t="s">
        <v>342</v>
      </c>
    </row>
    <row r="334" ht="13.5" customHeight="1">
      <c r="A334" s="50"/>
      <c r="B334" s="52"/>
      <c r="C334" s="52"/>
      <c r="D334" s="54"/>
      <c r="E334" s="54"/>
      <c r="F334" s="54"/>
      <c r="G334" s="66"/>
      <c r="H334" s="71" t="s">
        <v>38</v>
      </c>
      <c r="I334" s="36" t="s">
        <v>11</v>
      </c>
      <c r="J334" s="36" t="s">
        <v>11</v>
      </c>
      <c r="K334" s="36" t="s">
        <v>11</v>
      </c>
      <c r="L334" s="36" t="s">
        <v>11</v>
      </c>
      <c r="M334" s="60"/>
      <c r="N334" s="60"/>
      <c r="O334" s="62"/>
      <c r="P334" s="56"/>
      <c r="Q334" s="56"/>
      <c r="R334" s="49"/>
    </row>
    <row r="335" ht="15.75" customHeight="1">
      <c r="A335" s="50" t="s">
        <v>11</v>
      </c>
      <c r="B335" s="51">
        <v>161</v>
      </c>
      <c r="C335" s="51">
        <v>32241</v>
      </c>
      <c r="D335" s="69" t="s">
        <v>344</v>
      </c>
      <c r="E335" s="53" t="s">
        <v>82</v>
      </c>
      <c r="F335" s="53" t="s">
        <v>148</v>
      </c>
      <c r="G335" s="65" t="s">
        <v>301</v>
      </c>
      <c r="H335" s="35" t="s">
        <v>49</v>
      </c>
      <c r="I335" s="70" t="s">
        <v>11</v>
      </c>
      <c r="J335" s="70" t="s">
        <v>11</v>
      </c>
      <c r="K335" s="70" t="s">
        <v>11</v>
      </c>
      <c r="L335" s="70" t="s">
        <v>11</v>
      </c>
      <c r="M335" s="59">
        <v>1050</v>
      </c>
      <c r="N335" s="59">
        <v>1050</v>
      </c>
      <c r="O335" s="72">
        <f>SUM(H336:L336)</f>
        <v>0</v>
      </c>
      <c r="P335" s="73">
        <f>SUM(H336:L336)*M335</f>
        <v>0</v>
      </c>
      <c r="Q335" s="73">
        <f>SUM(H336:L336)*N335</f>
        <v>0</v>
      </c>
      <c r="R335" s="48" t="s">
        <v>342</v>
      </c>
    </row>
    <row r="336" ht="13.5" customHeight="1">
      <c r="A336" s="50"/>
      <c r="B336" s="52"/>
      <c r="C336" s="52"/>
      <c r="D336" s="54"/>
      <c r="E336" s="54"/>
      <c r="F336" s="54"/>
      <c r="G336" s="66"/>
      <c r="H336" s="71" t="s">
        <v>38</v>
      </c>
      <c r="I336" s="36" t="s">
        <v>11</v>
      </c>
      <c r="J336" s="36" t="s">
        <v>11</v>
      </c>
      <c r="K336" s="36" t="s">
        <v>11</v>
      </c>
      <c r="L336" s="36" t="s">
        <v>11</v>
      </c>
      <c r="M336" s="60"/>
      <c r="N336" s="60"/>
      <c r="O336" s="62"/>
      <c r="P336" s="56"/>
      <c r="Q336" s="56"/>
      <c r="R336" s="49"/>
    </row>
    <row r="337" ht="15.75" customHeight="1">
      <c r="A337" s="50" t="s">
        <v>11</v>
      </c>
      <c r="B337" s="51">
        <v>162</v>
      </c>
      <c r="C337" s="51">
        <v>25684</v>
      </c>
      <c r="D337" s="69" t="s">
        <v>345</v>
      </c>
      <c r="E337" s="53" t="s">
        <v>166</v>
      </c>
      <c r="F337" s="53" t="s">
        <v>58</v>
      </c>
      <c r="G337" s="65" t="s">
        <v>167</v>
      </c>
      <c r="H337" s="35" t="s">
        <v>49</v>
      </c>
      <c r="I337" s="70" t="s">
        <v>11</v>
      </c>
      <c r="J337" s="70" t="s">
        <v>11</v>
      </c>
      <c r="K337" s="70" t="s">
        <v>11</v>
      </c>
      <c r="L337" s="70" t="s">
        <v>11</v>
      </c>
      <c r="M337" s="59">
        <v>972</v>
      </c>
      <c r="N337" s="59">
        <v>972</v>
      </c>
      <c r="O337" s="72">
        <f>SUM(H338:L338)</f>
        <v>0</v>
      </c>
      <c r="P337" s="73">
        <f>SUM(H338:L338)*M337</f>
        <v>0</v>
      </c>
      <c r="Q337" s="73">
        <f>SUM(H338:L338)*N337</f>
        <v>0</v>
      </c>
      <c r="R337" s="48" t="s">
        <v>346</v>
      </c>
    </row>
    <row r="338" ht="13.5" customHeight="1">
      <c r="A338" s="50"/>
      <c r="B338" s="52"/>
      <c r="C338" s="52"/>
      <c r="D338" s="54"/>
      <c r="E338" s="54"/>
      <c r="F338" s="54"/>
      <c r="G338" s="66"/>
      <c r="H338" s="71" t="s">
        <v>38</v>
      </c>
      <c r="I338" s="36" t="s">
        <v>11</v>
      </c>
      <c r="J338" s="36" t="s">
        <v>11</v>
      </c>
      <c r="K338" s="36" t="s">
        <v>11</v>
      </c>
      <c r="L338" s="36" t="s">
        <v>11</v>
      </c>
      <c r="M338" s="60"/>
      <c r="N338" s="60"/>
      <c r="O338" s="62"/>
      <c r="P338" s="56"/>
      <c r="Q338" s="56"/>
      <c r="R338" s="49"/>
    </row>
    <row r="339" ht="15.75" customHeight="1">
      <c r="A339" s="50" t="s">
        <v>11</v>
      </c>
      <c r="B339" s="51">
        <v>163</v>
      </c>
      <c r="C339" s="51">
        <v>25713</v>
      </c>
      <c r="D339" s="69" t="s">
        <v>347</v>
      </c>
      <c r="E339" s="53" t="s">
        <v>166</v>
      </c>
      <c r="F339" s="53" t="s">
        <v>42</v>
      </c>
      <c r="G339" s="65" t="s">
        <v>167</v>
      </c>
      <c r="H339" s="35" t="s">
        <v>49</v>
      </c>
      <c r="I339" s="70" t="s">
        <v>11</v>
      </c>
      <c r="J339" s="70" t="s">
        <v>11</v>
      </c>
      <c r="K339" s="70" t="s">
        <v>11</v>
      </c>
      <c r="L339" s="70" t="s">
        <v>11</v>
      </c>
      <c r="M339" s="59">
        <v>972</v>
      </c>
      <c r="N339" s="59">
        <v>972</v>
      </c>
      <c r="O339" s="72">
        <f>SUM(H340:L340)</f>
        <v>0</v>
      </c>
      <c r="P339" s="73">
        <f>SUM(H340:L340)*M339</f>
        <v>0</v>
      </c>
      <c r="Q339" s="73">
        <f>SUM(H340:L340)*N339</f>
        <v>0</v>
      </c>
      <c r="R339" s="48" t="s">
        <v>348</v>
      </c>
    </row>
    <row r="340" ht="13.5" customHeight="1">
      <c r="A340" s="50"/>
      <c r="B340" s="52"/>
      <c r="C340" s="52"/>
      <c r="D340" s="54"/>
      <c r="E340" s="54"/>
      <c r="F340" s="54"/>
      <c r="G340" s="66"/>
      <c r="H340" s="71" t="s">
        <v>38</v>
      </c>
      <c r="I340" s="36" t="s">
        <v>11</v>
      </c>
      <c r="J340" s="36" t="s">
        <v>11</v>
      </c>
      <c r="K340" s="36" t="s">
        <v>11</v>
      </c>
      <c r="L340" s="36" t="s">
        <v>11</v>
      </c>
      <c r="M340" s="60"/>
      <c r="N340" s="60"/>
      <c r="O340" s="62"/>
      <c r="P340" s="56"/>
      <c r="Q340" s="56"/>
      <c r="R340" s="49"/>
    </row>
    <row r="341" ht="15.75" customHeight="1">
      <c r="A341" s="50" t="s">
        <v>11</v>
      </c>
      <c r="B341" s="51">
        <v>164</v>
      </c>
      <c r="C341" s="51">
        <v>25712</v>
      </c>
      <c r="D341" s="69" t="s">
        <v>349</v>
      </c>
      <c r="E341" s="53" t="s">
        <v>166</v>
      </c>
      <c r="F341" s="53" t="s">
        <v>219</v>
      </c>
      <c r="G341" s="65" t="s">
        <v>167</v>
      </c>
      <c r="H341" s="35" t="s">
        <v>49</v>
      </c>
      <c r="I341" s="70" t="s">
        <v>11</v>
      </c>
      <c r="J341" s="70" t="s">
        <v>11</v>
      </c>
      <c r="K341" s="70" t="s">
        <v>11</v>
      </c>
      <c r="L341" s="70" t="s">
        <v>11</v>
      </c>
      <c r="M341" s="59">
        <v>972</v>
      </c>
      <c r="N341" s="59">
        <v>972</v>
      </c>
      <c r="O341" s="72">
        <f>SUM(H342:L342)</f>
        <v>0</v>
      </c>
      <c r="P341" s="73">
        <f>SUM(H342:L342)*M341</f>
        <v>0</v>
      </c>
      <c r="Q341" s="73">
        <f>SUM(H342:L342)*N341</f>
        <v>0</v>
      </c>
      <c r="R341" s="48" t="s">
        <v>348</v>
      </c>
    </row>
    <row r="342" ht="13.5" customHeight="1">
      <c r="A342" s="50"/>
      <c r="B342" s="52"/>
      <c r="C342" s="52"/>
      <c r="D342" s="54"/>
      <c r="E342" s="54"/>
      <c r="F342" s="54"/>
      <c r="G342" s="66"/>
      <c r="H342" s="71" t="s">
        <v>38</v>
      </c>
      <c r="I342" s="36" t="s">
        <v>11</v>
      </c>
      <c r="J342" s="36" t="s">
        <v>11</v>
      </c>
      <c r="K342" s="36" t="s">
        <v>11</v>
      </c>
      <c r="L342" s="36" t="s">
        <v>11</v>
      </c>
      <c r="M342" s="60"/>
      <c r="N342" s="60"/>
      <c r="O342" s="62"/>
      <c r="P342" s="56"/>
      <c r="Q342" s="56"/>
      <c r="R342" s="49"/>
    </row>
    <row r="343" ht="15.75" customHeight="1">
      <c r="A343" s="50" t="s">
        <v>11</v>
      </c>
      <c r="B343" s="51">
        <v>165</v>
      </c>
      <c r="C343" s="51">
        <v>33215</v>
      </c>
      <c r="D343" s="69" t="s">
        <v>350</v>
      </c>
      <c r="E343" s="53" t="s">
        <v>351</v>
      </c>
      <c r="F343" s="53" t="s">
        <v>58</v>
      </c>
      <c r="G343" s="65" t="s">
        <v>167</v>
      </c>
      <c r="H343" s="35" t="s">
        <v>49</v>
      </c>
      <c r="I343" s="70" t="s">
        <v>11</v>
      </c>
      <c r="J343" s="70" t="s">
        <v>11</v>
      </c>
      <c r="K343" s="70" t="s">
        <v>11</v>
      </c>
      <c r="L343" s="70" t="s">
        <v>11</v>
      </c>
      <c r="M343" s="59">
        <v>1100</v>
      </c>
      <c r="N343" s="59">
        <v>1100</v>
      </c>
      <c r="O343" s="72">
        <f>SUM(H344:L344)</f>
        <v>0</v>
      </c>
      <c r="P343" s="73">
        <f>SUM(H344:L344)*M343</f>
        <v>0</v>
      </c>
      <c r="Q343" s="73">
        <f>SUM(H344:L344)*N343</f>
        <v>0</v>
      </c>
      <c r="R343" s="48" t="s">
        <v>352</v>
      </c>
    </row>
    <row r="344" ht="13.5" customHeight="1">
      <c r="A344" s="50"/>
      <c r="B344" s="52"/>
      <c r="C344" s="52"/>
      <c r="D344" s="54"/>
      <c r="E344" s="54"/>
      <c r="F344" s="54"/>
      <c r="G344" s="66"/>
      <c r="H344" s="71" t="s">
        <v>38</v>
      </c>
      <c r="I344" s="36" t="s">
        <v>11</v>
      </c>
      <c r="J344" s="36" t="s">
        <v>11</v>
      </c>
      <c r="K344" s="36" t="s">
        <v>11</v>
      </c>
      <c r="L344" s="36" t="s">
        <v>11</v>
      </c>
      <c r="M344" s="60"/>
      <c r="N344" s="60"/>
      <c r="O344" s="62"/>
      <c r="P344" s="56"/>
      <c r="Q344" s="56"/>
      <c r="R344" s="49"/>
    </row>
    <row r="345" ht="15.75" customHeight="1">
      <c r="A345" s="50" t="s">
        <v>11</v>
      </c>
      <c r="B345" s="51">
        <v>166</v>
      </c>
      <c r="C345" s="51">
        <v>33221</v>
      </c>
      <c r="D345" s="69" t="s">
        <v>353</v>
      </c>
      <c r="E345" s="53" t="s">
        <v>351</v>
      </c>
      <c r="F345" s="53" t="s">
        <v>354</v>
      </c>
      <c r="G345" s="65" t="s">
        <v>167</v>
      </c>
      <c r="H345" s="35" t="s">
        <v>49</v>
      </c>
      <c r="I345" s="70" t="s">
        <v>11</v>
      </c>
      <c r="J345" s="70" t="s">
        <v>11</v>
      </c>
      <c r="K345" s="70" t="s">
        <v>11</v>
      </c>
      <c r="L345" s="70" t="s">
        <v>11</v>
      </c>
      <c r="M345" s="59">
        <v>1100</v>
      </c>
      <c r="N345" s="59">
        <v>1100</v>
      </c>
      <c r="O345" s="72">
        <f>SUM(H346:L346)</f>
        <v>0</v>
      </c>
      <c r="P345" s="73">
        <f>SUM(H346:L346)*M345</f>
        <v>0</v>
      </c>
      <c r="Q345" s="73">
        <f>SUM(H346:L346)*N345</f>
        <v>0</v>
      </c>
      <c r="R345" s="48" t="s">
        <v>355</v>
      </c>
    </row>
    <row r="346" ht="13.5" customHeight="1">
      <c r="A346" s="50"/>
      <c r="B346" s="52"/>
      <c r="C346" s="52"/>
      <c r="D346" s="54"/>
      <c r="E346" s="54"/>
      <c r="F346" s="54"/>
      <c r="G346" s="66"/>
      <c r="H346" s="71" t="s">
        <v>38</v>
      </c>
      <c r="I346" s="36" t="s">
        <v>11</v>
      </c>
      <c r="J346" s="36" t="s">
        <v>11</v>
      </c>
      <c r="K346" s="36" t="s">
        <v>11</v>
      </c>
      <c r="L346" s="36" t="s">
        <v>11</v>
      </c>
      <c r="M346" s="60"/>
      <c r="N346" s="60"/>
      <c r="O346" s="62"/>
      <c r="P346" s="56"/>
      <c r="Q346" s="56"/>
      <c r="R346" s="49"/>
    </row>
    <row r="347" ht="15.75" customHeight="1">
      <c r="A347" s="50" t="s">
        <v>11</v>
      </c>
      <c r="B347" s="51">
        <v>167</v>
      </c>
      <c r="C347" s="51">
        <v>33218</v>
      </c>
      <c r="D347" s="69" t="s">
        <v>356</v>
      </c>
      <c r="E347" s="53" t="s">
        <v>351</v>
      </c>
      <c r="F347" s="53" t="s">
        <v>357</v>
      </c>
      <c r="G347" s="65" t="s">
        <v>167</v>
      </c>
      <c r="H347" s="35" t="s">
        <v>49</v>
      </c>
      <c r="I347" s="70" t="s">
        <v>11</v>
      </c>
      <c r="J347" s="70" t="s">
        <v>11</v>
      </c>
      <c r="K347" s="70" t="s">
        <v>11</v>
      </c>
      <c r="L347" s="70" t="s">
        <v>11</v>
      </c>
      <c r="M347" s="59">
        <v>1100</v>
      </c>
      <c r="N347" s="59">
        <v>1100</v>
      </c>
      <c r="O347" s="72">
        <f>SUM(H348:L348)</f>
        <v>0</v>
      </c>
      <c r="P347" s="73">
        <f>SUM(H348:L348)*M347</f>
        <v>0</v>
      </c>
      <c r="Q347" s="73">
        <f>SUM(H348:L348)*N347</f>
        <v>0</v>
      </c>
      <c r="R347" s="48" t="s">
        <v>355</v>
      </c>
    </row>
    <row r="348" ht="13.5" customHeight="1">
      <c r="A348" s="50"/>
      <c r="B348" s="52"/>
      <c r="C348" s="52"/>
      <c r="D348" s="54"/>
      <c r="E348" s="54"/>
      <c r="F348" s="54"/>
      <c r="G348" s="66"/>
      <c r="H348" s="71" t="s">
        <v>38</v>
      </c>
      <c r="I348" s="36" t="s">
        <v>11</v>
      </c>
      <c r="J348" s="36" t="s">
        <v>11</v>
      </c>
      <c r="K348" s="36" t="s">
        <v>11</v>
      </c>
      <c r="L348" s="36" t="s">
        <v>11</v>
      </c>
      <c r="M348" s="60"/>
      <c r="N348" s="60"/>
      <c r="O348" s="62"/>
      <c r="P348" s="56"/>
      <c r="Q348" s="56"/>
      <c r="R348" s="49"/>
    </row>
    <row r="349" ht="15.75" customHeight="1">
      <c r="A349" s="50" t="s">
        <v>11</v>
      </c>
      <c r="B349" s="51">
        <v>168</v>
      </c>
      <c r="C349" s="51">
        <v>33219</v>
      </c>
      <c r="D349" s="69" t="s">
        <v>358</v>
      </c>
      <c r="E349" s="53" t="s">
        <v>351</v>
      </c>
      <c r="F349" s="53" t="s">
        <v>359</v>
      </c>
      <c r="G349" s="65" t="s">
        <v>167</v>
      </c>
      <c r="H349" s="35" t="s">
        <v>49</v>
      </c>
      <c r="I349" s="70" t="s">
        <v>11</v>
      </c>
      <c r="J349" s="70" t="s">
        <v>11</v>
      </c>
      <c r="K349" s="70" t="s">
        <v>11</v>
      </c>
      <c r="L349" s="70" t="s">
        <v>11</v>
      </c>
      <c r="M349" s="59">
        <v>1100</v>
      </c>
      <c r="N349" s="59">
        <v>1100</v>
      </c>
      <c r="O349" s="72">
        <f>SUM(H350:L350)</f>
        <v>0</v>
      </c>
      <c r="P349" s="73">
        <f>SUM(H350:L350)*M349</f>
        <v>0</v>
      </c>
      <c r="Q349" s="73">
        <f>SUM(H350:L350)*N349</f>
        <v>0</v>
      </c>
      <c r="R349" s="48" t="s">
        <v>355</v>
      </c>
    </row>
    <row r="350" ht="13.5" customHeight="1">
      <c r="A350" s="50"/>
      <c r="B350" s="52"/>
      <c r="C350" s="52"/>
      <c r="D350" s="54"/>
      <c r="E350" s="54"/>
      <c r="F350" s="54"/>
      <c r="G350" s="66"/>
      <c r="H350" s="71" t="s">
        <v>38</v>
      </c>
      <c r="I350" s="36" t="s">
        <v>11</v>
      </c>
      <c r="J350" s="36" t="s">
        <v>11</v>
      </c>
      <c r="K350" s="36" t="s">
        <v>11</v>
      </c>
      <c r="L350" s="36" t="s">
        <v>11</v>
      </c>
      <c r="M350" s="60"/>
      <c r="N350" s="60"/>
      <c r="O350" s="62"/>
      <c r="P350" s="56"/>
      <c r="Q350" s="56"/>
      <c r="R350" s="49"/>
    </row>
    <row r="351" ht="15.75" customHeight="1">
      <c r="A351" s="50" t="s">
        <v>11</v>
      </c>
      <c r="B351" s="51">
        <v>169</v>
      </c>
      <c r="C351" s="51">
        <v>31926</v>
      </c>
      <c r="D351" s="69" t="s">
        <v>360</v>
      </c>
      <c r="E351" s="53" t="s">
        <v>82</v>
      </c>
      <c r="F351" s="53" t="s">
        <v>139</v>
      </c>
      <c r="G351" s="65" t="s">
        <v>194</v>
      </c>
      <c r="H351" s="35" t="s">
        <v>49</v>
      </c>
      <c r="I351" s="70" t="s">
        <v>11</v>
      </c>
      <c r="J351" s="70" t="s">
        <v>11</v>
      </c>
      <c r="K351" s="70" t="s">
        <v>11</v>
      </c>
      <c r="L351" s="70" t="s">
        <v>11</v>
      </c>
      <c r="M351" s="59">
        <v>590</v>
      </c>
      <c r="N351" s="59">
        <v>590</v>
      </c>
      <c r="O351" s="72">
        <f>SUM(H352:L352)</f>
        <v>0</v>
      </c>
      <c r="P351" s="73">
        <f>SUM(H352:L352)*M351</f>
        <v>0</v>
      </c>
      <c r="Q351" s="73">
        <f>SUM(H352:L352)*N351</f>
        <v>0</v>
      </c>
      <c r="R351" s="48" t="s">
        <v>361</v>
      </c>
    </row>
    <row r="352" ht="13.5" customHeight="1">
      <c r="A352" s="50"/>
      <c r="B352" s="52"/>
      <c r="C352" s="52"/>
      <c r="D352" s="54"/>
      <c r="E352" s="54"/>
      <c r="F352" s="54"/>
      <c r="G352" s="66"/>
      <c r="H352" s="71" t="s">
        <v>38</v>
      </c>
      <c r="I352" s="36" t="s">
        <v>11</v>
      </c>
      <c r="J352" s="36" t="s">
        <v>11</v>
      </c>
      <c r="K352" s="36" t="s">
        <v>11</v>
      </c>
      <c r="L352" s="36" t="s">
        <v>11</v>
      </c>
      <c r="M352" s="60"/>
      <c r="N352" s="60"/>
      <c r="O352" s="62"/>
      <c r="P352" s="56"/>
      <c r="Q352" s="56"/>
      <c r="R352" s="49"/>
    </row>
    <row r="353" ht="15.75" customHeight="1">
      <c r="A353" s="50" t="s">
        <v>11</v>
      </c>
      <c r="B353" s="51">
        <v>170</v>
      </c>
      <c r="C353" s="51">
        <v>31925</v>
      </c>
      <c r="D353" s="69" t="s">
        <v>362</v>
      </c>
      <c r="E353" s="53" t="s">
        <v>82</v>
      </c>
      <c r="F353" s="53" t="s">
        <v>42</v>
      </c>
      <c r="G353" s="65" t="s">
        <v>194</v>
      </c>
      <c r="H353" s="35" t="s">
        <v>49</v>
      </c>
      <c r="I353" s="70" t="s">
        <v>11</v>
      </c>
      <c r="J353" s="70" t="s">
        <v>11</v>
      </c>
      <c r="K353" s="70" t="s">
        <v>11</v>
      </c>
      <c r="L353" s="70" t="s">
        <v>11</v>
      </c>
      <c r="M353" s="59">
        <v>590</v>
      </c>
      <c r="N353" s="59">
        <v>590</v>
      </c>
      <c r="O353" s="72">
        <f>SUM(H354:L354)</f>
        <v>0</v>
      </c>
      <c r="P353" s="73">
        <f>SUM(H354:L354)*M353</f>
        <v>0</v>
      </c>
      <c r="Q353" s="73">
        <f>SUM(H354:L354)*N353</f>
        <v>0</v>
      </c>
      <c r="R353" s="48" t="s">
        <v>361</v>
      </c>
    </row>
    <row r="354" ht="13.5" customHeight="1">
      <c r="A354" s="50"/>
      <c r="B354" s="52"/>
      <c r="C354" s="52"/>
      <c r="D354" s="54"/>
      <c r="E354" s="54"/>
      <c r="F354" s="54"/>
      <c r="G354" s="66"/>
      <c r="H354" s="71" t="s">
        <v>38</v>
      </c>
      <c r="I354" s="36" t="s">
        <v>11</v>
      </c>
      <c r="J354" s="36" t="s">
        <v>11</v>
      </c>
      <c r="K354" s="36" t="s">
        <v>11</v>
      </c>
      <c r="L354" s="36" t="s">
        <v>11</v>
      </c>
      <c r="M354" s="60"/>
      <c r="N354" s="60"/>
      <c r="O354" s="62"/>
      <c r="P354" s="56"/>
      <c r="Q354" s="56"/>
      <c r="R354" s="49"/>
    </row>
    <row r="355" ht="15.75" customHeight="1">
      <c r="A355" s="50" t="s">
        <v>11</v>
      </c>
      <c r="B355" s="51">
        <v>171</v>
      </c>
      <c r="C355" s="51">
        <v>31920</v>
      </c>
      <c r="D355" s="69" t="s">
        <v>363</v>
      </c>
      <c r="E355" s="53" t="s">
        <v>82</v>
      </c>
      <c r="F355" s="53" t="s">
        <v>364</v>
      </c>
      <c r="G355" s="65" t="s">
        <v>194</v>
      </c>
      <c r="H355" s="35" t="s">
        <v>49</v>
      </c>
      <c r="I355" s="70" t="s">
        <v>11</v>
      </c>
      <c r="J355" s="70" t="s">
        <v>11</v>
      </c>
      <c r="K355" s="70" t="s">
        <v>11</v>
      </c>
      <c r="L355" s="70" t="s">
        <v>11</v>
      </c>
      <c r="M355" s="59">
        <v>590</v>
      </c>
      <c r="N355" s="59">
        <v>590</v>
      </c>
      <c r="O355" s="72">
        <f>SUM(H356:L356)</f>
        <v>0</v>
      </c>
      <c r="P355" s="73">
        <f>SUM(H356:L356)*M355</f>
        <v>0</v>
      </c>
      <c r="Q355" s="73">
        <f>SUM(H356:L356)*N355</f>
        <v>0</v>
      </c>
      <c r="R355" s="48" t="s">
        <v>361</v>
      </c>
    </row>
    <row r="356" ht="13.5" customHeight="1">
      <c r="A356" s="50"/>
      <c r="B356" s="52"/>
      <c r="C356" s="52"/>
      <c r="D356" s="54"/>
      <c r="E356" s="54"/>
      <c r="F356" s="54"/>
      <c r="G356" s="66"/>
      <c r="H356" s="71" t="s">
        <v>38</v>
      </c>
      <c r="I356" s="36" t="s">
        <v>11</v>
      </c>
      <c r="J356" s="36" t="s">
        <v>11</v>
      </c>
      <c r="K356" s="36" t="s">
        <v>11</v>
      </c>
      <c r="L356" s="36" t="s">
        <v>11</v>
      </c>
      <c r="M356" s="60"/>
      <c r="N356" s="60"/>
      <c r="O356" s="62"/>
      <c r="P356" s="56"/>
      <c r="Q356" s="56"/>
      <c r="R356" s="49"/>
    </row>
    <row r="357" ht="15.75" customHeight="1">
      <c r="A357" s="50" t="s">
        <v>11</v>
      </c>
      <c r="B357" s="51">
        <v>172</v>
      </c>
      <c r="C357" s="51">
        <v>31921</v>
      </c>
      <c r="D357" s="69" t="s">
        <v>365</v>
      </c>
      <c r="E357" s="53" t="s">
        <v>82</v>
      </c>
      <c r="F357" s="53" t="s">
        <v>253</v>
      </c>
      <c r="G357" s="65" t="s">
        <v>194</v>
      </c>
      <c r="H357" s="35" t="s">
        <v>49</v>
      </c>
      <c r="I357" s="70" t="s">
        <v>11</v>
      </c>
      <c r="J357" s="70" t="s">
        <v>11</v>
      </c>
      <c r="K357" s="70" t="s">
        <v>11</v>
      </c>
      <c r="L357" s="70" t="s">
        <v>11</v>
      </c>
      <c r="M357" s="59">
        <v>590</v>
      </c>
      <c r="N357" s="59">
        <v>590</v>
      </c>
      <c r="O357" s="72">
        <f>SUM(H358:L358)</f>
        <v>0</v>
      </c>
      <c r="P357" s="73">
        <f>SUM(H358:L358)*M357</f>
        <v>0</v>
      </c>
      <c r="Q357" s="73">
        <f>SUM(H358:L358)*N357</f>
        <v>0</v>
      </c>
      <c r="R357" s="48" t="s">
        <v>361</v>
      </c>
    </row>
    <row r="358" ht="13.5" customHeight="1">
      <c r="A358" s="50"/>
      <c r="B358" s="52"/>
      <c r="C358" s="52"/>
      <c r="D358" s="54"/>
      <c r="E358" s="54"/>
      <c r="F358" s="54"/>
      <c r="G358" s="66"/>
      <c r="H358" s="71" t="s">
        <v>38</v>
      </c>
      <c r="I358" s="36" t="s">
        <v>11</v>
      </c>
      <c r="J358" s="36" t="s">
        <v>11</v>
      </c>
      <c r="K358" s="36" t="s">
        <v>11</v>
      </c>
      <c r="L358" s="36" t="s">
        <v>11</v>
      </c>
      <c r="M358" s="60"/>
      <c r="N358" s="60"/>
      <c r="O358" s="62"/>
      <c r="P358" s="56"/>
      <c r="Q358" s="56"/>
      <c r="R358" s="49"/>
    </row>
    <row r="359" ht="15.75" customHeight="1">
      <c r="A359" s="50" t="s">
        <v>11</v>
      </c>
      <c r="B359" s="51">
        <v>173</v>
      </c>
      <c r="C359" s="51">
        <v>31930</v>
      </c>
      <c r="D359" s="69" t="s">
        <v>366</v>
      </c>
      <c r="E359" s="53" t="s">
        <v>82</v>
      </c>
      <c r="F359" s="53" t="s">
        <v>139</v>
      </c>
      <c r="G359" s="65" t="s">
        <v>194</v>
      </c>
      <c r="H359" s="35" t="s">
        <v>49</v>
      </c>
      <c r="I359" s="70" t="s">
        <v>11</v>
      </c>
      <c r="J359" s="70" t="s">
        <v>11</v>
      </c>
      <c r="K359" s="70" t="s">
        <v>11</v>
      </c>
      <c r="L359" s="70" t="s">
        <v>11</v>
      </c>
      <c r="M359" s="59">
        <v>590</v>
      </c>
      <c r="N359" s="59">
        <v>590</v>
      </c>
      <c r="O359" s="72">
        <f>SUM(H360:L360)</f>
        <v>0</v>
      </c>
      <c r="P359" s="73">
        <f>SUM(H360:L360)*M359</f>
        <v>0</v>
      </c>
      <c r="Q359" s="73">
        <f>SUM(H360:L360)*N359</f>
        <v>0</v>
      </c>
      <c r="R359" s="48" t="s">
        <v>367</v>
      </c>
    </row>
    <row r="360" ht="13.5" customHeight="1">
      <c r="A360" s="50"/>
      <c r="B360" s="52"/>
      <c r="C360" s="52"/>
      <c r="D360" s="54"/>
      <c r="E360" s="54"/>
      <c r="F360" s="54"/>
      <c r="G360" s="66"/>
      <c r="H360" s="71" t="s">
        <v>38</v>
      </c>
      <c r="I360" s="36" t="s">
        <v>11</v>
      </c>
      <c r="J360" s="36" t="s">
        <v>11</v>
      </c>
      <c r="K360" s="36" t="s">
        <v>11</v>
      </c>
      <c r="L360" s="36" t="s">
        <v>11</v>
      </c>
      <c r="M360" s="60"/>
      <c r="N360" s="60"/>
      <c r="O360" s="62"/>
      <c r="P360" s="56"/>
      <c r="Q360" s="56"/>
      <c r="R360" s="49"/>
    </row>
    <row r="361" ht="15.75" customHeight="1">
      <c r="A361" s="50" t="s">
        <v>11</v>
      </c>
      <c r="B361" s="51">
        <v>174</v>
      </c>
      <c r="C361" s="51">
        <v>31928</v>
      </c>
      <c r="D361" s="69" t="s">
        <v>368</v>
      </c>
      <c r="E361" s="53" t="s">
        <v>82</v>
      </c>
      <c r="F361" s="53" t="s">
        <v>143</v>
      </c>
      <c r="G361" s="65" t="s">
        <v>194</v>
      </c>
      <c r="H361" s="35" t="s">
        <v>49</v>
      </c>
      <c r="I361" s="70" t="s">
        <v>11</v>
      </c>
      <c r="J361" s="70" t="s">
        <v>11</v>
      </c>
      <c r="K361" s="70" t="s">
        <v>11</v>
      </c>
      <c r="L361" s="70" t="s">
        <v>11</v>
      </c>
      <c r="M361" s="59">
        <v>590</v>
      </c>
      <c r="N361" s="59">
        <v>590</v>
      </c>
      <c r="O361" s="72">
        <f>SUM(H362:L362)</f>
        <v>0</v>
      </c>
      <c r="P361" s="73">
        <f>SUM(H362:L362)*M361</f>
        <v>0</v>
      </c>
      <c r="Q361" s="73">
        <f>SUM(H362:L362)*N361</f>
        <v>0</v>
      </c>
      <c r="R361" s="48" t="s">
        <v>367</v>
      </c>
    </row>
    <row r="362" ht="13.5" customHeight="1">
      <c r="A362" s="50"/>
      <c r="B362" s="52"/>
      <c r="C362" s="52"/>
      <c r="D362" s="54"/>
      <c r="E362" s="54"/>
      <c r="F362" s="54"/>
      <c r="G362" s="66"/>
      <c r="H362" s="71" t="s">
        <v>38</v>
      </c>
      <c r="I362" s="36" t="s">
        <v>11</v>
      </c>
      <c r="J362" s="36" t="s">
        <v>11</v>
      </c>
      <c r="K362" s="36" t="s">
        <v>11</v>
      </c>
      <c r="L362" s="36" t="s">
        <v>11</v>
      </c>
      <c r="M362" s="60"/>
      <c r="N362" s="60"/>
      <c r="O362" s="62"/>
      <c r="P362" s="56"/>
      <c r="Q362" s="56"/>
      <c r="R362" s="49"/>
    </row>
    <row r="363" ht="15.75" customHeight="1">
      <c r="A363" s="50" t="s">
        <v>11</v>
      </c>
      <c r="B363" s="51">
        <v>175</v>
      </c>
      <c r="C363" s="51">
        <v>31929</v>
      </c>
      <c r="D363" s="69" t="s">
        <v>369</v>
      </c>
      <c r="E363" s="53" t="s">
        <v>82</v>
      </c>
      <c r="F363" s="53" t="s">
        <v>72</v>
      </c>
      <c r="G363" s="65" t="s">
        <v>194</v>
      </c>
      <c r="H363" s="35" t="s">
        <v>49</v>
      </c>
      <c r="I363" s="70" t="s">
        <v>11</v>
      </c>
      <c r="J363" s="70" t="s">
        <v>11</v>
      </c>
      <c r="K363" s="70" t="s">
        <v>11</v>
      </c>
      <c r="L363" s="70" t="s">
        <v>11</v>
      </c>
      <c r="M363" s="59">
        <v>590</v>
      </c>
      <c r="N363" s="59">
        <v>590</v>
      </c>
      <c r="O363" s="72">
        <f>SUM(H364:L364)</f>
        <v>0</v>
      </c>
      <c r="P363" s="73">
        <f>SUM(H364:L364)*M363</f>
        <v>0</v>
      </c>
      <c r="Q363" s="73">
        <f>SUM(H364:L364)*N363</f>
        <v>0</v>
      </c>
      <c r="R363" s="48" t="s">
        <v>367</v>
      </c>
    </row>
    <row r="364" ht="13.5" customHeight="1">
      <c r="A364" s="50"/>
      <c r="B364" s="52"/>
      <c r="C364" s="52"/>
      <c r="D364" s="54"/>
      <c r="E364" s="54"/>
      <c r="F364" s="54"/>
      <c r="G364" s="66"/>
      <c r="H364" s="71" t="s">
        <v>38</v>
      </c>
      <c r="I364" s="36" t="s">
        <v>11</v>
      </c>
      <c r="J364" s="36" t="s">
        <v>11</v>
      </c>
      <c r="K364" s="36" t="s">
        <v>11</v>
      </c>
      <c r="L364" s="36" t="s">
        <v>11</v>
      </c>
      <c r="M364" s="60"/>
      <c r="N364" s="60"/>
      <c r="O364" s="62"/>
      <c r="P364" s="56"/>
      <c r="Q364" s="56"/>
      <c r="R364" s="49"/>
    </row>
    <row r="365" ht="15.75" customHeight="1">
      <c r="A365" s="50" t="s">
        <v>11</v>
      </c>
      <c r="B365" s="51">
        <v>176</v>
      </c>
      <c r="C365" s="51">
        <v>31931</v>
      </c>
      <c r="D365" s="69" t="s">
        <v>370</v>
      </c>
      <c r="E365" s="53" t="s">
        <v>82</v>
      </c>
      <c r="F365" s="53" t="s">
        <v>371</v>
      </c>
      <c r="G365" s="65" t="s">
        <v>194</v>
      </c>
      <c r="H365" s="35" t="s">
        <v>49</v>
      </c>
      <c r="I365" s="70" t="s">
        <v>11</v>
      </c>
      <c r="J365" s="70" t="s">
        <v>11</v>
      </c>
      <c r="K365" s="70" t="s">
        <v>11</v>
      </c>
      <c r="L365" s="70" t="s">
        <v>11</v>
      </c>
      <c r="M365" s="59">
        <v>590</v>
      </c>
      <c r="N365" s="59">
        <v>590</v>
      </c>
      <c r="O365" s="72">
        <f>SUM(H366:L366)</f>
        <v>0</v>
      </c>
      <c r="P365" s="73">
        <f>SUM(H366:L366)*M365</f>
        <v>0</v>
      </c>
      <c r="Q365" s="73">
        <f>SUM(H366:L366)*N365</f>
        <v>0</v>
      </c>
      <c r="R365" s="48" t="s">
        <v>372</v>
      </c>
    </row>
    <row r="366" ht="13.5" customHeight="1">
      <c r="A366" s="50"/>
      <c r="B366" s="52"/>
      <c r="C366" s="52"/>
      <c r="D366" s="54"/>
      <c r="E366" s="54"/>
      <c r="F366" s="54"/>
      <c r="G366" s="66"/>
      <c r="H366" s="71" t="s">
        <v>38</v>
      </c>
      <c r="I366" s="36" t="s">
        <v>11</v>
      </c>
      <c r="J366" s="36" t="s">
        <v>11</v>
      </c>
      <c r="K366" s="36" t="s">
        <v>11</v>
      </c>
      <c r="L366" s="36" t="s">
        <v>11</v>
      </c>
      <c r="M366" s="60"/>
      <c r="N366" s="60"/>
      <c r="O366" s="62"/>
      <c r="P366" s="56"/>
      <c r="Q366" s="56"/>
      <c r="R366" s="49"/>
    </row>
    <row r="367" ht="15.75" customHeight="1">
      <c r="A367" s="50" t="s">
        <v>11</v>
      </c>
      <c r="B367" s="51">
        <v>177</v>
      </c>
      <c r="C367" s="51">
        <v>31932</v>
      </c>
      <c r="D367" s="69" t="s">
        <v>373</v>
      </c>
      <c r="E367" s="53" t="s">
        <v>82</v>
      </c>
      <c r="F367" s="53" t="s">
        <v>374</v>
      </c>
      <c r="G367" s="65" t="s">
        <v>194</v>
      </c>
      <c r="H367" s="35" t="s">
        <v>49</v>
      </c>
      <c r="I367" s="70" t="s">
        <v>11</v>
      </c>
      <c r="J367" s="70" t="s">
        <v>11</v>
      </c>
      <c r="K367" s="70" t="s">
        <v>11</v>
      </c>
      <c r="L367" s="70" t="s">
        <v>11</v>
      </c>
      <c r="M367" s="59">
        <v>590</v>
      </c>
      <c r="N367" s="59">
        <v>590</v>
      </c>
      <c r="O367" s="72">
        <f>SUM(H368:L368)</f>
        <v>0</v>
      </c>
      <c r="P367" s="73">
        <f>SUM(H368:L368)*M367</f>
        <v>0</v>
      </c>
      <c r="Q367" s="73">
        <f>SUM(H368:L368)*N367</f>
        <v>0</v>
      </c>
      <c r="R367" s="48" t="s">
        <v>372</v>
      </c>
    </row>
    <row r="368" ht="13.5" customHeight="1">
      <c r="A368" s="50"/>
      <c r="B368" s="52"/>
      <c r="C368" s="52"/>
      <c r="D368" s="54"/>
      <c r="E368" s="54"/>
      <c r="F368" s="54"/>
      <c r="G368" s="66"/>
      <c r="H368" s="71" t="s">
        <v>38</v>
      </c>
      <c r="I368" s="36" t="s">
        <v>11</v>
      </c>
      <c r="J368" s="36" t="s">
        <v>11</v>
      </c>
      <c r="K368" s="36" t="s">
        <v>11</v>
      </c>
      <c r="L368" s="36" t="s">
        <v>11</v>
      </c>
      <c r="M368" s="60"/>
      <c r="N368" s="60"/>
      <c r="O368" s="62"/>
      <c r="P368" s="56"/>
      <c r="Q368" s="56"/>
      <c r="R368" s="49"/>
    </row>
    <row r="369" ht="15.75" customHeight="1">
      <c r="A369" s="50" t="s">
        <v>11</v>
      </c>
      <c r="B369" s="51">
        <v>178</v>
      </c>
      <c r="C369" s="51">
        <v>31934</v>
      </c>
      <c r="D369" s="69" t="s">
        <v>375</v>
      </c>
      <c r="E369" s="53" t="s">
        <v>82</v>
      </c>
      <c r="F369" s="53" t="s">
        <v>148</v>
      </c>
      <c r="G369" s="65" t="s">
        <v>194</v>
      </c>
      <c r="H369" s="35" t="s">
        <v>49</v>
      </c>
      <c r="I369" s="70" t="s">
        <v>11</v>
      </c>
      <c r="J369" s="70" t="s">
        <v>11</v>
      </c>
      <c r="K369" s="70" t="s">
        <v>11</v>
      </c>
      <c r="L369" s="70" t="s">
        <v>11</v>
      </c>
      <c r="M369" s="59">
        <v>590</v>
      </c>
      <c r="N369" s="59">
        <v>590</v>
      </c>
      <c r="O369" s="72">
        <f>SUM(H370:L370)</f>
        <v>0</v>
      </c>
      <c r="P369" s="73">
        <f>SUM(H370:L370)*M369</f>
        <v>0</v>
      </c>
      <c r="Q369" s="73">
        <f>SUM(H370:L370)*N369</f>
        <v>0</v>
      </c>
      <c r="R369" s="48" t="s">
        <v>372</v>
      </c>
    </row>
    <row r="370" ht="13.5" customHeight="1">
      <c r="A370" s="50"/>
      <c r="B370" s="52"/>
      <c r="C370" s="52"/>
      <c r="D370" s="54"/>
      <c r="E370" s="54"/>
      <c r="F370" s="54"/>
      <c r="G370" s="66"/>
      <c r="H370" s="71" t="s">
        <v>38</v>
      </c>
      <c r="I370" s="36" t="s">
        <v>11</v>
      </c>
      <c r="J370" s="36" t="s">
        <v>11</v>
      </c>
      <c r="K370" s="36" t="s">
        <v>11</v>
      </c>
      <c r="L370" s="36" t="s">
        <v>11</v>
      </c>
      <c r="M370" s="60"/>
      <c r="N370" s="60"/>
      <c r="O370" s="62"/>
      <c r="P370" s="56"/>
      <c r="Q370" s="56"/>
      <c r="R370" s="49"/>
    </row>
    <row r="371" ht="15.75" customHeight="1">
      <c r="A371" s="50" t="s">
        <v>11</v>
      </c>
      <c r="B371" s="51">
        <v>179</v>
      </c>
      <c r="C371" s="51">
        <v>31948</v>
      </c>
      <c r="D371" s="69" t="s">
        <v>376</v>
      </c>
      <c r="E371" s="53" t="s">
        <v>82</v>
      </c>
      <c r="F371" s="53" t="s">
        <v>377</v>
      </c>
      <c r="G371" s="65" t="s">
        <v>194</v>
      </c>
      <c r="H371" s="35" t="s">
        <v>49</v>
      </c>
      <c r="I371" s="70" t="s">
        <v>11</v>
      </c>
      <c r="J371" s="70" t="s">
        <v>11</v>
      </c>
      <c r="K371" s="70" t="s">
        <v>11</v>
      </c>
      <c r="L371" s="70" t="s">
        <v>11</v>
      </c>
      <c r="M371" s="59">
        <v>590</v>
      </c>
      <c r="N371" s="59">
        <v>590</v>
      </c>
      <c r="O371" s="72">
        <f>SUM(H372:L372)</f>
        <v>0</v>
      </c>
      <c r="P371" s="73">
        <f>SUM(H372:L372)*M371</f>
        <v>0</v>
      </c>
      <c r="Q371" s="73">
        <f>SUM(H372:L372)*N371</f>
        <v>0</v>
      </c>
      <c r="R371" s="48" t="s">
        <v>378</v>
      </c>
    </row>
    <row r="372" ht="13.5" customHeight="1">
      <c r="A372" s="50"/>
      <c r="B372" s="52"/>
      <c r="C372" s="52"/>
      <c r="D372" s="54"/>
      <c r="E372" s="54"/>
      <c r="F372" s="54"/>
      <c r="G372" s="66"/>
      <c r="H372" s="71" t="s">
        <v>38</v>
      </c>
      <c r="I372" s="36" t="s">
        <v>11</v>
      </c>
      <c r="J372" s="36" t="s">
        <v>11</v>
      </c>
      <c r="K372" s="36" t="s">
        <v>11</v>
      </c>
      <c r="L372" s="36" t="s">
        <v>11</v>
      </c>
      <c r="M372" s="60"/>
      <c r="N372" s="60"/>
      <c r="O372" s="62"/>
      <c r="P372" s="56"/>
      <c r="Q372" s="56"/>
      <c r="R372" s="49"/>
    </row>
    <row r="373" ht="15.75" customHeight="1">
      <c r="A373" s="50" t="s">
        <v>11</v>
      </c>
      <c r="B373" s="51">
        <v>180</v>
      </c>
      <c r="C373" s="51">
        <v>31945</v>
      </c>
      <c r="D373" s="69" t="s">
        <v>379</v>
      </c>
      <c r="E373" s="53" t="s">
        <v>82</v>
      </c>
      <c r="F373" s="53" t="s">
        <v>380</v>
      </c>
      <c r="G373" s="65" t="s">
        <v>194</v>
      </c>
      <c r="H373" s="35" t="s">
        <v>49</v>
      </c>
      <c r="I373" s="70" t="s">
        <v>11</v>
      </c>
      <c r="J373" s="70" t="s">
        <v>11</v>
      </c>
      <c r="K373" s="70" t="s">
        <v>11</v>
      </c>
      <c r="L373" s="70" t="s">
        <v>11</v>
      </c>
      <c r="M373" s="59">
        <v>590</v>
      </c>
      <c r="N373" s="59">
        <v>590</v>
      </c>
      <c r="O373" s="72">
        <f>SUM(H374:L374)</f>
        <v>0</v>
      </c>
      <c r="P373" s="73">
        <f>SUM(H374:L374)*M373</f>
        <v>0</v>
      </c>
      <c r="Q373" s="73">
        <f>SUM(H374:L374)*N373</f>
        <v>0</v>
      </c>
      <c r="R373" s="48" t="s">
        <v>378</v>
      </c>
    </row>
    <row r="374" ht="13.5" customHeight="1">
      <c r="A374" s="50"/>
      <c r="B374" s="52"/>
      <c r="C374" s="52"/>
      <c r="D374" s="54"/>
      <c r="E374" s="54"/>
      <c r="F374" s="54"/>
      <c r="G374" s="66"/>
      <c r="H374" s="71" t="s">
        <v>38</v>
      </c>
      <c r="I374" s="36" t="s">
        <v>11</v>
      </c>
      <c r="J374" s="36" t="s">
        <v>11</v>
      </c>
      <c r="K374" s="36" t="s">
        <v>11</v>
      </c>
      <c r="L374" s="36" t="s">
        <v>11</v>
      </c>
      <c r="M374" s="60"/>
      <c r="N374" s="60"/>
      <c r="O374" s="62"/>
      <c r="P374" s="56"/>
      <c r="Q374" s="56"/>
      <c r="R374" s="49"/>
    </row>
    <row r="375" ht="15.75" customHeight="1">
      <c r="A375" s="50" t="s">
        <v>11</v>
      </c>
      <c r="B375" s="51">
        <v>181</v>
      </c>
      <c r="C375" s="51">
        <v>31946</v>
      </c>
      <c r="D375" s="69" t="s">
        <v>381</v>
      </c>
      <c r="E375" s="53" t="s">
        <v>82</v>
      </c>
      <c r="F375" s="53" t="s">
        <v>32</v>
      </c>
      <c r="G375" s="65" t="s">
        <v>194</v>
      </c>
      <c r="H375" s="35" t="s">
        <v>49</v>
      </c>
      <c r="I375" s="70" t="s">
        <v>11</v>
      </c>
      <c r="J375" s="70" t="s">
        <v>11</v>
      </c>
      <c r="K375" s="70" t="s">
        <v>11</v>
      </c>
      <c r="L375" s="70" t="s">
        <v>11</v>
      </c>
      <c r="M375" s="59">
        <v>590</v>
      </c>
      <c r="N375" s="59">
        <v>590</v>
      </c>
      <c r="O375" s="72">
        <f>SUM(H376:L376)</f>
        <v>0</v>
      </c>
      <c r="P375" s="73">
        <f>SUM(H376:L376)*M375</f>
        <v>0</v>
      </c>
      <c r="Q375" s="73">
        <f>SUM(H376:L376)*N375</f>
        <v>0</v>
      </c>
      <c r="R375" s="48" t="s">
        <v>378</v>
      </c>
    </row>
    <row r="376" ht="13.5" customHeight="1">
      <c r="A376" s="50"/>
      <c r="B376" s="52"/>
      <c r="C376" s="52"/>
      <c r="D376" s="54"/>
      <c r="E376" s="54"/>
      <c r="F376" s="54"/>
      <c r="G376" s="66"/>
      <c r="H376" s="71" t="s">
        <v>38</v>
      </c>
      <c r="I376" s="36" t="s">
        <v>11</v>
      </c>
      <c r="J376" s="36" t="s">
        <v>11</v>
      </c>
      <c r="K376" s="36" t="s">
        <v>11</v>
      </c>
      <c r="L376" s="36" t="s">
        <v>11</v>
      </c>
      <c r="M376" s="60"/>
      <c r="N376" s="60"/>
      <c r="O376" s="62"/>
      <c r="P376" s="56"/>
      <c r="Q376" s="56"/>
      <c r="R376" s="49"/>
    </row>
    <row r="377" ht="15.75" customHeight="1">
      <c r="A377" s="50" t="s">
        <v>11</v>
      </c>
      <c r="B377" s="51">
        <v>182</v>
      </c>
      <c r="C377" s="51">
        <v>31947</v>
      </c>
      <c r="D377" s="69" t="s">
        <v>382</v>
      </c>
      <c r="E377" s="53" t="s">
        <v>82</v>
      </c>
      <c r="F377" s="53" t="s">
        <v>75</v>
      </c>
      <c r="G377" s="65" t="s">
        <v>194</v>
      </c>
      <c r="H377" s="35" t="s">
        <v>49</v>
      </c>
      <c r="I377" s="70" t="s">
        <v>11</v>
      </c>
      <c r="J377" s="70" t="s">
        <v>11</v>
      </c>
      <c r="K377" s="70" t="s">
        <v>11</v>
      </c>
      <c r="L377" s="70" t="s">
        <v>11</v>
      </c>
      <c r="M377" s="59">
        <v>590</v>
      </c>
      <c r="N377" s="59">
        <v>590</v>
      </c>
      <c r="O377" s="72">
        <f>SUM(H378:L378)</f>
        <v>0</v>
      </c>
      <c r="P377" s="73">
        <f>SUM(H378:L378)*M377</f>
        <v>0</v>
      </c>
      <c r="Q377" s="73">
        <f>SUM(H378:L378)*N377</f>
        <v>0</v>
      </c>
      <c r="R377" s="48" t="s">
        <v>378</v>
      </c>
    </row>
    <row r="378" ht="13.5" customHeight="1">
      <c r="A378" s="50"/>
      <c r="B378" s="52"/>
      <c r="C378" s="52"/>
      <c r="D378" s="54"/>
      <c r="E378" s="54"/>
      <c r="F378" s="54"/>
      <c r="G378" s="66"/>
      <c r="H378" s="71" t="s">
        <v>38</v>
      </c>
      <c r="I378" s="36" t="s">
        <v>11</v>
      </c>
      <c r="J378" s="36" t="s">
        <v>11</v>
      </c>
      <c r="K378" s="36" t="s">
        <v>11</v>
      </c>
      <c r="L378" s="36" t="s">
        <v>11</v>
      </c>
      <c r="M378" s="60"/>
      <c r="N378" s="60"/>
      <c r="O378" s="62"/>
      <c r="P378" s="56"/>
      <c r="Q378" s="56"/>
      <c r="R378" s="49"/>
    </row>
    <row r="379" ht="15.75" customHeight="1">
      <c r="A379" s="50" t="s">
        <v>11</v>
      </c>
      <c r="B379" s="51">
        <v>183</v>
      </c>
      <c r="C379" s="51">
        <v>31943</v>
      </c>
      <c r="D379" s="69" t="s">
        <v>383</v>
      </c>
      <c r="E379" s="53" t="s">
        <v>82</v>
      </c>
      <c r="F379" s="53" t="s">
        <v>253</v>
      </c>
      <c r="G379" s="65" t="s">
        <v>194</v>
      </c>
      <c r="H379" s="35" t="s">
        <v>49</v>
      </c>
      <c r="I379" s="70" t="s">
        <v>11</v>
      </c>
      <c r="J379" s="70" t="s">
        <v>11</v>
      </c>
      <c r="K379" s="70" t="s">
        <v>11</v>
      </c>
      <c r="L379" s="70" t="s">
        <v>11</v>
      </c>
      <c r="M379" s="59">
        <v>590</v>
      </c>
      <c r="N379" s="59">
        <v>590</v>
      </c>
      <c r="O379" s="72">
        <f>SUM(H380:L380)</f>
        <v>0</v>
      </c>
      <c r="P379" s="73">
        <f>SUM(H380:L380)*M379</f>
        <v>0</v>
      </c>
      <c r="Q379" s="73">
        <f>SUM(H380:L380)*N379</f>
        <v>0</v>
      </c>
      <c r="R379" s="48" t="s">
        <v>378</v>
      </c>
    </row>
    <row r="380" ht="13.5" customHeight="1">
      <c r="A380" s="50"/>
      <c r="B380" s="52"/>
      <c r="C380" s="52"/>
      <c r="D380" s="54"/>
      <c r="E380" s="54"/>
      <c r="F380" s="54"/>
      <c r="G380" s="66"/>
      <c r="H380" s="71" t="s">
        <v>38</v>
      </c>
      <c r="I380" s="36" t="s">
        <v>11</v>
      </c>
      <c r="J380" s="36" t="s">
        <v>11</v>
      </c>
      <c r="K380" s="36" t="s">
        <v>11</v>
      </c>
      <c r="L380" s="36" t="s">
        <v>11</v>
      </c>
      <c r="M380" s="60"/>
      <c r="N380" s="60"/>
      <c r="O380" s="62"/>
      <c r="P380" s="56"/>
      <c r="Q380" s="56"/>
      <c r="R380" s="49"/>
    </row>
    <row r="381" ht="15.75" customHeight="1">
      <c r="A381" s="50" t="s">
        <v>11</v>
      </c>
      <c r="B381" s="51">
        <v>184</v>
      </c>
      <c r="C381" s="51">
        <v>31950</v>
      </c>
      <c r="D381" s="69" t="s">
        <v>384</v>
      </c>
      <c r="E381" s="53" t="s">
        <v>82</v>
      </c>
      <c r="F381" s="53" t="s">
        <v>253</v>
      </c>
      <c r="G381" s="65" t="s">
        <v>194</v>
      </c>
      <c r="H381" s="35" t="s">
        <v>49</v>
      </c>
      <c r="I381" s="70" t="s">
        <v>11</v>
      </c>
      <c r="J381" s="70" t="s">
        <v>11</v>
      </c>
      <c r="K381" s="70" t="s">
        <v>11</v>
      </c>
      <c r="L381" s="70" t="s">
        <v>11</v>
      </c>
      <c r="M381" s="59">
        <v>590</v>
      </c>
      <c r="N381" s="59">
        <v>590</v>
      </c>
      <c r="O381" s="72">
        <f>SUM(H382:L382)</f>
        <v>0</v>
      </c>
      <c r="P381" s="73">
        <f>SUM(H382:L382)*M381</f>
        <v>0</v>
      </c>
      <c r="Q381" s="73">
        <f>SUM(H382:L382)*N381</f>
        <v>0</v>
      </c>
      <c r="R381" s="48" t="s">
        <v>11</v>
      </c>
    </row>
    <row r="382" ht="13.5" customHeight="1">
      <c r="A382" s="50"/>
      <c r="B382" s="52"/>
      <c r="C382" s="52"/>
      <c r="D382" s="54"/>
      <c r="E382" s="54"/>
      <c r="F382" s="54"/>
      <c r="G382" s="66"/>
      <c r="H382" s="71" t="s">
        <v>38</v>
      </c>
      <c r="I382" s="36" t="s">
        <v>11</v>
      </c>
      <c r="J382" s="36" t="s">
        <v>11</v>
      </c>
      <c r="K382" s="36" t="s">
        <v>11</v>
      </c>
      <c r="L382" s="36" t="s">
        <v>11</v>
      </c>
      <c r="M382" s="60"/>
      <c r="N382" s="60"/>
      <c r="O382" s="62"/>
      <c r="P382" s="56"/>
      <c r="Q382" s="56"/>
      <c r="R382" s="49"/>
    </row>
    <row r="383" ht="15.75" customHeight="1">
      <c r="A383" s="50" t="s">
        <v>11</v>
      </c>
      <c r="B383" s="51">
        <v>185</v>
      </c>
      <c r="C383" s="51">
        <v>26417</v>
      </c>
      <c r="D383" s="69" t="s">
        <v>385</v>
      </c>
      <c r="E383" s="53" t="s">
        <v>82</v>
      </c>
      <c r="F383" s="53" t="s">
        <v>219</v>
      </c>
      <c r="G383" s="65" t="s">
        <v>209</v>
      </c>
      <c r="H383" s="35" t="s">
        <v>49</v>
      </c>
      <c r="I383" s="70" t="s">
        <v>11</v>
      </c>
      <c r="J383" s="70" t="s">
        <v>11</v>
      </c>
      <c r="K383" s="70" t="s">
        <v>11</v>
      </c>
      <c r="L383" s="70" t="s">
        <v>11</v>
      </c>
      <c r="M383" s="59">
        <v>1140</v>
      </c>
      <c r="N383" s="59">
        <v>1140</v>
      </c>
      <c r="O383" s="72">
        <f>SUM(H384:L384)</f>
        <v>0</v>
      </c>
      <c r="P383" s="73">
        <f>SUM(H384:L384)*M383</f>
        <v>0</v>
      </c>
      <c r="Q383" s="73">
        <f>SUM(H384:L384)*N383</f>
        <v>0</v>
      </c>
      <c r="R383" s="48" t="s">
        <v>386</v>
      </c>
    </row>
    <row r="384" ht="13.5" customHeight="1">
      <c r="A384" s="50"/>
      <c r="B384" s="52"/>
      <c r="C384" s="52"/>
      <c r="D384" s="54"/>
      <c r="E384" s="54"/>
      <c r="F384" s="54"/>
      <c r="G384" s="66"/>
      <c r="H384" s="71" t="s">
        <v>38</v>
      </c>
      <c r="I384" s="36" t="s">
        <v>11</v>
      </c>
      <c r="J384" s="36" t="s">
        <v>11</v>
      </c>
      <c r="K384" s="36" t="s">
        <v>11</v>
      </c>
      <c r="L384" s="36" t="s">
        <v>11</v>
      </c>
      <c r="M384" s="60"/>
      <c r="N384" s="60"/>
      <c r="O384" s="62"/>
      <c r="P384" s="56"/>
      <c r="Q384" s="56"/>
      <c r="R384" s="49"/>
    </row>
    <row r="385" ht="15.75" customHeight="1">
      <c r="A385" s="50" t="s">
        <v>11</v>
      </c>
      <c r="B385" s="51">
        <v>186</v>
      </c>
      <c r="C385" s="51">
        <v>26418</v>
      </c>
      <c r="D385" s="69" t="s">
        <v>387</v>
      </c>
      <c r="E385" s="53" t="s">
        <v>82</v>
      </c>
      <c r="F385" s="53" t="s">
        <v>69</v>
      </c>
      <c r="G385" s="65" t="s">
        <v>209</v>
      </c>
      <c r="H385" s="35" t="s">
        <v>49</v>
      </c>
      <c r="I385" s="70" t="s">
        <v>11</v>
      </c>
      <c r="J385" s="70" t="s">
        <v>11</v>
      </c>
      <c r="K385" s="70" t="s">
        <v>11</v>
      </c>
      <c r="L385" s="70" t="s">
        <v>11</v>
      </c>
      <c r="M385" s="59">
        <v>1140</v>
      </c>
      <c r="N385" s="59">
        <v>1140</v>
      </c>
      <c r="O385" s="72">
        <f>SUM(H386:L386)</f>
        <v>0</v>
      </c>
      <c r="P385" s="73">
        <f>SUM(H386:L386)*M385</f>
        <v>0</v>
      </c>
      <c r="Q385" s="73">
        <f>SUM(H386:L386)*N385</f>
        <v>0</v>
      </c>
      <c r="R385" s="48" t="s">
        <v>386</v>
      </c>
    </row>
    <row r="386" ht="13.5" customHeight="1">
      <c r="A386" s="50"/>
      <c r="B386" s="52"/>
      <c r="C386" s="52"/>
      <c r="D386" s="54"/>
      <c r="E386" s="54"/>
      <c r="F386" s="54"/>
      <c r="G386" s="66"/>
      <c r="H386" s="71" t="s">
        <v>38</v>
      </c>
      <c r="I386" s="36" t="s">
        <v>11</v>
      </c>
      <c r="J386" s="36" t="s">
        <v>11</v>
      </c>
      <c r="K386" s="36" t="s">
        <v>11</v>
      </c>
      <c r="L386" s="36" t="s">
        <v>11</v>
      </c>
      <c r="M386" s="60"/>
      <c r="N386" s="60"/>
      <c r="O386" s="62"/>
      <c r="P386" s="56"/>
      <c r="Q386" s="56"/>
      <c r="R386" s="49"/>
    </row>
    <row r="387" ht="15.75" customHeight="1">
      <c r="A387" s="50" t="s">
        <v>11</v>
      </c>
      <c r="B387" s="51">
        <v>187</v>
      </c>
      <c r="C387" s="51">
        <v>31955</v>
      </c>
      <c r="D387" s="69" t="s">
        <v>388</v>
      </c>
      <c r="E387" s="53" t="s">
        <v>82</v>
      </c>
      <c r="F387" s="53" t="s">
        <v>32</v>
      </c>
      <c r="G387" s="65" t="s">
        <v>83</v>
      </c>
      <c r="H387" s="35" t="s">
        <v>49</v>
      </c>
      <c r="I387" s="70" t="s">
        <v>11</v>
      </c>
      <c r="J387" s="70" t="s">
        <v>11</v>
      </c>
      <c r="K387" s="70" t="s">
        <v>11</v>
      </c>
      <c r="L387" s="70" t="s">
        <v>11</v>
      </c>
      <c r="M387" s="59">
        <v>340</v>
      </c>
      <c r="N387" s="59">
        <v>340</v>
      </c>
      <c r="O387" s="72">
        <f>SUM(H388:L388)</f>
        <v>0</v>
      </c>
      <c r="P387" s="73">
        <f>SUM(H388:L388)*M387</f>
        <v>0</v>
      </c>
      <c r="Q387" s="73">
        <f>SUM(H388:L388)*N387</f>
        <v>0</v>
      </c>
      <c r="R387" s="48" t="s">
        <v>389</v>
      </c>
    </row>
    <row r="388" ht="13.5" customHeight="1">
      <c r="A388" s="50"/>
      <c r="B388" s="52"/>
      <c r="C388" s="52"/>
      <c r="D388" s="54"/>
      <c r="E388" s="54"/>
      <c r="F388" s="54"/>
      <c r="G388" s="66"/>
      <c r="H388" s="71" t="s">
        <v>38</v>
      </c>
      <c r="I388" s="36" t="s">
        <v>11</v>
      </c>
      <c r="J388" s="36" t="s">
        <v>11</v>
      </c>
      <c r="K388" s="36" t="s">
        <v>11</v>
      </c>
      <c r="L388" s="36" t="s">
        <v>11</v>
      </c>
      <c r="M388" s="60"/>
      <c r="N388" s="60"/>
      <c r="O388" s="62"/>
      <c r="P388" s="56"/>
      <c r="Q388" s="56"/>
      <c r="R388" s="49"/>
    </row>
    <row r="389" ht="15.75" customHeight="1">
      <c r="A389" s="50" t="s">
        <v>11</v>
      </c>
      <c r="B389" s="51">
        <v>188</v>
      </c>
      <c r="C389" s="51">
        <v>31958</v>
      </c>
      <c r="D389" s="69" t="s">
        <v>390</v>
      </c>
      <c r="E389" s="53" t="s">
        <v>82</v>
      </c>
      <c r="F389" s="53" t="s">
        <v>93</v>
      </c>
      <c r="G389" s="65" t="s">
        <v>83</v>
      </c>
      <c r="H389" s="35" t="s">
        <v>49</v>
      </c>
      <c r="I389" s="70" t="s">
        <v>11</v>
      </c>
      <c r="J389" s="70" t="s">
        <v>11</v>
      </c>
      <c r="K389" s="70" t="s">
        <v>11</v>
      </c>
      <c r="L389" s="70" t="s">
        <v>11</v>
      </c>
      <c r="M389" s="59">
        <v>340</v>
      </c>
      <c r="N389" s="59">
        <v>340</v>
      </c>
      <c r="O389" s="72">
        <f>SUM(H390:L390)</f>
        <v>0</v>
      </c>
      <c r="P389" s="73">
        <f>SUM(H390:L390)*M389</f>
        <v>0</v>
      </c>
      <c r="Q389" s="73">
        <f>SUM(H390:L390)*N389</f>
        <v>0</v>
      </c>
      <c r="R389" s="48" t="s">
        <v>391</v>
      </c>
    </row>
    <row r="390" ht="13.5" customHeight="1">
      <c r="A390" s="50"/>
      <c r="B390" s="52"/>
      <c r="C390" s="52"/>
      <c r="D390" s="54"/>
      <c r="E390" s="54"/>
      <c r="F390" s="54"/>
      <c r="G390" s="66"/>
      <c r="H390" s="71" t="s">
        <v>38</v>
      </c>
      <c r="I390" s="36" t="s">
        <v>11</v>
      </c>
      <c r="J390" s="36" t="s">
        <v>11</v>
      </c>
      <c r="K390" s="36" t="s">
        <v>11</v>
      </c>
      <c r="L390" s="36" t="s">
        <v>11</v>
      </c>
      <c r="M390" s="60"/>
      <c r="N390" s="60"/>
      <c r="O390" s="62"/>
      <c r="P390" s="56"/>
      <c r="Q390" s="56"/>
      <c r="R390" s="49"/>
    </row>
    <row r="391" ht="15.75" customHeight="1">
      <c r="A391" s="50" t="s">
        <v>11</v>
      </c>
      <c r="B391" s="51">
        <v>189</v>
      </c>
      <c r="C391" s="51">
        <v>31959</v>
      </c>
      <c r="D391" s="69" t="s">
        <v>392</v>
      </c>
      <c r="E391" s="53" t="s">
        <v>82</v>
      </c>
      <c r="F391" s="53" t="s">
        <v>219</v>
      </c>
      <c r="G391" s="65" t="s">
        <v>83</v>
      </c>
      <c r="H391" s="35" t="s">
        <v>49</v>
      </c>
      <c r="I391" s="70" t="s">
        <v>11</v>
      </c>
      <c r="J391" s="70" t="s">
        <v>11</v>
      </c>
      <c r="K391" s="70" t="s">
        <v>11</v>
      </c>
      <c r="L391" s="70" t="s">
        <v>11</v>
      </c>
      <c r="M391" s="59">
        <v>340</v>
      </c>
      <c r="N391" s="59">
        <v>340</v>
      </c>
      <c r="O391" s="72">
        <f>SUM(H392:L392)</f>
        <v>0</v>
      </c>
      <c r="P391" s="73">
        <f>SUM(H392:L392)*M391</f>
        <v>0</v>
      </c>
      <c r="Q391" s="73">
        <f>SUM(H392:L392)*N391</f>
        <v>0</v>
      </c>
      <c r="R391" s="48" t="s">
        <v>391</v>
      </c>
    </row>
    <row r="392" ht="13.5" customHeight="1">
      <c r="A392" s="50"/>
      <c r="B392" s="52"/>
      <c r="C392" s="52"/>
      <c r="D392" s="54"/>
      <c r="E392" s="54"/>
      <c r="F392" s="54"/>
      <c r="G392" s="66"/>
      <c r="H392" s="71" t="s">
        <v>38</v>
      </c>
      <c r="I392" s="36" t="s">
        <v>11</v>
      </c>
      <c r="J392" s="36" t="s">
        <v>11</v>
      </c>
      <c r="K392" s="36" t="s">
        <v>11</v>
      </c>
      <c r="L392" s="36" t="s">
        <v>11</v>
      </c>
      <c r="M392" s="60"/>
      <c r="N392" s="60"/>
      <c r="O392" s="62"/>
      <c r="P392" s="56"/>
      <c r="Q392" s="56"/>
      <c r="R392" s="49"/>
    </row>
    <row r="393" ht="15.75" customHeight="1">
      <c r="A393" s="50" t="s">
        <v>11</v>
      </c>
      <c r="B393" s="51">
        <v>190</v>
      </c>
      <c r="C393" s="51">
        <v>31960</v>
      </c>
      <c r="D393" s="69" t="s">
        <v>393</v>
      </c>
      <c r="E393" s="53" t="s">
        <v>82</v>
      </c>
      <c r="F393" s="53" t="s">
        <v>32</v>
      </c>
      <c r="G393" s="65" t="s">
        <v>83</v>
      </c>
      <c r="H393" s="35" t="s">
        <v>49</v>
      </c>
      <c r="I393" s="70" t="s">
        <v>11</v>
      </c>
      <c r="J393" s="70" t="s">
        <v>11</v>
      </c>
      <c r="K393" s="70" t="s">
        <v>11</v>
      </c>
      <c r="L393" s="70" t="s">
        <v>11</v>
      </c>
      <c r="M393" s="59">
        <v>340</v>
      </c>
      <c r="N393" s="59">
        <v>340</v>
      </c>
      <c r="O393" s="72">
        <f>SUM(H394:L394)</f>
        <v>0</v>
      </c>
      <c r="P393" s="73">
        <f>SUM(H394:L394)*M393</f>
        <v>0</v>
      </c>
      <c r="Q393" s="73">
        <f>SUM(H394:L394)*N393</f>
        <v>0</v>
      </c>
      <c r="R393" s="48" t="s">
        <v>391</v>
      </c>
    </row>
    <row r="394" ht="13.5" customHeight="1">
      <c r="A394" s="50"/>
      <c r="B394" s="52"/>
      <c r="C394" s="52"/>
      <c r="D394" s="54"/>
      <c r="E394" s="54"/>
      <c r="F394" s="54"/>
      <c r="G394" s="66"/>
      <c r="H394" s="71" t="s">
        <v>38</v>
      </c>
      <c r="I394" s="36" t="s">
        <v>11</v>
      </c>
      <c r="J394" s="36" t="s">
        <v>11</v>
      </c>
      <c r="K394" s="36" t="s">
        <v>11</v>
      </c>
      <c r="L394" s="36" t="s">
        <v>11</v>
      </c>
      <c r="M394" s="60"/>
      <c r="N394" s="60"/>
      <c r="O394" s="62"/>
      <c r="P394" s="56"/>
      <c r="Q394" s="56"/>
      <c r="R394" s="49"/>
    </row>
    <row r="395" ht="15.75" customHeight="1">
      <c r="A395" s="50" t="s">
        <v>11</v>
      </c>
      <c r="B395" s="51">
        <v>191</v>
      </c>
      <c r="C395" s="51">
        <v>31963</v>
      </c>
      <c r="D395" s="69" t="s">
        <v>394</v>
      </c>
      <c r="E395" s="53" t="s">
        <v>82</v>
      </c>
      <c r="F395" s="53" t="s">
        <v>42</v>
      </c>
      <c r="G395" s="65" t="s">
        <v>83</v>
      </c>
      <c r="H395" s="35" t="s">
        <v>49</v>
      </c>
      <c r="I395" s="70" t="s">
        <v>11</v>
      </c>
      <c r="J395" s="70" t="s">
        <v>11</v>
      </c>
      <c r="K395" s="70" t="s">
        <v>11</v>
      </c>
      <c r="L395" s="70" t="s">
        <v>11</v>
      </c>
      <c r="M395" s="59">
        <v>340</v>
      </c>
      <c r="N395" s="59">
        <v>340</v>
      </c>
      <c r="O395" s="72">
        <f>SUM(H396:L396)</f>
        <v>0</v>
      </c>
      <c r="P395" s="73">
        <f>SUM(H396:L396)*M395</f>
        <v>0</v>
      </c>
      <c r="Q395" s="73">
        <f>SUM(H396:L396)*N395</f>
        <v>0</v>
      </c>
      <c r="R395" s="48" t="s">
        <v>395</v>
      </c>
    </row>
    <row r="396" ht="13.5" customHeight="1">
      <c r="A396" s="50"/>
      <c r="B396" s="52"/>
      <c r="C396" s="52"/>
      <c r="D396" s="54"/>
      <c r="E396" s="54"/>
      <c r="F396" s="54"/>
      <c r="G396" s="66"/>
      <c r="H396" s="71" t="s">
        <v>38</v>
      </c>
      <c r="I396" s="36" t="s">
        <v>11</v>
      </c>
      <c r="J396" s="36" t="s">
        <v>11</v>
      </c>
      <c r="K396" s="36" t="s">
        <v>11</v>
      </c>
      <c r="L396" s="36" t="s">
        <v>11</v>
      </c>
      <c r="M396" s="60"/>
      <c r="N396" s="60"/>
      <c r="O396" s="62"/>
      <c r="P396" s="56"/>
      <c r="Q396" s="56"/>
      <c r="R396" s="49"/>
    </row>
    <row r="397" ht="15.75" customHeight="1">
      <c r="A397" s="50" t="s">
        <v>11</v>
      </c>
      <c r="B397" s="51">
        <v>192</v>
      </c>
      <c r="C397" s="51">
        <v>31965</v>
      </c>
      <c r="D397" s="69" t="s">
        <v>396</v>
      </c>
      <c r="E397" s="53" t="s">
        <v>82</v>
      </c>
      <c r="F397" s="53" t="s">
        <v>397</v>
      </c>
      <c r="G397" s="65" t="s">
        <v>83</v>
      </c>
      <c r="H397" s="35" t="s">
        <v>49</v>
      </c>
      <c r="I397" s="70" t="s">
        <v>11</v>
      </c>
      <c r="J397" s="70" t="s">
        <v>11</v>
      </c>
      <c r="K397" s="70" t="s">
        <v>11</v>
      </c>
      <c r="L397" s="70" t="s">
        <v>11</v>
      </c>
      <c r="M397" s="59">
        <v>340</v>
      </c>
      <c r="N397" s="59">
        <v>340</v>
      </c>
      <c r="O397" s="72">
        <f>SUM(H398:L398)</f>
        <v>0</v>
      </c>
      <c r="P397" s="73">
        <f>SUM(H398:L398)*M397</f>
        <v>0</v>
      </c>
      <c r="Q397" s="73">
        <f>SUM(H398:L398)*N397</f>
        <v>0</v>
      </c>
      <c r="R397" s="48" t="s">
        <v>395</v>
      </c>
    </row>
    <row r="398" ht="13.5" customHeight="1">
      <c r="A398" s="50"/>
      <c r="B398" s="52"/>
      <c r="C398" s="52"/>
      <c r="D398" s="54"/>
      <c r="E398" s="54"/>
      <c r="F398" s="54"/>
      <c r="G398" s="66"/>
      <c r="H398" s="71" t="s">
        <v>38</v>
      </c>
      <c r="I398" s="36" t="s">
        <v>11</v>
      </c>
      <c r="J398" s="36" t="s">
        <v>11</v>
      </c>
      <c r="K398" s="36" t="s">
        <v>11</v>
      </c>
      <c r="L398" s="36" t="s">
        <v>11</v>
      </c>
      <c r="M398" s="60"/>
      <c r="N398" s="60"/>
      <c r="O398" s="62"/>
      <c r="P398" s="56"/>
      <c r="Q398" s="56"/>
      <c r="R398" s="49"/>
    </row>
    <row r="399" ht="15.75" customHeight="1">
      <c r="A399" s="50" t="s">
        <v>11</v>
      </c>
      <c r="B399" s="51">
        <v>193</v>
      </c>
      <c r="C399" s="51">
        <v>31962</v>
      </c>
      <c r="D399" s="69" t="s">
        <v>398</v>
      </c>
      <c r="E399" s="53" t="s">
        <v>82</v>
      </c>
      <c r="F399" s="53" t="s">
        <v>72</v>
      </c>
      <c r="G399" s="65" t="s">
        <v>83</v>
      </c>
      <c r="H399" s="35" t="s">
        <v>49</v>
      </c>
      <c r="I399" s="70" t="s">
        <v>11</v>
      </c>
      <c r="J399" s="70" t="s">
        <v>11</v>
      </c>
      <c r="K399" s="70" t="s">
        <v>11</v>
      </c>
      <c r="L399" s="70" t="s">
        <v>11</v>
      </c>
      <c r="M399" s="59">
        <v>340</v>
      </c>
      <c r="N399" s="59">
        <v>340</v>
      </c>
      <c r="O399" s="72">
        <f>SUM(H400:L400)</f>
        <v>0</v>
      </c>
      <c r="P399" s="73">
        <f>SUM(H400:L400)*M399</f>
        <v>0</v>
      </c>
      <c r="Q399" s="73">
        <f>SUM(H400:L400)*N399</f>
        <v>0</v>
      </c>
      <c r="R399" s="48" t="s">
        <v>395</v>
      </c>
    </row>
    <row r="400" ht="13.5" customHeight="1">
      <c r="A400" s="50"/>
      <c r="B400" s="52"/>
      <c r="C400" s="52"/>
      <c r="D400" s="54"/>
      <c r="E400" s="54"/>
      <c r="F400" s="54"/>
      <c r="G400" s="66"/>
      <c r="H400" s="71" t="s">
        <v>38</v>
      </c>
      <c r="I400" s="36" t="s">
        <v>11</v>
      </c>
      <c r="J400" s="36" t="s">
        <v>11</v>
      </c>
      <c r="K400" s="36" t="s">
        <v>11</v>
      </c>
      <c r="L400" s="36" t="s">
        <v>11</v>
      </c>
      <c r="M400" s="60"/>
      <c r="N400" s="60"/>
      <c r="O400" s="62"/>
      <c r="P400" s="56"/>
      <c r="Q400" s="56"/>
      <c r="R400" s="49"/>
    </row>
    <row r="401" ht="15.75" customHeight="1">
      <c r="A401" s="50" t="s">
        <v>11</v>
      </c>
      <c r="B401" s="51">
        <v>194</v>
      </c>
      <c r="C401" s="51">
        <v>31970</v>
      </c>
      <c r="D401" s="69" t="s">
        <v>399</v>
      </c>
      <c r="E401" s="53" t="s">
        <v>82</v>
      </c>
      <c r="F401" s="53" t="s">
        <v>93</v>
      </c>
      <c r="G401" s="65" t="s">
        <v>83</v>
      </c>
      <c r="H401" s="35" t="s">
        <v>49</v>
      </c>
      <c r="I401" s="70" t="s">
        <v>11</v>
      </c>
      <c r="J401" s="70" t="s">
        <v>11</v>
      </c>
      <c r="K401" s="70" t="s">
        <v>11</v>
      </c>
      <c r="L401" s="70" t="s">
        <v>11</v>
      </c>
      <c r="M401" s="59">
        <v>340</v>
      </c>
      <c r="N401" s="59">
        <v>340</v>
      </c>
      <c r="O401" s="72">
        <f>SUM(H402:L402)</f>
        <v>0</v>
      </c>
      <c r="P401" s="73">
        <f>SUM(H402:L402)*M401</f>
        <v>0</v>
      </c>
      <c r="Q401" s="73">
        <f>SUM(H402:L402)*N401</f>
        <v>0</v>
      </c>
      <c r="R401" s="48" t="s">
        <v>400</v>
      </c>
    </row>
    <row r="402" ht="13.5" customHeight="1">
      <c r="A402" s="50"/>
      <c r="B402" s="52"/>
      <c r="C402" s="52"/>
      <c r="D402" s="54"/>
      <c r="E402" s="54"/>
      <c r="F402" s="54"/>
      <c r="G402" s="66"/>
      <c r="H402" s="71" t="s">
        <v>38</v>
      </c>
      <c r="I402" s="36" t="s">
        <v>11</v>
      </c>
      <c r="J402" s="36" t="s">
        <v>11</v>
      </c>
      <c r="K402" s="36" t="s">
        <v>11</v>
      </c>
      <c r="L402" s="36" t="s">
        <v>11</v>
      </c>
      <c r="M402" s="60"/>
      <c r="N402" s="60"/>
      <c r="O402" s="62"/>
      <c r="P402" s="56"/>
      <c r="Q402" s="56"/>
      <c r="R402" s="49"/>
    </row>
    <row r="403" ht="15.75" customHeight="1">
      <c r="A403" s="50" t="s">
        <v>11</v>
      </c>
      <c r="B403" s="51">
        <v>195</v>
      </c>
      <c r="C403" s="51">
        <v>31966</v>
      </c>
      <c r="D403" s="69" t="s">
        <v>401</v>
      </c>
      <c r="E403" s="53" t="s">
        <v>82</v>
      </c>
      <c r="F403" s="53" t="s">
        <v>72</v>
      </c>
      <c r="G403" s="65" t="s">
        <v>83</v>
      </c>
      <c r="H403" s="35" t="s">
        <v>49</v>
      </c>
      <c r="I403" s="70" t="s">
        <v>11</v>
      </c>
      <c r="J403" s="70" t="s">
        <v>11</v>
      </c>
      <c r="K403" s="70" t="s">
        <v>11</v>
      </c>
      <c r="L403" s="70" t="s">
        <v>11</v>
      </c>
      <c r="M403" s="59">
        <v>340</v>
      </c>
      <c r="N403" s="59">
        <v>340</v>
      </c>
      <c r="O403" s="72">
        <f>SUM(H404:L404)</f>
        <v>0</v>
      </c>
      <c r="P403" s="73">
        <f>SUM(H404:L404)*M403</f>
        <v>0</v>
      </c>
      <c r="Q403" s="73">
        <f>SUM(H404:L404)*N403</f>
        <v>0</v>
      </c>
      <c r="R403" s="48" t="s">
        <v>400</v>
      </c>
    </row>
    <row r="404" ht="13.5" customHeight="1">
      <c r="A404" s="50"/>
      <c r="B404" s="52"/>
      <c r="C404" s="52"/>
      <c r="D404" s="54"/>
      <c r="E404" s="54"/>
      <c r="F404" s="54"/>
      <c r="G404" s="66"/>
      <c r="H404" s="71" t="s">
        <v>38</v>
      </c>
      <c r="I404" s="36" t="s">
        <v>11</v>
      </c>
      <c r="J404" s="36" t="s">
        <v>11</v>
      </c>
      <c r="K404" s="36" t="s">
        <v>11</v>
      </c>
      <c r="L404" s="36" t="s">
        <v>11</v>
      </c>
      <c r="M404" s="60"/>
      <c r="N404" s="60"/>
      <c r="O404" s="62"/>
      <c r="P404" s="56"/>
      <c r="Q404" s="56"/>
      <c r="R404" s="49"/>
    </row>
    <row r="405" ht="15.75" customHeight="1">
      <c r="A405" s="50" t="s">
        <v>11</v>
      </c>
      <c r="B405" s="51">
        <v>196</v>
      </c>
      <c r="C405" s="51">
        <v>31967</v>
      </c>
      <c r="D405" s="69" t="s">
        <v>402</v>
      </c>
      <c r="E405" s="53" t="s">
        <v>82</v>
      </c>
      <c r="F405" s="53" t="s">
        <v>32</v>
      </c>
      <c r="G405" s="65" t="s">
        <v>83</v>
      </c>
      <c r="H405" s="35" t="s">
        <v>49</v>
      </c>
      <c r="I405" s="70" t="s">
        <v>11</v>
      </c>
      <c r="J405" s="70" t="s">
        <v>11</v>
      </c>
      <c r="K405" s="70" t="s">
        <v>11</v>
      </c>
      <c r="L405" s="70" t="s">
        <v>11</v>
      </c>
      <c r="M405" s="59">
        <v>340</v>
      </c>
      <c r="N405" s="59">
        <v>340</v>
      </c>
      <c r="O405" s="72">
        <f>SUM(H406:L406)</f>
        <v>0</v>
      </c>
      <c r="P405" s="73">
        <f>SUM(H406:L406)*M405</f>
        <v>0</v>
      </c>
      <c r="Q405" s="73">
        <f>SUM(H406:L406)*N405</f>
        <v>0</v>
      </c>
      <c r="R405" s="48" t="s">
        <v>400</v>
      </c>
    </row>
    <row r="406" ht="13.5" customHeight="1">
      <c r="A406" s="50"/>
      <c r="B406" s="52"/>
      <c r="C406" s="52"/>
      <c r="D406" s="54"/>
      <c r="E406" s="54"/>
      <c r="F406" s="54"/>
      <c r="G406" s="66"/>
      <c r="H406" s="71" t="s">
        <v>38</v>
      </c>
      <c r="I406" s="36" t="s">
        <v>11</v>
      </c>
      <c r="J406" s="36" t="s">
        <v>11</v>
      </c>
      <c r="K406" s="36" t="s">
        <v>11</v>
      </c>
      <c r="L406" s="36" t="s">
        <v>11</v>
      </c>
      <c r="M406" s="60"/>
      <c r="N406" s="60"/>
      <c r="O406" s="62"/>
      <c r="P406" s="56"/>
      <c r="Q406" s="56"/>
      <c r="R406" s="49"/>
    </row>
    <row r="407" ht="15.75" customHeight="1">
      <c r="A407" s="50" t="s">
        <v>11</v>
      </c>
      <c r="B407" s="51">
        <v>197</v>
      </c>
      <c r="C407" s="51">
        <v>31973</v>
      </c>
      <c r="D407" s="69" t="s">
        <v>403</v>
      </c>
      <c r="E407" s="53" t="s">
        <v>82</v>
      </c>
      <c r="F407" s="53" t="s">
        <v>42</v>
      </c>
      <c r="G407" s="65" t="s">
        <v>83</v>
      </c>
      <c r="H407" s="35" t="s">
        <v>49</v>
      </c>
      <c r="I407" s="70" t="s">
        <v>11</v>
      </c>
      <c r="J407" s="70" t="s">
        <v>11</v>
      </c>
      <c r="K407" s="70" t="s">
        <v>11</v>
      </c>
      <c r="L407" s="70" t="s">
        <v>11</v>
      </c>
      <c r="M407" s="59">
        <v>340</v>
      </c>
      <c r="N407" s="59">
        <v>340</v>
      </c>
      <c r="O407" s="72">
        <f>SUM(H408:L408)</f>
        <v>0</v>
      </c>
      <c r="P407" s="73">
        <f>SUM(H408:L408)*M407</f>
        <v>0</v>
      </c>
      <c r="Q407" s="73">
        <f>SUM(H408:L408)*N407</f>
        <v>0</v>
      </c>
      <c r="R407" s="48" t="s">
        <v>404</v>
      </c>
    </row>
    <row r="408" ht="13.5" customHeight="1">
      <c r="A408" s="50"/>
      <c r="B408" s="52"/>
      <c r="C408" s="52"/>
      <c r="D408" s="54"/>
      <c r="E408" s="54"/>
      <c r="F408" s="54"/>
      <c r="G408" s="66"/>
      <c r="H408" s="71" t="s">
        <v>38</v>
      </c>
      <c r="I408" s="36" t="s">
        <v>11</v>
      </c>
      <c r="J408" s="36" t="s">
        <v>11</v>
      </c>
      <c r="K408" s="36" t="s">
        <v>11</v>
      </c>
      <c r="L408" s="36" t="s">
        <v>11</v>
      </c>
      <c r="M408" s="60"/>
      <c r="N408" s="60"/>
      <c r="O408" s="62"/>
      <c r="P408" s="56"/>
      <c r="Q408" s="56"/>
      <c r="R408" s="49"/>
    </row>
    <row r="409" ht="15.75" customHeight="1">
      <c r="A409" s="50" t="s">
        <v>11</v>
      </c>
      <c r="B409" s="51">
        <v>198</v>
      </c>
      <c r="C409" s="51">
        <v>31975</v>
      </c>
      <c r="D409" s="69" t="s">
        <v>405</v>
      </c>
      <c r="E409" s="53" t="s">
        <v>82</v>
      </c>
      <c r="F409" s="53" t="s">
        <v>93</v>
      </c>
      <c r="G409" s="65" t="s">
        <v>83</v>
      </c>
      <c r="H409" s="35" t="s">
        <v>49</v>
      </c>
      <c r="I409" s="70" t="s">
        <v>11</v>
      </c>
      <c r="J409" s="70" t="s">
        <v>11</v>
      </c>
      <c r="K409" s="70" t="s">
        <v>11</v>
      </c>
      <c r="L409" s="70" t="s">
        <v>11</v>
      </c>
      <c r="M409" s="59">
        <v>340</v>
      </c>
      <c r="N409" s="59">
        <v>340</v>
      </c>
      <c r="O409" s="72">
        <f>SUM(H410:L410)</f>
        <v>0</v>
      </c>
      <c r="P409" s="73">
        <f>SUM(H410:L410)*M409</f>
        <v>0</v>
      </c>
      <c r="Q409" s="73">
        <f>SUM(H410:L410)*N409</f>
        <v>0</v>
      </c>
      <c r="R409" s="48" t="s">
        <v>404</v>
      </c>
    </row>
    <row r="410" ht="13.5" customHeight="1">
      <c r="A410" s="50"/>
      <c r="B410" s="52"/>
      <c r="C410" s="52"/>
      <c r="D410" s="54"/>
      <c r="E410" s="54"/>
      <c r="F410" s="54"/>
      <c r="G410" s="66"/>
      <c r="H410" s="71" t="s">
        <v>38</v>
      </c>
      <c r="I410" s="36" t="s">
        <v>11</v>
      </c>
      <c r="J410" s="36" t="s">
        <v>11</v>
      </c>
      <c r="K410" s="36" t="s">
        <v>11</v>
      </c>
      <c r="L410" s="36" t="s">
        <v>11</v>
      </c>
      <c r="M410" s="60"/>
      <c r="N410" s="60"/>
      <c r="O410" s="62"/>
      <c r="P410" s="56"/>
      <c r="Q410" s="56"/>
      <c r="R410" s="49"/>
    </row>
    <row r="411" ht="15.75" customHeight="1">
      <c r="A411" s="50" t="s">
        <v>11</v>
      </c>
      <c r="B411" s="51">
        <v>199</v>
      </c>
      <c r="C411" s="51">
        <v>31971</v>
      </c>
      <c r="D411" s="69" t="s">
        <v>406</v>
      </c>
      <c r="E411" s="53" t="s">
        <v>82</v>
      </c>
      <c r="F411" s="53" t="s">
        <v>219</v>
      </c>
      <c r="G411" s="65" t="s">
        <v>83</v>
      </c>
      <c r="H411" s="35" t="s">
        <v>49</v>
      </c>
      <c r="I411" s="70" t="s">
        <v>11</v>
      </c>
      <c r="J411" s="70" t="s">
        <v>11</v>
      </c>
      <c r="K411" s="70" t="s">
        <v>11</v>
      </c>
      <c r="L411" s="70" t="s">
        <v>11</v>
      </c>
      <c r="M411" s="59">
        <v>340</v>
      </c>
      <c r="N411" s="59">
        <v>340</v>
      </c>
      <c r="O411" s="72">
        <f>SUM(H412:L412)</f>
        <v>0</v>
      </c>
      <c r="P411" s="73">
        <f>SUM(H412:L412)*M411</f>
        <v>0</v>
      </c>
      <c r="Q411" s="73">
        <f>SUM(H412:L412)*N411</f>
        <v>0</v>
      </c>
      <c r="R411" s="48" t="s">
        <v>404</v>
      </c>
    </row>
    <row r="412" ht="13.5" customHeight="1">
      <c r="A412" s="50"/>
      <c r="B412" s="52"/>
      <c r="C412" s="52"/>
      <c r="D412" s="54"/>
      <c r="E412" s="54"/>
      <c r="F412" s="54"/>
      <c r="G412" s="66"/>
      <c r="H412" s="71" t="s">
        <v>38</v>
      </c>
      <c r="I412" s="36" t="s">
        <v>11</v>
      </c>
      <c r="J412" s="36" t="s">
        <v>11</v>
      </c>
      <c r="K412" s="36" t="s">
        <v>11</v>
      </c>
      <c r="L412" s="36" t="s">
        <v>11</v>
      </c>
      <c r="M412" s="60"/>
      <c r="N412" s="60"/>
      <c r="O412" s="62"/>
      <c r="P412" s="56"/>
      <c r="Q412" s="56"/>
      <c r="R412" s="49"/>
    </row>
    <row r="413" ht="15.75" customHeight="1">
      <c r="A413" s="50" t="s">
        <v>11</v>
      </c>
      <c r="B413" s="51">
        <v>200</v>
      </c>
      <c r="C413" s="51">
        <v>31974</v>
      </c>
      <c r="D413" s="69" t="s">
        <v>407</v>
      </c>
      <c r="E413" s="53" t="s">
        <v>82</v>
      </c>
      <c r="F413" s="53" t="s">
        <v>58</v>
      </c>
      <c r="G413" s="65" t="s">
        <v>83</v>
      </c>
      <c r="H413" s="35" t="s">
        <v>49</v>
      </c>
      <c r="I413" s="70" t="s">
        <v>11</v>
      </c>
      <c r="J413" s="70" t="s">
        <v>11</v>
      </c>
      <c r="K413" s="70" t="s">
        <v>11</v>
      </c>
      <c r="L413" s="70" t="s">
        <v>11</v>
      </c>
      <c r="M413" s="59">
        <v>340</v>
      </c>
      <c r="N413" s="59">
        <v>340</v>
      </c>
      <c r="O413" s="72">
        <f>SUM(H414:L414)</f>
        <v>0</v>
      </c>
      <c r="P413" s="73">
        <f>SUM(H414:L414)*M413</f>
        <v>0</v>
      </c>
      <c r="Q413" s="73">
        <f>SUM(H414:L414)*N413</f>
        <v>0</v>
      </c>
      <c r="R413" s="48" t="s">
        <v>404</v>
      </c>
    </row>
    <row r="414" ht="13.5" customHeight="1">
      <c r="A414" s="50"/>
      <c r="B414" s="52"/>
      <c r="C414" s="52"/>
      <c r="D414" s="54"/>
      <c r="E414" s="54"/>
      <c r="F414" s="54"/>
      <c r="G414" s="66"/>
      <c r="H414" s="71" t="s">
        <v>38</v>
      </c>
      <c r="I414" s="36" t="s">
        <v>11</v>
      </c>
      <c r="J414" s="36" t="s">
        <v>11</v>
      </c>
      <c r="K414" s="36" t="s">
        <v>11</v>
      </c>
      <c r="L414" s="36" t="s">
        <v>11</v>
      </c>
      <c r="M414" s="60"/>
      <c r="N414" s="60"/>
      <c r="O414" s="62"/>
      <c r="P414" s="56"/>
      <c r="Q414" s="56"/>
      <c r="R414" s="49"/>
    </row>
    <row r="415" ht="15.75" customHeight="1">
      <c r="A415" s="50" t="s">
        <v>11</v>
      </c>
      <c r="B415" s="51">
        <v>201</v>
      </c>
      <c r="C415" s="51">
        <v>31972</v>
      </c>
      <c r="D415" s="69" t="s">
        <v>408</v>
      </c>
      <c r="E415" s="53" t="s">
        <v>82</v>
      </c>
      <c r="F415" s="53" t="s">
        <v>32</v>
      </c>
      <c r="G415" s="65" t="s">
        <v>83</v>
      </c>
      <c r="H415" s="35" t="s">
        <v>49</v>
      </c>
      <c r="I415" s="70" t="s">
        <v>11</v>
      </c>
      <c r="J415" s="70" t="s">
        <v>11</v>
      </c>
      <c r="K415" s="70" t="s">
        <v>11</v>
      </c>
      <c r="L415" s="70" t="s">
        <v>11</v>
      </c>
      <c r="M415" s="59">
        <v>340</v>
      </c>
      <c r="N415" s="59">
        <v>340</v>
      </c>
      <c r="O415" s="72">
        <f>SUM(H416:L416)</f>
        <v>0</v>
      </c>
      <c r="P415" s="73">
        <f>SUM(H416:L416)*M415</f>
        <v>0</v>
      </c>
      <c r="Q415" s="73">
        <f>SUM(H416:L416)*N415</f>
        <v>0</v>
      </c>
      <c r="R415" s="48" t="s">
        <v>404</v>
      </c>
    </row>
    <row r="416" ht="13.5" customHeight="1">
      <c r="A416" s="50"/>
      <c r="B416" s="52"/>
      <c r="C416" s="52"/>
      <c r="D416" s="54"/>
      <c r="E416" s="54"/>
      <c r="F416" s="54"/>
      <c r="G416" s="66"/>
      <c r="H416" s="71" t="s">
        <v>38</v>
      </c>
      <c r="I416" s="36" t="s">
        <v>11</v>
      </c>
      <c r="J416" s="36" t="s">
        <v>11</v>
      </c>
      <c r="K416" s="36" t="s">
        <v>11</v>
      </c>
      <c r="L416" s="36" t="s">
        <v>11</v>
      </c>
      <c r="M416" s="60"/>
      <c r="N416" s="60"/>
      <c r="O416" s="62"/>
      <c r="P416" s="56"/>
      <c r="Q416" s="56"/>
      <c r="R416" s="49"/>
    </row>
    <row r="417" ht="15.75" customHeight="1">
      <c r="A417" s="50" t="s">
        <v>11</v>
      </c>
      <c r="B417" s="51">
        <v>202</v>
      </c>
      <c r="C417" s="51">
        <v>31977</v>
      </c>
      <c r="D417" s="69" t="s">
        <v>409</v>
      </c>
      <c r="E417" s="53" t="s">
        <v>82</v>
      </c>
      <c r="F417" s="53" t="s">
        <v>42</v>
      </c>
      <c r="G417" s="65" t="s">
        <v>83</v>
      </c>
      <c r="H417" s="35" t="s">
        <v>49</v>
      </c>
      <c r="I417" s="70" t="s">
        <v>11</v>
      </c>
      <c r="J417" s="70" t="s">
        <v>11</v>
      </c>
      <c r="K417" s="70" t="s">
        <v>11</v>
      </c>
      <c r="L417" s="70" t="s">
        <v>11</v>
      </c>
      <c r="M417" s="59">
        <v>340</v>
      </c>
      <c r="N417" s="59">
        <v>340</v>
      </c>
      <c r="O417" s="72">
        <f>SUM(H418:L418)</f>
        <v>0</v>
      </c>
      <c r="P417" s="73">
        <f>SUM(H418:L418)*M417</f>
        <v>0</v>
      </c>
      <c r="Q417" s="73">
        <f>SUM(H418:L418)*N417</f>
        <v>0</v>
      </c>
      <c r="R417" s="48" t="s">
        <v>410</v>
      </c>
    </row>
    <row r="418" ht="13.5" customHeight="1">
      <c r="A418" s="50"/>
      <c r="B418" s="52"/>
      <c r="C418" s="52"/>
      <c r="D418" s="54"/>
      <c r="E418" s="54"/>
      <c r="F418" s="54"/>
      <c r="G418" s="66"/>
      <c r="H418" s="71" t="s">
        <v>38</v>
      </c>
      <c r="I418" s="36" t="s">
        <v>11</v>
      </c>
      <c r="J418" s="36" t="s">
        <v>11</v>
      </c>
      <c r="K418" s="36" t="s">
        <v>11</v>
      </c>
      <c r="L418" s="36" t="s">
        <v>11</v>
      </c>
      <c r="M418" s="60"/>
      <c r="N418" s="60"/>
      <c r="O418" s="62"/>
      <c r="P418" s="56"/>
      <c r="Q418" s="56"/>
      <c r="R418" s="49"/>
    </row>
    <row r="419" ht="15.75" customHeight="1">
      <c r="A419" s="50" t="s">
        <v>11</v>
      </c>
      <c r="B419" s="51">
        <v>203</v>
      </c>
      <c r="C419" s="51">
        <v>31978</v>
      </c>
      <c r="D419" s="69" t="s">
        <v>411</v>
      </c>
      <c r="E419" s="53" t="s">
        <v>82</v>
      </c>
      <c r="F419" s="53" t="s">
        <v>93</v>
      </c>
      <c r="G419" s="65" t="s">
        <v>83</v>
      </c>
      <c r="H419" s="35" t="s">
        <v>49</v>
      </c>
      <c r="I419" s="70" t="s">
        <v>11</v>
      </c>
      <c r="J419" s="70" t="s">
        <v>11</v>
      </c>
      <c r="K419" s="70" t="s">
        <v>11</v>
      </c>
      <c r="L419" s="70" t="s">
        <v>11</v>
      </c>
      <c r="M419" s="59">
        <v>340</v>
      </c>
      <c r="N419" s="59">
        <v>340</v>
      </c>
      <c r="O419" s="72">
        <f>SUM(H420:L420)</f>
        <v>0</v>
      </c>
      <c r="P419" s="73">
        <f>SUM(H420:L420)*M419</f>
        <v>0</v>
      </c>
      <c r="Q419" s="73">
        <f>SUM(H420:L420)*N419</f>
        <v>0</v>
      </c>
      <c r="R419" s="48" t="s">
        <v>410</v>
      </c>
    </row>
    <row r="420" ht="13.5" customHeight="1">
      <c r="A420" s="50"/>
      <c r="B420" s="52"/>
      <c r="C420" s="52"/>
      <c r="D420" s="54"/>
      <c r="E420" s="54"/>
      <c r="F420" s="54"/>
      <c r="G420" s="66"/>
      <c r="H420" s="71" t="s">
        <v>38</v>
      </c>
      <c r="I420" s="36" t="s">
        <v>11</v>
      </c>
      <c r="J420" s="36" t="s">
        <v>11</v>
      </c>
      <c r="K420" s="36" t="s">
        <v>11</v>
      </c>
      <c r="L420" s="36" t="s">
        <v>11</v>
      </c>
      <c r="M420" s="60"/>
      <c r="N420" s="60"/>
      <c r="O420" s="62"/>
      <c r="P420" s="56"/>
      <c r="Q420" s="56"/>
      <c r="R420" s="49"/>
    </row>
    <row r="421" ht="15.75" customHeight="1">
      <c r="A421" s="50" t="s">
        <v>11</v>
      </c>
      <c r="B421" s="51">
        <v>204</v>
      </c>
      <c r="C421" s="51">
        <v>31979</v>
      </c>
      <c r="D421" s="69" t="s">
        <v>412</v>
      </c>
      <c r="E421" s="53" t="s">
        <v>82</v>
      </c>
      <c r="F421" s="53" t="s">
        <v>42</v>
      </c>
      <c r="G421" s="65" t="s">
        <v>83</v>
      </c>
      <c r="H421" s="35" t="s">
        <v>49</v>
      </c>
      <c r="I421" s="70" t="s">
        <v>11</v>
      </c>
      <c r="J421" s="70" t="s">
        <v>11</v>
      </c>
      <c r="K421" s="70" t="s">
        <v>11</v>
      </c>
      <c r="L421" s="70" t="s">
        <v>11</v>
      </c>
      <c r="M421" s="59">
        <v>340</v>
      </c>
      <c r="N421" s="59">
        <v>340</v>
      </c>
      <c r="O421" s="72">
        <f>SUM(H422:L422)</f>
        <v>0</v>
      </c>
      <c r="P421" s="73">
        <f>SUM(H422:L422)*M421</f>
        <v>0</v>
      </c>
      <c r="Q421" s="73">
        <f>SUM(H422:L422)*N421</f>
        <v>0</v>
      </c>
      <c r="R421" s="48" t="s">
        <v>413</v>
      </c>
    </row>
    <row r="422" ht="13.5" customHeight="1">
      <c r="A422" s="50"/>
      <c r="B422" s="52"/>
      <c r="C422" s="52"/>
      <c r="D422" s="54"/>
      <c r="E422" s="54"/>
      <c r="F422" s="54"/>
      <c r="G422" s="66"/>
      <c r="H422" s="71" t="s">
        <v>38</v>
      </c>
      <c r="I422" s="36" t="s">
        <v>11</v>
      </c>
      <c r="J422" s="36" t="s">
        <v>11</v>
      </c>
      <c r="K422" s="36" t="s">
        <v>11</v>
      </c>
      <c r="L422" s="36" t="s">
        <v>11</v>
      </c>
      <c r="M422" s="60"/>
      <c r="N422" s="60"/>
      <c r="O422" s="62"/>
      <c r="P422" s="56"/>
      <c r="Q422" s="56"/>
      <c r="R422" s="49"/>
    </row>
    <row r="423" ht="15.75" customHeight="1">
      <c r="A423" s="50" t="s">
        <v>11</v>
      </c>
      <c r="B423" s="51">
        <v>205</v>
      </c>
      <c r="C423" s="51">
        <v>31982</v>
      </c>
      <c r="D423" s="69" t="s">
        <v>414</v>
      </c>
      <c r="E423" s="53" t="s">
        <v>82</v>
      </c>
      <c r="F423" s="53" t="s">
        <v>219</v>
      </c>
      <c r="G423" s="65" t="s">
        <v>83</v>
      </c>
      <c r="H423" s="35" t="s">
        <v>49</v>
      </c>
      <c r="I423" s="70" t="s">
        <v>11</v>
      </c>
      <c r="J423" s="70" t="s">
        <v>11</v>
      </c>
      <c r="K423" s="70" t="s">
        <v>11</v>
      </c>
      <c r="L423" s="70" t="s">
        <v>11</v>
      </c>
      <c r="M423" s="59">
        <v>340</v>
      </c>
      <c r="N423" s="59">
        <v>340</v>
      </c>
      <c r="O423" s="72">
        <f>SUM(H424:L424)</f>
        <v>0</v>
      </c>
      <c r="P423" s="73">
        <f>SUM(H424:L424)*M423</f>
        <v>0</v>
      </c>
      <c r="Q423" s="73">
        <f>SUM(H424:L424)*N423</f>
        <v>0</v>
      </c>
      <c r="R423" s="48" t="s">
        <v>413</v>
      </c>
    </row>
    <row r="424" ht="13.5" customHeight="1">
      <c r="A424" s="50"/>
      <c r="B424" s="52"/>
      <c r="C424" s="52"/>
      <c r="D424" s="54"/>
      <c r="E424" s="54"/>
      <c r="F424" s="54"/>
      <c r="G424" s="66"/>
      <c r="H424" s="71" t="s">
        <v>38</v>
      </c>
      <c r="I424" s="36" t="s">
        <v>11</v>
      </c>
      <c r="J424" s="36" t="s">
        <v>11</v>
      </c>
      <c r="K424" s="36" t="s">
        <v>11</v>
      </c>
      <c r="L424" s="36" t="s">
        <v>11</v>
      </c>
      <c r="M424" s="60"/>
      <c r="N424" s="60"/>
      <c r="O424" s="62"/>
      <c r="P424" s="56"/>
      <c r="Q424" s="56"/>
      <c r="R424" s="49"/>
    </row>
    <row r="425" ht="15.75" customHeight="1">
      <c r="A425" s="50" t="s">
        <v>11</v>
      </c>
      <c r="B425" s="51">
        <v>206</v>
      </c>
      <c r="C425" s="51">
        <v>31981</v>
      </c>
      <c r="D425" s="69" t="s">
        <v>415</v>
      </c>
      <c r="E425" s="53" t="s">
        <v>82</v>
      </c>
      <c r="F425" s="53" t="s">
        <v>58</v>
      </c>
      <c r="G425" s="65" t="s">
        <v>83</v>
      </c>
      <c r="H425" s="35" t="s">
        <v>49</v>
      </c>
      <c r="I425" s="70" t="s">
        <v>11</v>
      </c>
      <c r="J425" s="70" t="s">
        <v>11</v>
      </c>
      <c r="K425" s="70" t="s">
        <v>11</v>
      </c>
      <c r="L425" s="70" t="s">
        <v>11</v>
      </c>
      <c r="M425" s="59">
        <v>340</v>
      </c>
      <c r="N425" s="59">
        <v>340</v>
      </c>
      <c r="O425" s="72">
        <f>SUM(H426:L426)</f>
        <v>0</v>
      </c>
      <c r="P425" s="73">
        <f>SUM(H426:L426)*M425</f>
        <v>0</v>
      </c>
      <c r="Q425" s="73">
        <f>SUM(H426:L426)*N425</f>
        <v>0</v>
      </c>
      <c r="R425" s="48" t="s">
        <v>413</v>
      </c>
    </row>
    <row r="426" ht="13.5" customHeight="1">
      <c r="A426" s="50"/>
      <c r="B426" s="52"/>
      <c r="C426" s="52"/>
      <c r="D426" s="54"/>
      <c r="E426" s="54"/>
      <c r="F426" s="54"/>
      <c r="G426" s="66"/>
      <c r="H426" s="71" t="s">
        <v>38</v>
      </c>
      <c r="I426" s="36" t="s">
        <v>11</v>
      </c>
      <c r="J426" s="36" t="s">
        <v>11</v>
      </c>
      <c r="K426" s="36" t="s">
        <v>11</v>
      </c>
      <c r="L426" s="36" t="s">
        <v>11</v>
      </c>
      <c r="M426" s="60"/>
      <c r="N426" s="60"/>
      <c r="O426" s="62"/>
      <c r="P426" s="56"/>
      <c r="Q426" s="56"/>
      <c r="R426" s="49"/>
    </row>
    <row r="427" ht="15.75" customHeight="1">
      <c r="A427" s="50" t="s">
        <v>11</v>
      </c>
      <c r="B427" s="51">
        <v>207</v>
      </c>
      <c r="C427" s="51">
        <v>31980</v>
      </c>
      <c r="D427" s="69" t="s">
        <v>416</v>
      </c>
      <c r="E427" s="53" t="s">
        <v>82</v>
      </c>
      <c r="F427" s="53" t="s">
        <v>417</v>
      </c>
      <c r="G427" s="65" t="s">
        <v>83</v>
      </c>
      <c r="H427" s="35" t="s">
        <v>49</v>
      </c>
      <c r="I427" s="70" t="s">
        <v>11</v>
      </c>
      <c r="J427" s="70" t="s">
        <v>11</v>
      </c>
      <c r="K427" s="70" t="s">
        <v>11</v>
      </c>
      <c r="L427" s="70" t="s">
        <v>11</v>
      </c>
      <c r="M427" s="59">
        <v>340</v>
      </c>
      <c r="N427" s="59">
        <v>340</v>
      </c>
      <c r="O427" s="72">
        <f>SUM(H428:L428)</f>
        <v>0</v>
      </c>
      <c r="P427" s="73">
        <f>SUM(H428:L428)*M427</f>
        <v>0</v>
      </c>
      <c r="Q427" s="73">
        <f>SUM(H428:L428)*N427</f>
        <v>0</v>
      </c>
      <c r="R427" s="48" t="s">
        <v>413</v>
      </c>
    </row>
    <row r="428" ht="13.5" customHeight="1">
      <c r="A428" s="50"/>
      <c r="B428" s="52"/>
      <c r="C428" s="52"/>
      <c r="D428" s="54"/>
      <c r="E428" s="54"/>
      <c r="F428" s="54"/>
      <c r="G428" s="66"/>
      <c r="H428" s="71" t="s">
        <v>38</v>
      </c>
      <c r="I428" s="36" t="s">
        <v>11</v>
      </c>
      <c r="J428" s="36" t="s">
        <v>11</v>
      </c>
      <c r="K428" s="36" t="s">
        <v>11</v>
      </c>
      <c r="L428" s="36" t="s">
        <v>11</v>
      </c>
      <c r="M428" s="60"/>
      <c r="N428" s="60"/>
      <c r="O428" s="62"/>
      <c r="P428" s="56"/>
      <c r="Q428" s="56"/>
      <c r="R428" s="49"/>
    </row>
    <row r="429" ht="15.75" customHeight="1">
      <c r="A429" s="50" t="s">
        <v>11</v>
      </c>
      <c r="B429" s="51">
        <v>208</v>
      </c>
      <c r="C429" s="51">
        <v>32000</v>
      </c>
      <c r="D429" s="69" t="s">
        <v>418</v>
      </c>
      <c r="E429" s="53" t="s">
        <v>82</v>
      </c>
      <c r="F429" s="53" t="s">
        <v>129</v>
      </c>
      <c r="G429" s="65" t="s">
        <v>167</v>
      </c>
      <c r="H429" s="35" t="s">
        <v>49</v>
      </c>
      <c r="I429" s="70" t="s">
        <v>11</v>
      </c>
      <c r="J429" s="70" t="s">
        <v>11</v>
      </c>
      <c r="K429" s="70" t="s">
        <v>11</v>
      </c>
      <c r="L429" s="70" t="s">
        <v>11</v>
      </c>
      <c r="M429" s="59">
        <v>1140</v>
      </c>
      <c r="N429" s="59">
        <v>1140</v>
      </c>
      <c r="O429" s="72">
        <f>SUM(H430:L430)</f>
        <v>0</v>
      </c>
      <c r="P429" s="73">
        <f>SUM(H430:L430)*M429</f>
        <v>0</v>
      </c>
      <c r="Q429" s="73">
        <f>SUM(H430:L430)*N429</f>
        <v>0</v>
      </c>
      <c r="R429" s="48" t="s">
        <v>419</v>
      </c>
    </row>
    <row r="430" ht="13.5" customHeight="1">
      <c r="A430" s="50"/>
      <c r="B430" s="52"/>
      <c r="C430" s="52"/>
      <c r="D430" s="54"/>
      <c r="E430" s="54"/>
      <c r="F430" s="54"/>
      <c r="G430" s="66"/>
      <c r="H430" s="71" t="s">
        <v>38</v>
      </c>
      <c r="I430" s="36" t="s">
        <v>11</v>
      </c>
      <c r="J430" s="36" t="s">
        <v>11</v>
      </c>
      <c r="K430" s="36" t="s">
        <v>11</v>
      </c>
      <c r="L430" s="36" t="s">
        <v>11</v>
      </c>
      <c r="M430" s="60"/>
      <c r="N430" s="60"/>
      <c r="O430" s="62"/>
      <c r="P430" s="56"/>
      <c r="Q430" s="56"/>
      <c r="R430" s="49"/>
    </row>
    <row r="431" ht="15.75" customHeight="1">
      <c r="A431" s="50" t="s">
        <v>11</v>
      </c>
      <c r="B431" s="51">
        <v>209</v>
      </c>
      <c r="C431" s="51">
        <v>31999</v>
      </c>
      <c r="D431" s="69" t="s">
        <v>420</v>
      </c>
      <c r="E431" s="53" t="s">
        <v>82</v>
      </c>
      <c r="F431" s="53" t="s">
        <v>421</v>
      </c>
      <c r="G431" s="65" t="s">
        <v>167</v>
      </c>
      <c r="H431" s="35" t="s">
        <v>49</v>
      </c>
      <c r="I431" s="70" t="s">
        <v>11</v>
      </c>
      <c r="J431" s="70" t="s">
        <v>11</v>
      </c>
      <c r="K431" s="70" t="s">
        <v>11</v>
      </c>
      <c r="L431" s="70" t="s">
        <v>11</v>
      </c>
      <c r="M431" s="59">
        <v>1140</v>
      </c>
      <c r="N431" s="59">
        <v>1140</v>
      </c>
      <c r="O431" s="72">
        <f>SUM(H432:L432)</f>
        <v>0</v>
      </c>
      <c r="P431" s="73">
        <f>SUM(H432:L432)*M431</f>
        <v>0</v>
      </c>
      <c r="Q431" s="73">
        <f>SUM(H432:L432)*N431</f>
        <v>0</v>
      </c>
      <c r="R431" s="48" t="s">
        <v>419</v>
      </c>
    </row>
    <row r="432" ht="13.5" customHeight="1">
      <c r="A432" s="50"/>
      <c r="B432" s="52"/>
      <c r="C432" s="52"/>
      <c r="D432" s="54"/>
      <c r="E432" s="54"/>
      <c r="F432" s="54"/>
      <c r="G432" s="66"/>
      <c r="H432" s="71" t="s">
        <v>38</v>
      </c>
      <c r="I432" s="36" t="s">
        <v>11</v>
      </c>
      <c r="J432" s="36" t="s">
        <v>11</v>
      </c>
      <c r="K432" s="36" t="s">
        <v>11</v>
      </c>
      <c r="L432" s="36" t="s">
        <v>11</v>
      </c>
      <c r="M432" s="60"/>
      <c r="N432" s="60"/>
      <c r="O432" s="62"/>
      <c r="P432" s="56"/>
      <c r="Q432" s="56"/>
      <c r="R432" s="49"/>
    </row>
    <row r="433" ht="15.75" customHeight="1">
      <c r="A433" s="50" t="s">
        <v>11</v>
      </c>
      <c r="B433" s="51">
        <v>210</v>
      </c>
      <c r="C433" s="51">
        <v>32001</v>
      </c>
      <c r="D433" s="69" t="s">
        <v>422</v>
      </c>
      <c r="E433" s="53" t="s">
        <v>82</v>
      </c>
      <c r="F433" s="53" t="s">
        <v>423</v>
      </c>
      <c r="G433" s="65" t="s">
        <v>167</v>
      </c>
      <c r="H433" s="35" t="s">
        <v>49</v>
      </c>
      <c r="I433" s="70" t="s">
        <v>11</v>
      </c>
      <c r="J433" s="70" t="s">
        <v>11</v>
      </c>
      <c r="K433" s="70" t="s">
        <v>11</v>
      </c>
      <c r="L433" s="70" t="s">
        <v>11</v>
      </c>
      <c r="M433" s="59">
        <v>1140</v>
      </c>
      <c r="N433" s="59">
        <v>1140</v>
      </c>
      <c r="O433" s="72">
        <f>SUM(H434:L434)</f>
        <v>0</v>
      </c>
      <c r="P433" s="73">
        <f>SUM(H434:L434)*M433</f>
        <v>0</v>
      </c>
      <c r="Q433" s="73">
        <f>SUM(H434:L434)*N433</f>
        <v>0</v>
      </c>
      <c r="R433" s="48" t="s">
        <v>424</v>
      </c>
    </row>
    <row r="434" ht="13.5" customHeight="1">
      <c r="A434" s="50"/>
      <c r="B434" s="52"/>
      <c r="C434" s="52"/>
      <c r="D434" s="54"/>
      <c r="E434" s="54"/>
      <c r="F434" s="54"/>
      <c r="G434" s="66"/>
      <c r="H434" s="71" t="s">
        <v>38</v>
      </c>
      <c r="I434" s="36" t="s">
        <v>11</v>
      </c>
      <c r="J434" s="36" t="s">
        <v>11</v>
      </c>
      <c r="K434" s="36" t="s">
        <v>11</v>
      </c>
      <c r="L434" s="36" t="s">
        <v>11</v>
      </c>
      <c r="M434" s="60"/>
      <c r="N434" s="60"/>
      <c r="O434" s="62"/>
      <c r="P434" s="56"/>
      <c r="Q434" s="56"/>
      <c r="R434" s="49"/>
    </row>
    <row r="435" ht="15.75" customHeight="1">
      <c r="A435" s="50" t="s">
        <v>11</v>
      </c>
      <c r="B435" s="51">
        <v>211</v>
      </c>
      <c r="C435" s="51">
        <v>32003</v>
      </c>
      <c r="D435" s="69" t="s">
        <v>425</v>
      </c>
      <c r="E435" s="53" t="s">
        <v>82</v>
      </c>
      <c r="F435" s="53" t="s">
        <v>426</v>
      </c>
      <c r="G435" s="65" t="s">
        <v>167</v>
      </c>
      <c r="H435" s="35" t="s">
        <v>49</v>
      </c>
      <c r="I435" s="70" t="s">
        <v>11</v>
      </c>
      <c r="J435" s="70" t="s">
        <v>11</v>
      </c>
      <c r="K435" s="70" t="s">
        <v>11</v>
      </c>
      <c r="L435" s="70" t="s">
        <v>11</v>
      </c>
      <c r="M435" s="59">
        <v>1140</v>
      </c>
      <c r="N435" s="59">
        <v>1140</v>
      </c>
      <c r="O435" s="72">
        <f>SUM(H436:L436)</f>
        <v>0</v>
      </c>
      <c r="P435" s="73">
        <f>SUM(H436:L436)*M435</f>
        <v>0</v>
      </c>
      <c r="Q435" s="73">
        <f>SUM(H436:L436)*N435</f>
        <v>0</v>
      </c>
      <c r="R435" s="48" t="s">
        <v>424</v>
      </c>
    </row>
    <row r="436" ht="13.5" customHeight="1">
      <c r="A436" s="50"/>
      <c r="B436" s="52"/>
      <c r="C436" s="52"/>
      <c r="D436" s="54"/>
      <c r="E436" s="54"/>
      <c r="F436" s="54"/>
      <c r="G436" s="66"/>
      <c r="H436" s="71" t="s">
        <v>38</v>
      </c>
      <c r="I436" s="36" t="s">
        <v>11</v>
      </c>
      <c r="J436" s="36" t="s">
        <v>11</v>
      </c>
      <c r="K436" s="36" t="s">
        <v>11</v>
      </c>
      <c r="L436" s="36" t="s">
        <v>11</v>
      </c>
      <c r="M436" s="60"/>
      <c r="N436" s="60"/>
      <c r="O436" s="62"/>
      <c r="P436" s="56"/>
      <c r="Q436" s="56"/>
      <c r="R436" s="49"/>
    </row>
    <row r="437" ht="15.75" customHeight="1">
      <c r="A437" s="50" t="s">
        <v>11</v>
      </c>
      <c r="B437" s="51">
        <v>212</v>
      </c>
      <c r="C437" s="51">
        <v>32002</v>
      </c>
      <c r="D437" s="69" t="s">
        <v>427</v>
      </c>
      <c r="E437" s="53" t="s">
        <v>82</v>
      </c>
      <c r="F437" s="53" t="s">
        <v>428</v>
      </c>
      <c r="G437" s="65" t="s">
        <v>167</v>
      </c>
      <c r="H437" s="35" t="s">
        <v>49</v>
      </c>
      <c r="I437" s="70" t="s">
        <v>11</v>
      </c>
      <c r="J437" s="70" t="s">
        <v>11</v>
      </c>
      <c r="K437" s="70" t="s">
        <v>11</v>
      </c>
      <c r="L437" s="70" t="s">
        <v>11</v>
      </c>
      <c r="M437" s="59">
        <v>1140</v>
      </c>
      <c r="N437" s="59">
        <v>1140</v>
      </c>
      <c r="O437" s="72">
        <f>SUM(H438:L438)</f>
        <v>0</v>
      </c>
      <c r="P437" s="73">
        <f>SUM(H438:L438)*M437</f>
        <v>0</v>
      </c>
      <c r="Q437" s="73">
        <f>SUM(H438:L438)*N437</f>
        <v>0</v>
      </c>
      <c r="R437" s="48" t="s">
        <v>424</v>
      </c>
    </row>
    <row r="438" ht="13.5" customHeight="1">
      <c r="A438" s="50"/>
      <c r="B438" s="52"/>
      <c r="C438" s="52"/>
      <c r="D438" s="54"/>
      <c r="E438" s="54"/>
      <c r="F438" s="54"/>
      <c r="G438" s="66"/>
      <c r="H438" s="71" t="s">
        <v>38</v>
      </c>
      <c r="I438" s="36" t="s">
        <v>11</v>
      </c>
      <c r="J438" s="36" t="s">
        <v>11</v>
      </c>
      <c r="K438" s="36" t="s">
        <v>11</v>
      </c>
      <c r="L438" s="36" t="s">
        <v>11</v>
      </c>
      <c r="M438" s="60"/>
      <c r="N438" s="60"/>
      <c r="O438" s="62"/>
      <c r="P438" s="56"/>
      <c r="Q438" s="56"/>
      <c r="R438" s="49"/>
    </row>
    <row r="439" ht="15.75" customHeight="1">
      <c r="A439" s="50" t="s">
        <v>11</v>
      </c>
      <c r="B439" s="51">
        <v>213</v>
      </c>
      <c r="C439" s="51">
        <v>32004</v>
      </c>
      <c r="D439" s="69" t="s">
        <v>429</v>
      </c>
      <c r="E439" s="53" t="s">
        <v>82</v>
      </c>
      <c r="F439" s="53" t="s">
        <v>219</v>
      </c>
      <c r="G439" s="65" t="s">
        <v>167</v>
      </c>
      <c r="H439" s="35" t="s">
        <v>49</v>
      </c>
      <c r="I439" s="70" t="s">
        <v>11</v>
      </c>
      <c r="J439" s="70" t="s">
        <v>11</v>
      </c>
      <c r="K439" s="70" t="s">
        <v>11</v>
      </c>
      <c r="L439" s="70" t="s">
        <v>11</v>
      </c>
      <c r="M439" s="59">
        <v>1140</v>
      </c>
      <c r="N439" s="59">
        <v>1140</v>
      </c>
      <c r="O439" s="72">
        <f>SUM(H440:L440)</f>
        <v>0</v>
      </c>
      <c r="P439" s="73">
        <f>SUM(H440:L440)*M439</f>
        <v>0</v>
      </c>
      <c r="Q439" s="73">
        <f>SUM(H440:L440)*N439</f>
        <v>0</v>
      </c>
      <c r="R439" s="48" t="s">
        <v>430</v>
      </c>
    </row>
    <row r="440" ht="13.5" customHeight="1">
      <c r="A440" s="50"/>
      <c r="B440" s="52"/>
      <c r="C440" s="52"/>
      <c r="D440" s="54"/>
      <c r="E440" s="54"/>
      <c r="F440" s="54"/>
      <c r="G440" s="66"/>
      <c r="H440" s="71" t="s">
        <v>38</v>
      </c>
      <c r="I440" s="36" t="s">
        <v>11</v>
      </c>
      <c r="J440" s="36" t="s">
        <v>11</v>
      </c>
      <c r="K440" s="36" t="s">
        <v>11</v>
      </c>
      <c r="L440" s="36" t="s">
        <v>11</v>
      </c>
      <c r="M440" s="60"/>
      <c r="N440" s="60"/>
      <c r="O440" s="62"/>
      <c r="P440" s="56"/>
      <c r="Q440" s="56"/>
      <c r="R440" s="49"/>
    </row>
    <row r="441" ht="15.75" customHeight="1">
      <c r="A441" s="50" t="s">
        <v>11</v>
      </c>
      <c r="B441" s="51">
        <v>214</v>
      </c>
      <c r="C441" s="51">
        <v>32005</v>
      </c>
      <c r="D441" s="69" t="s">
        <v>431</v>
      </c>
      <c r="E441" s="53" t="s">
        <v>82</v>
      </c>
      <c r="F441" s="53" t="s">
        <v>432</v>
      </c>
      <c r="G441" s="65" t="s">
        <v>167</v>
      </c>
      <c r="H441" s="35" t="s">
        <v>49</v>
      </c>
      <c r="I441" s="70" t="s">
        <v>11</v>
      </c>
      <c r="J441" s="70" t="s">
        <v>11</v>
      </c>
      <c r="K441" s="70" t="s">
        <v>11</v>
      </c>
      <c r="L441" s="70" t="s">
        <v>11</v>
      </c>
      <c r="M441" s="59">
        <v>1140</v>
      </c>
      <c r="N441" s="59">
        <v>1140</v>
      </c>
      <c r="O441" s="72">
        <f>SUM(H442:L442)</f>
        <v>0</v>
      </c>
      <c r="P441" s="73">
        <f>SUM(H442:L442)*M441</f>
        <v>0</v>
      </c>
      <c r="Q441" s="73">
        <f>SUM(H442:L442)*N441</f>
        <v>0</v>
      </c>
      <c r="R441" s="48" t="s">
        <v>430</v>
      </c>
    </row>
    <row r="442" ht="13.5" customHeight="1">
      <c r="A442" s="50"/>
      <c r="B442" s="52"/>
      <c r="C442" s="52"/>
      <c r="D442" s="54"/>
      <c r="E442" s="54"/>
      <c r="F442" s="54"/>
      <c r="G442" s="66"/>
      <c r="H442" s="71" t="s">
        <v>38</v>
      </c>
      <c r="I442" s="36" t="s">
        <v>11</v>
      </c>
      <c r="J442" s="36" t="s">
        <v>11</v>
      </c>
      <c r="K442" s="36" t="s">
        <v>11</v>
      </c>
      <c r="L442" s="36" t="s">
        <v>11</v>
      </c>
      <c r="M442" s="60"/>
      <c r="N442" s="60"/>
      <c r="O442" s="62"/>
      <c r="P442" s="56"/>
      <c r="Q442" s="56"/>
      <c r="R442" s="49"/>
    </row>
    <row r="443" ht="15.75" customHeight="1">
      <c r="A443" s="50" t="s">
        <v>11</v>
      </c>
      <c r="B443" s="51">
        <v>215</v>
      </c>
      <c r="C443" s="51">
        <v>32006</v>
      </c>
      <c r="D443" s="69" t="s">
        <v>433</v>
      </c>
      <c r="E443" s="53" t="s">
        <v>82</v>
      </c>
      <c r="F443" s="53" t="s">
        <v>434</v>
      </c>
      <c r="G443" s="65" t="s">
        <v>167</v>
      </c>
      <c r="H443" s="35" t="s">
        <v>49</v>
      </c>
      <c r="I443" s="70" t="s">
        <v>11</v>
      </c>
      <c r="J443" s="70" t="s">
        <v>11</v>
      </c>
      <c r="K443" s="70" t="s">
        <v>11</v>
      </c>
      <c r="L443" s="70" t="s">
        <v>11</v>
      </c>
      <c r="M443" s="59">
        <v>1140</v>
      </c>
      <c r="N443" s="59">
        <v>1140</v>
      </c>
      <c r="O443" s="72">
        <f>SUM(H444:L444)</f>
        <v>0</v>
      </c>
      <c r="P443" s="73">
        <f>SUM(H444:L444)*M443</f>
        <v>0</v>
      </c>
      <c r="Q443" s="73">
        <f>SUM(H444:L444)*N443</f>
        <v>0</v>
      </c>
      <c r="R443" s="48" t="s">
        <v>430</v>
      </c>
    </row>
    <row r="444" ht="13.5" customHeight="1">
      <c r="A444" s="50"/>
      <c r="B444" s="52"/>
      <c r="C444" s="52"/>
      <c r="D444" s="54"/>
      <c r="E444" s="54"/>
      <c r="F444" s="54"/>
      <c r="G444" s="66"/>
      <c r="H444" s="71" t="s">
        <v>38</v>
      </c>
      <c r="I444" s="36" t="s">
        <v>11</v>
      </c>
      <c r="J444" s="36" t="s">
        <v>11</v>
      </c>
      <c r="K444" s="36" t="s">
        <v>11</v>
      </c>
      <c r="L444" s="36" t="s">
        <v>11</v>
      </c>
      <c r="M444" s="60"/>
      <c r="N444" s="60"/>
      <c r="O444" s="62"/>
      <c r="P444" s="56"/>
      <c r="Q444" s="56"/>
      <c r="R444" s="49"/>
    </row>
    <row r="445" ht="15.75" customHeight="1">
      <c r="A445" s="50" t="s">
        <v>11</v>
      </c>
      <c r="B445" s="51">
        <v>216</v>
      </c>
      <c r="C445" s="51">
        <v>32028</v>
      </c>
      <c r="D445" s="69" t="s">
        <v>435</v>
      </c>
      <c r="E445" s="53" t="s">
        <v>82</v>
      </c>
      <c r="F445" s="53" t="s">
        <v>75</v>
      </c>
      <c r="G445" s="65" t="s">
        <v>167</v>
      </c>
      <c r="H445" s="35" t="s">
        <v>49</v>
      </c>
      <c r="I445" s="70" t="s">
        <v>11</v>
      </c>
      <c r="J445" s="70" t="s">
        <v>11</v>
      </c>
      <c r="K445" s="70" t="s">
        <v>11</v>
      </c>
      <c r="L445" s="70" t="s">
        <v>11</v>
      </c>
      <c r="M445" s="59">
        <v>1140</v>
      </c>
      <c r="N445" s="59">
        <v>1140</v>
      </c>
      <c r="O445" s="72">
        <f>SUM(H446:L446)</f>
        <v>0</v>
      </c>
      <c r="P445" s="73">
        <f>SUM(H446:L446)*M445</f>
        <v>0</v>
      </c>
      <c r="Q445" s="73">
        <f>SUM(H446:L446)*N445</f>
        <v>0</v>
      </c>
      <c r="R445" s="48" t="s">
        <v>436</v>
      </c>
    </row>
    <row r="446" ht="13.5" customHeight="1">
      <c r="A446" s="50"/>
      <c r="B446" s="52"/>
      <c r="C446" s="52"/>
      <c r="D446" s="54"/>
      <c r="E446" s="54"/>
      <c r="F446" s="54"/>
      <c r="G446" s="66"/>
      <c r="H446" s="71" t="s">
        <v>38</v>
      </c>
      <c r="I446" s="36" t="s">
        <v>11</v>
      </c>
      <c r="J446" s="36" t="s">
        <v>11</v>
      </c>
      <c r="K446" s="36" t="s">
        <v>11</v>
      </c>
      <c r="L446" s="36" t="s">
        <v>11</v>
      </c>
      <c r="M446" s="60"/>
      <c r="N446" s="60"/>
      <c r="O446" s="62"/>
      <c r="P446" s="56"/>
      <c r="Q446" s="56"/>
      <c r="R446" s="49"/>
    </row>
    <row r="447" ht="15.75" customHeight="1">
      <c r="A447" s="50" t="s">
        <v>11</v>
      </c>
      <c r="B447" s="51">
        <v>217</v>
      </c>
      <c r="C447" s="51">
        <v>32030</v>
      </c>
      <c r="D447" s="69" t="s">
        <v>437</v>
      </c>
      <c r="E447" s="53" t="s">
        <v>82</v>
      </c>
      <c r="F447" s="53" t="s">
        <v>87</v>
      </c>
      <c r="G447" s="65" t="s">
        <v>167</v>
      </c>
      <c r="H447" s="35" t="s">
        <v>49</v>
      </c>
      <c r="I447" s="70" t="s">
        <v>11</v>
      </c>
      <c r="J447" s="70" t="s">
        <v>11</v>
      </c>
      <c r="K447" s="70" t="s">
        <v>11</v>
      </c>
      <c r="L447" s="70" t="s">
        <v>11</v>
      </c>
      <c r="M447" s="59">
        <v>1140</v>
      </c>
      <c r="N447" s="59">
        <v>1140</v>
      </c>
      <c r="O447" s="72">
        <f>SUM(H448:L448)</f>
        <v>0</v>
      </c>
      <c r="P447" s="73">
        <f>SUM(H448:L448)*M447</f>
        <v>0</v>
      </c>
      <c r="Q447" s="73">
        <f>SUM(H448:L448)*N447</f>
        <v>0</v>
      </c>
      <c r="R447" s="48" t="s">
        <v>436</v>
      </c>
    </row>
    <row r="448" ht="13.5" customHeight="1">
      <c r="A448" s="50"/>
      <c r="B448" s="52"/>
      <c r="C448" s="52"/>
      <c r="D448" s="54"/>
      <c r="E448" s="54"/>
      <c r="F448" s="54"/>
      <c r="G448" s="66"/>
      <c r="H448" s="71" t="s">
        <v>38</v>
      </c>
      <c r="I448" s="36" t="s">
        <v>11</v>
      </c>
      <c r="J448" s="36" t="s">
        <v>11</v>
      </c>
      <c r="K448" s="36" t="s">
        <v>11</v>
      </c>
      <c r="L448" s="36" t="s">
        <v>11</v>
      </c>
      <c r="M448" s="60"/>
      <c r="N448" s="60"/>
      <c r="O448" s="62"/>
      <c r="P448" s="56"/>
      <c r="Q448" s="56"/>
      <c r="R448" s="49"/>
    </row>
    <row r="449" ht="15.75" customHeight="1">
      <c r="A449" s="50" t="s">
        <v>11</v>
      </c>
      <c r="B449" s="51">
        <v>218</v>
      </c>
      <c r="C449" s="51">
        <v>32029</v>
      </c>
      <c r="D449" s="69" t="s">
        <v>438</v>
      </c>
      <c r="E449" s="53" t="s">
        <v>82</v>
      </c>
      <c r="F449" s="53" t="s">
        <v>439</v>
      </c>
      <c r="G449" s="65" t="s">
        <v>167</v>
      </c>
      <c r="H449" s="35" t="s">
        <v>49</v>
      </c>
      <c r="I449" s="70" t="s">
        <v>11</v>
      </c>
      <c r="J449" s="70" t="s">
        <v>11</v>
      </c>
      <c r="K449" s="70" t="s">
        <v>11</v>
      </c>
      <c r="L449" s="70" t="s">
        <v>11</v>
      </c>
      <c r="M449" s="59">
        <v>1140</v>
      </c>
      <c r="N449" s="59">
        <v>1140</v>
      </c>
      <c r="O449" s="72">
        <f>SUM(H450:L450)</f>
        <v>0</v>
      </c>
      <c r="P449" s="73">
        <f>SUM(H450:L450)*M449</f>
        <v>0</v>
      </c>
      <c r="Q449" s="73">
        <f>SUM(H450:L450)*N449</f>
        <v>0</v>
      </c>
      <c r="R449" s="48" t="s">
        <v>436</v>
      </c>
    </row>
    <row r="450" ht="13.5" customHeight="1">
      <c r="A450" s="50"/>
      <c r="B450" s="52"/>
      <c r="C450" s="52"/>
      <c r="D450" s="54"/>
      <c r="E450" s="54"/>
      <c r="F450" s="54"/>
      <c r="G450" s="66"/>
      <c r="H450" s="71" t="s">
        <v>38</v>
      </c>
      <c r="I450" s="36" t="s">
        <v>11</v>
      </c>
      <c r="J450" s="36" t="s">
        <v>11</v>
      </c>
      <c r="K450" s="36" t="s">
        <v>11</v>
      </c>
      <c r="L450" s="36" t="s">
        <v>11</v>
      </c>
      <c r="M450" s="60"/>
      <c r="N450" s="60"/>
      <c r="O450" s="62"/>
      <c r="P450" s="56"/>
      <c r="Q450" s="56"/>
      <c r="R450" s="49"/>
    </row>
    <row r="451" ht="15.75" customHeight="1">
      <c r="A451" s="50" t="s">
        <v>11</v>
      </c>
      <c r="B451" s="51">
        <v>219</v>
      </c>
      <c r="C451" s="51">
        <v>32031</v>
      </c>
      <c r="D451" s="69" t="s">
        <v>440</v>
      </c>
      <c r="E451" s="53" t="s">
        <v>82</v>
      </c>
      <c r="F451" s="53" t="s">
        <v>219</v>
      </c>
      <c r="G451" s="65" t="s">
        <v>441</v>
      </c>
      <c r="H451" s="35" t="s">
        <v>49</v>
      </c>
      <c r="I451" s="70" t="s">
        <v>11</v>
      </c>
      <c r="J451" s="70" t="s">
        <v>11</v>
      </c>
      <c r="K451" s="70" t="s">
        <v>11</v>
      </c>
      <c r="L451" s="70" t="s">
        <v>11</v>
      </c>
      <c r="M451" s="59">
        <v>1140</v>
      </c>
      <c r="N451" s="59">
        <v>1140</v>
      </c>
      <c r="O451" s="72">
        <f>SUM(H452:L452)</f>
        <v>0</v>
      </c>
      <c r="P451" s="73">
        <f>SUM(H452:L452)*M451</f>
        <v>0</v>
      </c>
      <c r="Q451" s="73">
        <f>SUM(H452:L452)*N451</f>
        <v>0</v>
      </c>
      <c r="R451" s="48" t="s">
        <v>442</v>
      </c>
    </row>
    <row r="452" ht="13.5" customHeight="1">
      <c r="A452" s="50"/>
      <c r="B452" s="52"/>
      <c r="C452" s="52"/>
      <c r="D452" s="54"/>
      <c r="E452" s="54"/>
      <c r="F452" s="54"/>
      <c r="G452" s="66"/>
      <c r="H452" s="71" t="s">
        <v>38</v>
      </c>
      <c r="I452" s="36" t="s">
        <v>11</v>
      </c>
      <c r="J452" s="36" t="s">
        <v>11</v>
      </c>
      <c r="K452" s="36" t="s">
        <v>11</v>
      </c>
      <c r="L452" s="36" t="s">
        <v>11</v>
      </c>
      <c r="M452" s="60"/>
      <c r="N452" s="60"/>
      <c r="O452" s="62"/>
      <c r="P452" s="56"/>
      <c r="Q452" s="56"/>
      <c r="R452" s="49"/>
    </row>
    <row r="453" ht="15.75" customHeight="1">
      <c r="A453" s="50" t="s">
        <v>11</v>
      </c>
      <c r="B453" s="51">
        <v>220</v>
      </c>
      <c r="C453" s="51">
        <v>32033</v>
      </c>
      <c r="D453" s="69" t="s">
        <v>443</v>
      </c>
      <c r="E453" s="53" t="s">
        <v>82</v>
      </c>
      <c r="F453" s="53" t="s">
        <v>32</v>
      </c>
      <c r="G453" s="65" t="s">
        <v>441</v>
      </c>
      <c r="H453" s="35" t="s">
        <v>49</v>
      </c>
      <c r="I453" s="70" t="s">
        <v>11</v>
      </c>
      <c r="J453" s="70" t="s">
        <v>11</v>
      </c>
      <c r="K453" s="70" t="s">
        <v>11</v>
      </c>
      <c r="L453" s="70" t="s">
        <v>11</v>
      </c>
      <c r="M453" s="59">
        <v>1140</v>
      </c>
      <c r="N453" s="59">
        <v>1140</v>
      </c>
      <c r="O453" s="72">
        <f>SUM(H454:L454)</f>
        <v>0</v>
      </c>
      <c r="P453" s="73">
        <f>SUM(H454:L454)*M453</f>
        <v>0</v>
      </c>
      <c r="Q453" s="73">
        <f>SUM(H454:L454)*N453</f>
        <v>0</v>
      </c>
      <c r="R453" s="48" t="s">
        <v>442</v>
      </c>
    </row>
    <row r="454" ht="13.5" customHeight="1">
      <c r="A454" s="50"/>
      <c r="B454" s="52"/>
      <c r="C454" s="52"/>
      <c r="D454" s="54"/>
      <c r="E454" s="54"/>
      <c r="F454" s="54"/>
      <c r="G454" s="66"/>
      <c r="H454" s="71" t="s">
        <v>38</v>
      </c>
      <c r="I454" s="36" t="s">
        <v>11</v>
      </c>
      <c r="J454" s="36" t="s">
        <v>11</v>
      </c>
      <c r="K454" s="36" t="s">
        <v>11</v>
      </c>
      <c r="L454" s="36" t="s">
        <v>11</v>
      </c>
      <c r="M454" s="60"/>
      <c r="N454" s="60"/>
      <c r="O454" s="62"/>
      <c r="P454" s="56"/>
      <c r="Q454" s="56"/>
      <c r="R454" s="49"/>
    </row>
    <row r="455" ht="15.75" customHeight="1">
      <c r="A455" s="50" t="s">
        <v>11</v>
      </c>
      <c r="B455" s="51">
        <v>221</v>
      </c>
      <c r="C455" s="51">
        <v>32032</v>
      </c>
      <c r="D455" s="69" t="s">
        <v>444</v>
      </c>
      <c r="E455" s="53" t="s">
        <v>82</v>
      </c>
      <c r="F455" s="53" t="s">
        <v>75</v>
      </c>
      <c r="G455" s="65" t="s">
        <v>441</v>
      </c>
      <c r="H455" s="35" t="s">
        <v>49</v>
      </c>
      <c r="I455" s="70" t="s">
        <v>11</v>
      </c>
      <c r="J455" s="70" t="s">
        <v>11</v>
      </c>
      <c r="K455" s="70" t="s">
        <v>11</v>
      </c>
      <c r="L455" s="70" t="s">
        <v>11</v>
      </c>
      <c r="M455" s="59">
        <v>1140</v>
      </c>
      <c r="N455" s="59">
        <v>1140</v>
      </c>
      <c r="O455" s="72">
        <f>SUM(H456:L456)</f>
        <v>0</v>
      </c>
      <c r="P455" s="73">
        <f>SUM(H456:L456)*M455</f>
        <v>0</v>
      </c>
      <c r="Q455" s="73">
        <f>SUM(H456:L456)*N455</f>
        <v>0</v>
      </c>
      <c r="R455" s="48" t="s">
        <v>442</v>
      </c>
    </row>
    <row r="456" ht="13.5" customHeight="1">
      <c r="A456" s="50"/>
      <c r="B456" s="52"/>
      <c r="C456" s="52"/>
      <c r="D456" s="54"/>
      <c r="E456" s="54"/>
      <c r="F456" s="54"/>
      <c r="G456" s="66"/>
      <c r="H456" s="71" t="s">
        <v>38</v>
      </c>
      <c r="I456" s="36" t="s">
        <v>11</v>
      </c>
      <c r="J456" s="36" t="s">
        <v>11</v>
      </c>
      <c r="K456" s="36" t="s">
        <v>11</v>
      </c>
      <c r="L456" s="36" t="s">
        <v>11</v>
      </c>
      <c r="M456" s="60"/>
      <c r="N456" s="60"/>
      <c r="O456" s="62"/>
      <c r="P456" s="56"/>
      <c r="Q456" s="56"/>
      <c r="R456" s="49"/>
    </row>
    <row r="457" ht="15.75" customHeight="1">
      <c r="A457" s="50" t="s">
        <v>11</v>
      </c>
      <c r="B457" s="51">
        <v>222</v>
      </c>
      <c r="C457" s="51">
        <v>32035</v>
      </c>
      <c r="D457" s="69" t="s">
        <v>445</v>
      </c>
      <c r="E457" s="53" t="s">
        <v>82</v>
      </c>
      <c r="F457" s="53" t="s">
        <v>446</v>
      </c>
      <c r="G457" s="65" t="s">
        <v>447</v>
      </c>
      <c r="H457" s="35" t="s">
        <v>49</v>
      </c>
      <c r="I457" s="70" t="s">
        <v>11</v>
      </c>
      <c r="J457" s="70" t="s">
        <v>11</v>
      </c>
      <c r="K457" s="70" t="s">
        <v>11</v>
      </c>
      <c r="L457" s="70" t="s">
        <v>11</v>
      </c>
      <c r="M457" s="59">
        <v>1140</v>
      </c>
      <c r="N457" s="59">
        <v>1140</v>
      </c>
      <c r="O457" s="72">
        <f>SUM(H458:L458)</f>
        <v>0</v>
      </c>
      <c r="P457" s="73">
        <f>SUM(H458:L458)*M457</f>
        <v>0</v>
      </c>
      <c r="Q457" s="73">
        <f>SUM(H458:L458)*N457</f>
        <v>0</v>
      </c>
      <c r="R457" s="48" t="s">
        <v>448</v>
      </c>
    </row>
    <row r="458" ht="13.5" customHeight="1">
      <c r="A458" s="50"/>
      <c r="B458" s="52"/>
      <c r="C458" s="52"/>
      <c r="D458" s="54"/>
      <c r="E458" s="54"/>
      <c r="F458" s="54"/>
      <c r="G458" s="66"/>
      <c r="H458" s="71" t="s">
        <v>38</v>
      </c>
      <c r="I458" s="36" t="s">
        <v>11</v>
      </c>
      <c r="J458" s="36" t="s">
        <v>11</v>
      </c>
      <c r="K458" s="36" t="s">
        <v>11</v>
      </c>
      <c r="L458" s="36" t="s">
        <v>11</v>
      </c>
      <c r="M458" s="60"/>
      <c r="N458" s="60"/>
      <c r="O458" s="62"/>
      <c r="P458" s="56"/>
      <c r="Q458" s="56"/>
      <c r="R458" s="49"/>
    </row>
    <row r="459" ht="15.75" customHeight="1">
      <c r="A459" s="50" t="s">
        <v>11</v>
      </c>
      <c r="B459" s="51">
        <v>223</v>
      </c>
      <c r="C459" s="51">
        <v>32038</v>
      </c>
      <c r="D459" s="69" t="s">
        <v>449</v>
      </c>
      <c r="E459" s="53" t="s">
        <v>82</v>
      </c>
      <c r="F459" s="53" t="s">
        <v>219</v>
      </c>
      <c r="G459" s="65" t="s">
        <v>447</v>
      </c>
      <c r="H459" s="35" t="s">
        <v>49</v>
      </c>
      <c r="I459" s="70" t="s">
        <v>11</v>
      </c>
      <c r="J459" s="70" t="s">
        <v>11</v>
      </c>
      <c r="K459" s="70" t="s">
        <v>11</v>
      </c>
      <c r="L459" s="70" t="s">
        <v>11</v>
      </c>
      <c r="M459" s="59">
        <v>1140</v>
      </c>
      <c r="N459" s="59">
        <v>1140</v>
      </c>
      <c r="O459" s="72">
        <f>SUM(H460:L460)</f>
        <v>0</v>
      </c>
      <c r="P459" s="73">
        <f>SUM(H460:L460)*M459</f>
        <v>0</v>
      </c>
      <c r="Q459" s="73">
        <f>SUM(H460:L460)*N459</f>
        <v>0</v>
      </c>
      <c r="R459" s="48" t="s">
        <v>448</v>
      </c>
    </row>
    <row r="460" ht="13.5" customHeight="1">
      <c r="A460" s="50"/>
      <c r="B460" s="52"/>
      <c r="C460" s="52"/>
      <c r="D460" s="54"/>
      <c r="E460" s="54"/>
      <c r="F460" s="54"/>
      <c r="G460" s="66"/>
      <c r="H460" s="71" t="s">
        <v>38</v>
      </c>
      <c r="I460" s="36" t="s">
        <v>11</v>
      </c>
      <c r="J460" s="36" t="s">
        <v>11</v>
      </c>
      <c r="K460" s="36" t="s">
        <v>11</v>
      </c>
      <c r="L460" s="36" t="s">
        <v>11</v>
      </c>
      <c r="M460" s="60"/>
      <c r="N460" s="60"/>
      <c r="O460" s="62"/>
      <c r="P460" s="56"/>
      <c r="Q460" s="56"/>
      <c r="R460" s="49"/>
    </row>
    <row r="461" ht="15.75" customHeight="1">
      <c r="A461" s="50" t="s">
        <v>11</v>
      </c>
      <c r="B461" s="51">
        <v>224</v>
      </c>
      <c r="C461" s="51">
        <v>32039</v>
      </c>
      <c r="D461" s="69" t="s">
        <v>450</v>
      </c>
      <c r="E461" s="53" t="s">
        <v>82</v>
      </c>
      <c r="F461" s="53" t="s">
        <v>32</v>
      </c>
      <c r="G461" s="65" t="s">
        <v>447</v>
      </c>
      <c r="H461" s="35" t="s">
        <v>49</v>
      </c>
      <c r="I461" s="70" t="s">
        <v>11</v>
      </c>
      <c r="J461" s="70" t="s">
        <v>11</v>
      </c>
      <c r="K461" s="70" t="s">
        <v>11</v>
      </c>
      <c r="L461" s="70" t="s">
        <v>11</v>
      </c>
      <c r="M461" s="59">
        <v>1140</v>
      </c>
      <c r="N461" s="59">
        <v>1140</v>
      </c>
      <c r="O461" s="72">
        <f>SUM(H462:L462)</f>
        <v>0</v>
      </c>
      <c r="P461" s="73">
        <f>SUM(H462:L462)*M461</f>
        <v>0</v>
      </c>
      <c r="Q461" s="73">
        <f>SUM(H462:L462)*N461</f>
        <v>0</v>
      </c>
      <c r="R461" s="48" t="s">
        <v>448</v>
      </c>
    </row>
    <row r="462" ht="13.5" customHeight="1">
      <c r="A462" s="50"/>
      <c r="B462" s="52"/>
      <c r="C462" s="52"/>
      <c r="D462" s="54"/>
      <c r="E462" s="54"/>
      <c r="F462" s="54"/>
      <c r="G462" s="66"/>
      <c r="H462" s="71" t="s">
        <v>38</v>
      </c>
      <c r="I462" s="36" t="s">
        <v>11</v>
      </c>
      <c r="J462" s="36" t="s">
        <v>11</v>
      </c>
      <c r="K462" s="36" t="s">
        <v>11</v>
      </c>
      <c r="L462" s="36" t="s">
        <v>11</v>
      </c>
      <c r="M462" s="60"/>
      <c r="N462" s="60"/>
      <c r="O462" s="62"/>
      <c r="P462" s="56"/>
      <c r="Q462" s="56"/>
      <c r="R462" s="49"/>
    </row>
    <row r="463" ht="15.75" customHeight="1">
      <c r="A463" s="50" t="s">
        <v>11</v>
      </c>
      <c r="B463" s="51">
        <v>225</v>
      </c>
      <c r="C463" s="51">
        <v>32036</v>
      </c>
      <c r="D463" s="69" t="s">
        <v>451</v>
      </c>
      <c r="E463" s="53" t="s">
        <v>82</v>
      </c>
      <c r="F463" s="53" t="s">
        <v>75</v>
      </c>
      <c r="G463" s="65" t="s">
        <v>447</v>
      </c>
      <c r="H463" s="35" t="s">
        <v>49</v>
      </c>
      <c r="I463" s="70" t="s">
        <v>11</v>
      </c>
      <c r="J463" s="70" t="s">
        <v>11</v>
      </c>
      <c r="K463" s="70" t="s">
        <v>11</v>
      </c>
      <c r="L463" s="70" t="s">
        <v>11</v>
      </c>
      <c r="M463" s="59">
        <v>1140</v>
      </c>
      <c r="N463" s="59">
        <v>1140</v>
      </c>
      <c r="O463" s="72">
        <f>SUM(H464:L464)</f>
        <v>0</v>
      </c>
      <c r="P463" s="73">
        <f>SUM(H464:L464)*M463</f>
        <v>0</v>
      </c>
      <c r="Q463" s="73">
        <f>SUM(H464:L464)*N463</f>
        <v>0</v>
      </c>
      <c r="R463" s="48" t="s">
        <v>448</v>
      </c>
    </row>
    <row r="464" ht="13.5" customHeight="1">
      <c r="A464" s="50"/>
      <c r="B464" s="52"/>
      <c r="C464" s="52"/>
      <c r="D464" s="54"/>
      <c r="E464" s="54"/>
      <c r="F464" s="54"/>
      <c r="G464" s="66"/>
      <c r="H464" s="71" t="s">
        <v>38</v>
      </c>
      <c r="I464" s="36" t="s">
        <v>11</v>
      </c>
      <c r="J464" s="36" t="s">
        <v>11</v>
      </c>
      <c r="K464" s="36" t="s">
        <v>11</v>
      </c>
      <c r="L464" s="36" t="s">
        <v>11</v>
      </c>
      <c r="M464" s="60"/>
      <c r="N464" s="60"/>
      <c r="O464" s="62"/>
      <c r="P464" s="56"/>
      <c r="Q464" s="56"/>
      <c r="R464" s="49"/>
    </row>
    <row r="465" ht="15.75" customHeight="1">
      <c r="A465" s="50" t="s">
        <v>11</v>
      </c>
      <c r="B465" s="51">
        <v>226</v>
      </c>
      <c r="C465" s="51">
        <v>32037</v>
      </c>
      <c r="D465" s="69" t="s">
        <v>452</v>
      </c>
      <c r="E465" s="53" t="s">
        <v>82</v>
      </c>
      <c r="F465" s="53" t="s">
        <v>67</v>
      </c>
      <c r="G465" s="65" t="s">
        <v>447</v>
      </c>
      <c r="H465" s="35" t="s">
        <v>49</v>
      </c>
      <c r="I465" s="70" t="s">
        <v>11</v>
      </c>
      <c r="J465" s="70" t="s">
        <v>11</v>
      </c>
      <c r="K465" s="70" t="s">
        <v>11</v>
      </c>
      <c r="L465" s="70" t="s">
        <v>11</v>
      </c>
      <c r="M465" s="59">
        <v>1140</v>
      </c>
      <c r="N465" s="59">
        <v>1140</v>
      </c>
      <c r="O465" s="72">
        <f>SUM(H466:L466)</f>
        <v>0</v>
      </c>
      <c r="P465" s="73">
        <f>SUM(H466:L466)*M465</f>
        <v>0</v>
      </c>
      <c r="Q465" s="73">
        <f>SUM(H466:L466)*N465</f>
        <v>0</v>
      </c>
      <c r="R465" s="48" t="s">
        <v>448</v>
      </c>
    </row>
    <row r="466" ht="13.5" customHeight="1">
      <c r="A466" s="50"/>
      <c r="B466" s="52"/>
      <c r="C466" s="52"/>
      <c r="D466" s="54"/>
      <c r="E466" s="54"/>
      <c r="F466" s="54"/>
      <c r="G466" s="66"/>
      <c r="H466" s="71" t="s">
        <v>38</v>
      </c>
      <c r="I466" s="36" t="s">
        <v>11</v>
      </c>
      <c r="J466" s="36" t="s">
        <v>11</v>
      </c>
      <c r="K466" s="36" t="s">
        <v>11</v>
      </c>
      <c r="L466" s="36" t="s">
        <v>11</v>
      </c>
      <c r="M466" s="60"/>
      <c r="N466" s="60"/>
      <c r="O466" s="62"/>
      <c r="P466" s="56"/>
      <c r="Q466" s="56"/>
      <c r="R466" s="49"/>
    </row>
    <row r="467" ht="15.75" customHeight="1">
      <c r="A467" s="50" t="s">
        <v>11</v>
      </c>
      <c r="B467" s="51">
        <v>227</v>
      </c>
      <c r="C467" s="51">
        <v>32041</v>
      </c>
      <c r="D467" s="69" t="s">
        <v>453</v>
      </c>
      <c r="E467" s="53" t="s">
        <v>82</v>
      </c>
      <c r="F467" s="53" t="s">
        <v>93</v>
      </c>
      <c r="G467" s="65" t="s">
        <v>447</v>
      </c>
      <c r="H467" s="35" t="s">
        <v>49</v>
      </c>
      <c r="I467" s="70" t="s">
        <v>11</v>
      </c>
      <c r="J467" s="70" t="s">
        <v>11</v>
      </c>
      <c r="K467" s="70" t="s">
        <v>11</v>
      </c>
      <c r="L467" s="70" t="s">
        <v>11</v>
      </c>
      <c r="M467" s="59">
        <v>1140</v>
      </c>
      <c r="N467" s="59">
        <v>1140</v>
      </c>
      <c r="O467" s="72">
        <f>SUM(H468:L468)</f>
        <v>0</v>
      </c>
      <c r="P467" s="73">
        <f>SUM(H468:L468)*M467</f>
        <v>0</v>
      </c>
      <c r="Q467" s="73">
        <f>SUM(H468:L468)*N467</f>
        <v>0</v>
      </c>
      <c r="R467" s="48" t="s">
        <v>454</v>
      </c>
    </row>
    <row r="468" ht="13.5" customHeight="1">
      <c r="A468" s="50"/>
      <c r="B468" s="52"/>
      <c r="C468" s="52"/>
      <c r="D468" s="54"/>
      <c r="E468" s="54"/>
      <c r="F468" s="54"/>
      <c r="G468" s="66"/>
      <c r="H468" s="71" t="s">
        <v>38</v>
      </c>
      <c r="I468" s="36" t="s">
        <v>11</v>
      </c>
      <c r="J468" s="36" t="s">
        <v>11</v>
      </c>
      <c r="K468" s="36" t="s">
        <v>11</v>
      </c>
      <c r="L468" s="36" t="s">
        <v>11</v>
      </c>
      <c r="M468" s="60"/>
      <c r="N468" s="60"/>
      <c r="O468" s="62"/>
      <c r="P468" s="56"/>
      <c r="Q468" s="56"/>
      <c r="R468" s="49"/>
    </row>
    <row r="469" ht="15.75" customHeight="1">
      <c r="A469" s="50" t="s">
        <v>11</v>
      </c>
      <c r="B469" s="51">
        <v>228</v>
      </c>
      <c r="C469" s="51">
        <v>32043</v>
      </c>
      <c r="D469" s="69" t="s">
        <v>455</v>
      </c>
      <c r="E469" s="53" t="s">
        <v>82</v>
      </c>
      <c r="F469" s="53" t="s">
        <v>32</v>
      </c>
      <c r="G469" s="65" t="s">
        <v>447</v>
      </c>
      <c r="H469" s="35" t="s">
        <v>49</v>
      </c>
      <c r="I469" s="70" t="s">
        <v>11</v>
      </c>
      <c r="J469" s="70" t="s">
        <v>11</v>
      </c>
      <c r="K469" s="70" t="s">
        <v>11</v>
      </c>
      <c r="L469" s="70" t="s">
        <v>11</v>
      </c>
      <c r="M469" s="59">
        <v>1140</v>
      </c>
      <c r="N469" s="59">
        <v>1140</v>
      </c>
      <c r="O469" s="72">
        <f>SUM(H470:L470)</f>
        <v>0</v>
      </c>
      <c r="P469" s="73">
        <f>SUM(H470:L470)*M469</f>
        <v>0</v>
      </c>
      <c r="Q469" s="73">
        <f>SUM(H470:L470)*N469</f>
        <v>0</v>
      </c>
      <c r="R469" s="48" t="s">
        <v>454</v>
      </c>
    </row>
    <row r="470" ht="13.5" customHeight="1">
      <c r="A470" s="50"/>
      <c r="B470" s="52"/>
      <c r="C470" s="52"/>
      <c r="D470" s="54"/>
      <c r="E470" s="54"/>
      <c r="F470" s="54"/>
      <c r="G470" s="66"/>
      <c r="H470" s="71" t="s">
        <v>38</v>
      </c>
      <c r="I470" s="36" t="s">
        <v>11</v>
      </c>
      <c r="J470" s="36" t="s">
        <v>11</v>
      </c>
      <c r="K470" s="36" t="s">
        <v>11</v>
      </c>
      <c r="L470" s="36" t="s">
        <v>11</v>
      </c>
      <c r="M470" s="60"/>
      <c r="N470" s="60"/>
      <c r="O470" s="62"/>
      <c r="P470" s="56"/>
      <c r="Q470" s="56"/>
      <c r="R470" s="49"/>
    </row>
    <row r="471" ht="15.75" customHeight="1">
      <c r="A471" s="50" t="s">
        <v>11</v>
      </c>
      <c r="B471" s="51">
        <v>229</v>
      </c>
      <c r="C471" s="51">
        <v>32042</v>
      </c>
      <c r="D471" s="69" t="s">
        <v>456</v>
      </c>
      <c r="E471" s="53" t="s">
        <v>82</v>
      </c>
      <c r="F471" s="53" t="s">
        <v>75</v>
      </c>
      <c r="G471" s="65" t="s">
        <v>447</v>
      </c>
      <c r="H471" s="35" t="s">
        <v>49</v>
      </c>
      <c r="I471" s="70" t="s">
        <v>11</v>
      </c>
      <c r="J471" s="70" t="s">
        <v>11</v>
      </c>
      <c r="K471" s="70" t="s">
        <v>11</v>
      </c>
      <c r="L471" s="70" t="s">
        <v>11</v>
      </c>
      <c r="M471" s="59">
        <v>1140</v>
      </c>
      <c r="N471" s="59">
        <v>1140</v>
      </c>
      <c r="O471" s="72">
        <f>SUM(H472:L472)</f>
        <v>0</v>
      </c>
      <c r="P471" s="73">
        <f>SUM(H472:L472)*M471</f>
        <v>0</v>
      </c>
      <c r="Q471" s="73">
        <f>SUM(H472:L472)*N471</f>
        <v>0</v>
      </c>
      <c r="R471" s="48" t="s">
        <v>454</v>
      </c>
    </row>
    <row r="472" ht="13.5" customHeight="1">
      <c r="A472" s="50"/>
      <c r="B472" s="52"/>
      <c r="C472" s="52"/>
      <c r="D472" s="54"/>
      <c r="E472" s="54"/>
      <c r="F472" s="54"/>
      <c r="G472" s="66"/>
      <c r="H472" s="71" t="s">
        <v>38</v>
      </c>
      <c r="I472" s="36" t="s">
        <v>11</v>
      </c>
      <c r="J472" s="36" t="s">
        <v>11</v>
      </c>
      <c r="K472" s="36" t="s">
        <v>11</v>
      </c>
      <c r="L472" s="36" t="s">
        <v>11</v>
      </c>
      <c r="M472" s="60"/>
      <c r="N472" s="60"/>
      <c r="O472" s="62"/>
      <c r="P472" s="56"/>
      <c r="Q472" s="56"/>
      <c r="R472" s="49"/>
    </row>
    <row r="473" ht="15.75" customHeight="1">
      <c r="A473" s="50" t="s">
        <v>11</v>
      </c>
      <c r="B473" s="51">
        <v>230</v>
      </c>
      <c r="C473" s="51">
        <v>32040</v>
      </c>
      <c r="D473" s="69" t="s">
        <v>457</v>
      </c>
      <c r="E473" s="53" t="s">
        <v>82</v>
      </c>
      <c r="F473" s="53" t="s">
        <v>67</v>
      </c>
      <c r="G473" s="65" t="s">
        <v>447</v>
      </c>
      <c r="H473" s="35" t="s">
        <v>49</v>
      </c>
      <c r="I473" s="70" t="s">
        <v>11</v>
      </c>
      <c r="J473" s="70" t="s">
        <v>11</v>
      </c>
      <c r="K473" s="70" t="s">
        <v>11</v>
      </c>
      <c r="L473" s="70" t="s">
        <v>11</v>
      </c>
      <c r="M473" s="59">
        <v>1140</v>
      </c>
      <c r="N473" s="59">
        <v>1140</v>
      </c>
      <c r="O473" s="72">
        <f>SUM(H474:L474)</f>
        <v>0</v>
      </c>
      <c r="P473" s="73">
        <f>SUM(H474:L474)*M473</f>
        <v>0</v>
      </c>
      <c r="Q473" s="73">
        <f>SUM(H474:L474)*N473</f>
        <v>0</v>
      </c>
      <c r="R473" s="48" t="s">
        <v>454</v>
      </c>
    </row>
    <row r="474" ht="13.5" customHeight="1">
      <c r="A474" s="50"/>
      <c r="B474" s="52"/>
      <c r="C474" s="52"/>
      <c r="D474" s="54"/>
      <c r="E474" s="54"/>
      <c r="F474" s="54"/>
      <c r="G474" s="66"/>
      <c r="H474" s="71" t="s">
        <v>38</v>
      </c>
      <c r="I474" s="36" t="s">
        <v>11</v>
      </c>
      <c r="J474" s="36" t="s">
        <v>11</v>
      </c>
      <c r="K474" s="36" t="s">
        <v>11</v>
      </c>
      <c r="L474" s="36" t="s">
        <v>11</v>
      </c>
      <c r="M474" s="60"/>
      <c r="N474" s="60"/>
      <c r="O474" s="62"/>
      <c r="P474" s="56"/>
      <c r="Q474" s="56"/>
      <c r="R474" s="49"/>
    </row>
    <row r="475" ht="15.75" customHeight="1">
      <c r="A475" s="50" t="s">
        <v>11</v>
      </c>
      <c r="B475" s="51">
        <v>231</v>
      </c>
      <c r="C475" s="51">
        <v>32044</v>
      </c>
      <c r="D475" s="69" t="s">
        <v>458</v>
      </c>
      <c r="E475" s="53" t="s">
        <v>82</v>
      </c>
      <c r="F475" s="53" t="s">
        <v>148</v>
      </c>
      <c r="G475" s="65" t="s">
        <v>447</v>
      </c>
      <c r="H475" s="35" t="s">
        <v>49</v>
      </c>
      <c r="I475" s="70" t="s">
        <v>11</v>
      </c>
      <c r="J475" s="70" t="s">
        <v>11</v>
      </c>
      <c r="K475" s="70" t="s">
        <v>11</v>
      </c>
      <c r="L475" s="70" t="s">
        <v>11</v>
      </c>
      <c r="M475" s="59">
        <v>1140</v>
      </c>
      <c r="N475" s="59">
        <v>1140</v>
      </c>
      <c r="O475" s="72">
        <f>SUM(H476:L476)</f>
        <v>0</v>
      </c>
      <c r="P475" s="73">
        <f>SUM(H476:L476)*M475</f>
        <v>0</v>
      </c>
      <c r="Q475" s="73">
        <f>SUM(H476:L476)*N475</f>
        <v>0</v>
      </c>
      <c r="R475" s="48" t="s">
        <v>454</v>
      </c>
    </row>
    <row r="476" ht="13.5" customHeight="1">
      <c r="A476" s="50"/>
      <c r="B476" s="52"/>
      <c r="C476" s="52"/>
      <c r="D476" s="54"/>
      <c r="E476" s="54"/>
      <c r="F476" s="54"/>
      <c r="G476" s="66"/>
      <c r="H476" s="71" t="s">
        <v>38</v>
      </c>
      <c r="I476" s="36" t="s">
        <v>11</v>
      </c>
      <c r="J476" s="36" t="s">
        <v>11</v>
      </c>
      <c r="K476" s="36" t="s">
        <v>11</v>
      </c>
      <c r="L476" s="36" t="s">
        <v>11</v>
      </c>
      <c r="M476" s="60"/>
      <c r="N476" s="60"/>
      <c r="O476" s="62"/>
      <c r="P476" s="56"/>
      <c r="Q476" s="56"/>
      <c r="R476" s="49"/>
    </row>
    <row r="477" ht="15.75" customHeight="1">
      <c r="A477" s="50" t="s">
        <v>11</v>
      </c>
      <c r="B477" s="51">
        <v>232</v>
      </c>
      <c r="C477" s="51">
        <v>32048</v>
      </c>
      <c r="D477" s="69" t="s">
        <v>459</v>
      </c>
      <c r="E477" s="53" t="s">
        <v>82</v>
      </c>
      <c r="F477" s="53" t="s">
        <v>42</v>
      </c>
      <c r="G477" s="65" t="s">
        <v>447</v>
      </c>
      <c r="H477" s="35" t="s">
        <v>49</v>
      </c>
      <c r="I477" s="70" t="s">
        <v>11</v>
      </c>
      <c r="J477" s="70" t="s">
        <v>11</v>
      </c>
      <c r="K477" s="70" t="s">
        <v>11</v>
      </c>
      <c r="L477" s="70" t="s">
        <v>11</v>
      </c>
      <c r="M477" s="59">
        <v>1140</v>
      </c>
      <c r="N477" s="59">
        <v>1140</v>
      </c>
      <c r="O477" s="72">
        <f>SUM(H478:L478)</f>
        <v>0</v>
      </c>
      <c r="P477" s="73">
        <f>SUM(H478:L478)*M477</f>
        <v>0</v>
      </c>
      <c r="Q477" s="73">
        <f>SUM(H478:L478)*N477</f>
        <v>0</v>
      </c>
      <c r="R477" s="48" t="s">
        <v>460</v>
      </c>
    </row>
    <row r="478" ht="13.5" customHeight="1">
      <c r="A478" s="50"/>
      <c r="B478" s="52"/>
      <c r="C478" s="52"/>
      <c r="D478" s="54"/>
      <c r="E478" s="54"/>
      <c r="F478" s="54"/>
      <c r="G478" s="66"/>
      <c r="H478" s="71" t="s">
        <v>38</v>
      </c>
      <c r="I478" s="36" t="s">
        <v>11</v>
      </c>
      <c r="J478" s="36" t="s">
        <v>11</v>
      </c>
      <c r="K478" s="36" t="s">
        <v>11</v>
      </c>
      <c r="L478" s="36" t="s">
        <v>11</v>
      </c>
      <c r="M478" s="60"/>
      <c r="N478" s="60"/>
      <c r="O478" s="62"/>
      <c r="P478" s="56"/>
      <c r="Q478" s="56"/>
      <c r="R478" s="49"/>
    </row>
    <row r="479" ht="15.75" customHeight="1">
      <c r="A479" s="50" t="s">
        <v>11</v>
      </c>
      <c r="B479" s="51">
        <v>233</v>
      </c>
      <c r="C479" s="51">
        <v>32047</v>
      </c>
      <c r="D479" s="69" t="s">
        <v>461</v>
      </c>
      <c r="E479" s="53" t="s">
        <v>82</v>
      </c>
      <c r="F479" s="53" t="s">
        <v>219</v>
      </c>
      <c r="G479" s="65" t="s">
        <v>447</v>
      </c>
      <c r="H479" s="35" t="s">
        <v>49</v>
      </c>
      <c r="I479" s="70" t="s">
        <v>11</v>
      </c>
      <c r="J479" s="70" t="s">
        <v>11</v>
      </c>
      <c r="K479" s="70" t="s">
        <v>11</v>
      </c>
      <c r="L479" s="70" t="s">
        <v>11</v>
      </c>
      <c r="M479" s="59">
        <v>1140</v>
      </c>
      <c r="N479" s="59">
        <v>1140</v>
      </c>
      <c r="O479" s="72">
        <f>SUM(H480:L480)</f>
        <v>0</v>
      </c>
      <c r="P479" s="73">
        <f>SUM(H480:L480)*M479</f>
        <v>0</v>
      </c>
      <c r="Q479" s="73">
        <f>SUM(H480:L480)*N479</f>
        <v>0</v>
      </c>
      <c r="R479" s="48" t="s">
        <v>460</v>
      </c>
    </row>
    <row r="480" ht="13.5" customHeight="1">
      <c r="A480" s="50"/>
      <c r="B480" s="52"/>
      <c r="C480" s="52"/>
      <c r="D480" s="54"/>
      <c r="E480" s="54"/>
      <c r="F480" s="54"/>
      <c r="G480" s="66"/>
      <c r="H480" s="71" t="s">
        <v>38</v>
      </c>
      <c r="I480" s="36" t="s">
        <v>11</v>
      </c>
      <c r="J480" s="36" t="s">
        <v>11</v>
      </c>
      <c r="K480" s="36" t="s">
        <v>11</v>
      </c>
      <c r="L480" s="36" t="s">
        <v>11</v>
      </c>
      <c r="M480" s="60"/>
      <c r="N480" s="60"/>
      <c r="O480" s="62"/>
      <c r="P480" s="56"/>
      <c r="Q480" s="56"/>
      <c r="R480" s="49"/>
    </row>
    <row r="481" ht="15.75" customHeight="1">
      <c r="A481" s="50" t="s">
        <v>11</v>
      </c>
      <c r="B481" s="51">
        <v>234</v>
      </c>
      <c r="C481" s="51">
        <v>32045</v>
      </c>
      <c r="D481" s="69" t="s">
        <v>462</v>
      </c>
      <c r="E481" s="53" t="s">
        <v>82</v>
      </c>
      <c r="F481" s="53" t="s">
        <v>32</v>
      </c>
      <c r="G481" s="65" t="s">
        <v>447</v>
      </c>
      <c r="H481" s="35" t="s">
        <v>49</v>
      </c>
      <c r="I481" s="70" t="s">
        <v>11</v>
      </c>
      <c r="J481" s="70" t="s">
        <v>11</v>
      </c>
      <c r="K481" s="70" t="s">
        <v>11</v>
      </c>
      <c r="L481" s="70" t="s">
        <v>11</v>
      </c>
      <c r="M481" s="59">
        <v>1140</v>
      </c>
      <c r="N481" s="59">
        <v>1140</v>
      </c>
      <c r="O481" s="72">
        <f>SUM(H482:L482)</f>
        <v>0</v>
      </c>
      <c r="P481" s="73">
        <f>SUM(H482:L482)*M481</f>
        <v>0</v>
      </c>
      <c r="Q481" s="73">
        <f>SUM(H482:L482)*N481</f>
        <v>0</v>
      </c>
      <c r="R481" s="48" t="s">
        <v>460</v>
      </c>
    </row>
    <row r="482" ht="13.5" customHeight="1">
      <c r="A482" s="50"/>
      <c r="B482" s="52"/>
      <c r="C482" s="52"/>
      <c r="D482" s="54"/>
      <c r="E482" s="54"/>
      <c r="F482" s="54"/>
      <c r="G482" s="66"/>
      <c r="H482" s="71" t="s">
        <v>38</v>
      </c>
      <c r="I482" s="36" t="s">
        <v>11</v>
      </c>
      <c r="J482" s="36" t="s">
        <v>11</v>
      </c>
      <c r="K482" s="36" t="s">
        <v>11</v>
      </c>
      <c r="L482" s="36" t="s">
        <v>11</v>
      </c>
      <c r="M482" s="60"/>
      <c r="N482" s="60"/>
      <c r="O482" s="62"/>
      <c r="P482" s="56"/>
      <c r="Q482" s="56"/>
      <c r="R482" s="49"/>
    </row>
    <row r="483" ht="15.75" customHeight="1">
      <c r="A483" s="50" t="s">
        <v>11</v>
      </c>
      <c r="B483" s="51">
        <v>235</v>
      </c>
      <c r="C483" s="51">
        <v>32046</v>
      </c>
      <c r="D483" s="69" t="s">
        <v>463</v>
      </c>
      <c r="E483" s="53" t="s">
        <v>82</v>
      </c>
      <c r="F483" s="53" t="s">
        <v>67</v>
      </c>
      <c r="G483" s="65" t="s">
        <v>447</v>
      </c>
      <c r="H483" s="35" t="s">
        <v>49</v>
      </c>
      <c r="I483" s="70" t="s">
        <v>11</v>
      </c>
      <c r="J483" s="70" t="s">
        <v>11</v>
      </c>
      <c r="K483" s="70" t="s">
        <v>11</v>
      </c>
      <c r="L483" s="70" t="s">
        <v>11</v>
      </c>
      <c r="M483" s="59">
        <v>1140</v>
      </c>
      <c r="N483" s="59">
        <v>1140</v>
      </c>
      <c r="O483" s="72">
        <f>SUM(H484:L484)</f>
        <v>0</v>
      </c>
      <c r="P483" s="73">
        <f>SUM(H484:L484)*M483</f>
        <v>0</v>
      </c>
      <c r="Q483" s="73">
        <f>SUM(H484:L484)*N483</f>
        <v>0</v>
      </c>
      <c r="R483" s="48" t="s">
        <v>460</v>
      </c>
    </row>
    <row r="484" ht="13.5" customHeight="1">
      <c r="A484" s="50"/>
      <c r="B484" s="52"/>
      <c r="C484" s="52"/>
      <c r="D484" s="54"/>
      <c r="E484" s="54"/>
      <c r="F484" s="54"/>
      <c r="G484" s="66"/>
      <c r="H484" s="71" t="s">
        <v>38</v>
      </c>
      <c r="I484" s="36" t="s">
        <v>11</v>
      </c>
      <c r="J484" s="36" t="s">
        <v>11</v>
      </c>
      <c r="K484" s="36" t="s">
        <v>11</v>
      </c>
      <c r="L484" s="36" t="s">
        <v>11</v>
      </c>
      <c r="M484" s="60"/>
      <c r="N484" s="60"/>
      <c r="O484" s="62"/>
      <c r="P484" s="56"/>
      <c r="Q484" s="56"/>
      <c r="R484" s="49"/>
    </row>
    <row r="485" ht="15.75" customHeight="1">
      <c r="A485" s="50" t="s">
        <v>11</v>
      </c>
      <c r="B485" s="51">
        <v>236</v>
      </c>
      <c r="C485" s="51">
        <v>32049</v>
      </c>
      <c r="D485" s="69" t="s">
        <v>464</v>
      </c>
      <c r="E485" s="53" t="s">
        <v>82</v>
      </c>
      <c r="F485" s="53" t="s">
        <v>42</v>
      </c>
      <c r="G485" s="65" t="s">
        <v>447</v>
      </c>
      <c r="H485" s="35" t="s">
        <v>49</v>
      </c>
      <c r="I485" s="70" t="s">
        <v>11</v>
      </c>
      <c r="J485" s="70" t="s">
        <v>11</v>
      </c>
      <c r="K485" s="70" t="s">
        <v>11</v>
      </c>
      <c r="L485" s="70" t="s">
        <v>11</v>
      </c>
      <c r="M485" s="59">
        <v>1140</v>
      </c>
      <c r="N485" s="59">
        <v>1140</v>
      </c>
      <c r="O485" s="72">
        <f>SUM(H486:L486)</f>
        <v>0</v>
      </c>
      <c r="P485" s="73">
        <f>SUM(H486:L486)*M485</f>
        <v>0</v>
      </c>
      <c r="Q485" s="73">
        <f>SUM(H486:L486)*N485</f>
        <v>0</v>
      </c>
      <c r="R485" s="48" t="s">
        <v>465</v>
      </c>
    </row>
    <row r="486" ht="13.5" customHeight="1">
      <c r="A486" s="50"/>
      <c r="B486" s="52"/>
      <c r="C486" s="52"/>
      <c r="D486" s="54"/>
      <c r="E486" s="54"/>
      <c r="F486" s="54"/>
      <c r="G486" s="66"/>
      <c r="H486" s="71" t="s">
        <v>38</v>
      </c>
      <c r="I486" s="36" t="s">
        <v>11</v>
      </c>
      <c r="J486" s="36" t="s">
        <v>11</v>
      </c>
      <c r="K486" s="36" t="s">
        <v>11</v>
      </c>
      <c r="L486" s="36" t="s">
        <v>11</v>
      </c>
      <c r="M486" s="60"/>
      <c r="N486" s="60"/>
      <c r="O486" s="62"/>
      <c r="P486" s="56"/>
      <c r="Q486" s="56"/>
      <c r="R486" s="49"/>
    </row>
    <row r="487" ht="15.75" customHeight="1">
      <c r="A487" s="50" t="s">
        <v>11</v>
      </c>
      <c r="B487" s="51">
        <v>237</v>
      </c>
      <c r="C487" s="51">
        <v>32052</v>
      </c>
      <c r="D487" s="69" t="s">
        <v>466</v>
      </c>
      <c r="E487" s="53" t="s">
        <v>82</v>
      </c>
      <c r="F487" s="53" t="s">
        <v>93</v>
      </c>
      <c r="G487" s="65" t="s">
        <v>447</v>
      </c>
      <c r="H487" s="35" t="s">
        <v>49</v>
      </c>
      <c r="I487" s="70" t="s">
        <v>11</v>
      </c>
      <c r="J487" s="70" t="s">
        <v>11</v>
      </c>
      <c r="K487" s="70" t="s">
        <v>11</v>
      </c>
      <c r="L487" s="70" t="s">
        <v>11</v>
      </c>
      <c r="M487" s="59">
        <v>1140</v>
      </c>
      <c r="N487" s="59">
        <v>1140</v>
      </c>
      <c r="O487" s="72">
        <f>SUM(H488:L488)</f>
        <v>0</v>
      </c>
      <c r="P487" s="73">
        <f>SUM(H488:L488)*M487</f>
        <v>0</v>
      </c>
      <c r="Q487" s="73">
        <f>SUM(H488:L488)*N487</f>
        <v>0</v>
      </c>
      <c r="R487" s="48" t="s">
        <v>465</v>
      </c>
    </row>
    <row r="488" ht="13.5" customHeight="1">
      <c r="A488" s="50"/>
      <c r="B488" s="52"/>
      <c r="C488" s="52"/>
      <c r="D488" s="54"/>
      <c r="E488" s="54"/>
      <c r="F488" s="54"/>
      <c r="G488" s="66"/>
      <c r="H488" s="71" t="s">
        <v>38</v>
      </c>
      <c r="I488" s="36" t="s">
        <v>11</v>
      </c>
      <c r="J488" s="36" t="s">
        <v>11</v>
      </c>
      <c r="K488" s="36" t="s">
        <v>11</v>
      </c>
      <c r="L488" s="36" t="s">
        <v>11</v>
      </c>
      <c r="M488" s="60"/>
      <c r="N488" s="60"/>
      <c r="O488" s="62"/>
      <c r="P488" s="56"/>
      <c r="Q488" s="56"/>
      <c r="R488" s="49"/>
    </row>
    <row r="489" ht="15.75" customHeight="1">
      <c r="A489" s="50" t="s">
        <v>11</v>
      </c>
      <c r="B489" s="51">
        <v>238</v>
      </c>
      <c r="C489" s="51">
        <v>32053</v>
      </c>
      <c r="D489" s="69" t="s">
        <v>467</v>
      </c>
      <c r="E489" s="53" t="s">
        <v>82</v>
      </c>
      <c r="F489" s="53" t="s">
        <v>219</v>
      </c>
      <c r="G489" s="65" t="s">
        <v>447</v>
      </c>
      <c r="H489" s="35" t="s">
        <v>49</v>
      </c>
      <c r="I489" s="70" t="s">
        <v>11</v>
      </c>
      <c r="J489" s="70" t="s">
        <v>11</v>
      </c>
      <c r="K489" s="70" t="s">
        <v>11</v>
      </c>
      <c r="L489" s="70" t="s">
        <v>11</v>
      </c>
      <c r="M489" s="59">
        <v>1140</v>
      </c>
      <c r="N489" s="59">
        <v>1140</v>
      </c>
      <c r="O489" s="72">
        <f>SUM(H490:L490)</f>
        <v>0</v>
      </c>
      <c r="P489" s="73">
        <f>SUM(H490:L490)*M489</f>
        <v>0</v>
      </c>
      <c r="Q489" s="73">
        <f>SUM(H490:L490)*N489</f>
        <v>0</v>
      </c>
      <c r="R489" s="48" t="s">
        <v>465</v>
      </c>
    </row>
    <row r="490" ht="13.5" customHeight="1">
      <c r="A490" s="50"/>
      <c r="B490" s="52"/>
      <c r="C490" s="52"/>
      <c r="D490" s="54"/>
      <c r="E490" s="54"/>
      <c r="F490" s="54"/>
      <c r="G490" s="66"/>
      <c r="H490" s="71" t="s">
        <v>38</v>
      </c>
      <c r="I490" s="36" t="s">
        <v>11</v>
      </c>
      <c r="J490" s="36" t="s">
        <v>11</v>
      </c>
      <c r="K490" s="36" t="s">
        <v>11</v>
      </c>
      <c r="L490" s="36" t="s">
        <v>11</v>
      </c>
      <c r="M490" s="60"/>
      <c r="N490" s="60"/>
      <c r="O490" s="62"/>
      <c r="P490" s="56"/>
      <c r="Q490" s="56"/>
      <c r="R490" s="49"/>
    </row>
    <row r="491" ht="15.75" customHeight="1">
      <c r="A491" s="50" t="s">
        <v>11</v>
      </c>
      <c r="B491" s="51">
        <v>239</v>
      </c>
      <c r="C491" s="51">
        <v>32051</v>
      </c>
      <c r="D491" s="69" t="s">
        <v>468</v>
      </c>
      <c r="E491" s="53" t="s">
        <v>82</v>
      </c>
      <c r="F491" s="53" t="s">
        <v>32</v>
      </c>
      <c r="G491" s="65" t="s">
        <v>447</v>
      </c>
      <c r="H491" s="35" t="s">
        <v>49</v>
      </c>
      <c r="I491" s="70" t="s">
        <v>11</v>
      </c>
      <c r="J491" s="70" t="s">
        <v>11</v>
      </c>
      <c r="K491" s="70" t="s">
        <v>11</v>
      </c>
      <c r="L491" s="70" t="s">
        <v>11</v>
      </c>
      <c r="M491" s="59">
        <v>1140</v>
      </c>
      <c r="N491" s="59">
        <v>1140</v>
      </c>
      <c r="O491" s="72">
        <f>SUM(H492:L492)</f>
        <v>0</v>
      </c>
      <c r="P491" s="73">
        <f>SUM(H492:L492)*M491</f>
        <v>0</v>
      </c>
      <c r="Q491" s="73">
        <f>SUM(H492:L492)*N491</f>
        <v>0</v>
      </c>
      <c r="R491" s="48" t="s">
        <v>465</v>
      </c>
    </row>
    <row r="492" ht="13.5" customHeight="1">
      <c r="A492" s="50"/>
      <c r="B492" s="52"/>
      <c r="C492" s="52"/>
      <c r="D492" s="54"/>
      <c r="E492" s="54"/>
      <c r="F492" s="54"/>
      <c r="G492" s="66"/>
      <c r="H492" s="71" t="s">
        <v>38</v>
      </c>
      <c r="I492" s="36" t="s">
        <v>11</v>
      </c>
      <c r="J492" s="36" t="s">
        <v>11</v>
      </c>
      <c r="K492" s="36" t="s">
        <v>11</v>
      </c>
      <c r="L492" s="36" t="s">
        <v>11</v>
      </c>
      <c r="M492" s="60"/>
      <c r="N492" s="60"/>
      <c r="O492" s="62"/>
      <c r="P492" s="56"/>
      <c r="Q492" s="56"/>
      <c r="R492" s="49"/>
    </row>
    <row r="493" ht="15.75" customHeight="1">
      <c r="A493" s="50" t="s">
        <v>11</v>
      </c>
      <c r="B493" s="51">
        <v>240</v>
      </c>
      <c r="C493" s="51">
        <v>32050</v>
      </c>
      <c r="D493" s="69" t="s">
        <v>469</v>
      </c>
      <c r="E493" s="53" t="s">
        <v>82</v>
      </c>
      <c r="F493" s="53" t="s">
        <v>87</v>
      </c>
      <c r="G493" s="65" t="s">
        <v>447</v>
      </c>
      <c r="H493" s="35" t="s">
        <v>49</v>
      </c>
      <c r="I493" s="70" t="s">
        <v>11</v>
      </c>
      <c r="J493" s="70" t="s">
        <v>11</v>
      </c>
      <c r="K493" s="70" t="s">
        <v>11</v>
      </c>
      <c r="L493" s="70" t="s">
        <v>11</v>
      </c>
      <c r="M493" s="59">
        <v>1140</v>
      </c>
      <c r="N493" s="59">
        <v>1140</v>
      </c>
      <c r="O493" s="72">
        <f>SUM(H494:L494)</f>
        <v>0</v>
      </c>
      <c r="P493" s="73">
        <f>SUM(H494:L494)*M493</f>
        <v>0</v>
      </c>
      <c r="Q493" s="73">
        <f>SUM(H494:L494)*N493</f>
        <v>0</v>
      </c>
      <c r="R493" s="48" t="s">
        <v>465</v>
      </c>
    </row>
    <row r="494" ht="13.5" customHeight="1">
      <c r="A494" s="50"/>
      <c r="B494" s="52"/>
      <c r="C494" s="52"/>
      <c r="D494" s="54"/>
      <c r="E494" s="54"/>
      <c r="F494" s="54"/>
      <c r="G494" s="66"/>
      <c r="H494" s="71" t="s">
        <v>38</v>
      </c>
      <c r="I494" s="36" t="s">
        <v>11</v>
      </c>
      <c r="J494" s="36" t="s">
        <v>11</v>
      </c>
      <c r="K494" s="36" t="s">
        <v>11</v>
      </c>
      <c r="L494" s="36" t="s">
        <v>11</v>
      </c>
      <c r="M494" s="60"/>
      <c r="N494" s="60"/>
      <c r="O494" s="62"/>
      <c r="P494" s="56"/>
      <c r="Q494" s="56"/>
      <c r="R494" s="49"/>
    </row>
    <row r="495" ht="15.75" customHeight="1">
      <c r="A495" s="50" t="s">
        <v>11</v>
      </c>
      <c r="B495" s="51">
        <v>241</v>
      </c>
      <c r="C495" s="51">
        <v>32023</v>
      </c>
      <c r="D495" s="69" t="s">
        <v>470</v>
      </c>
      <c r="E495" s="53" t="s">
        <v>82</v>
      </c>
      <c r="F495" s="53" t="s">
        <v>112</v>
      </c>
      <c r="G495" s="65" t="s">
        <v>167</v>
      </c>
      <c r="H495" s="35" t="s">
        <v>49</v>
      </c>
      <c r="I495" s="70" t="s">
        <v>11</v>
      </c>
      <c r="J495" s="70" t="s">
        <v>11</v>
      </c>
      <c r="K495" s="70" t="s">
        <v>11</v>
      </c>
      <c r="L495" s="70" t="s">
        <v>11</v>
      </c>
      <c r="M495" s="59">
        <v>1000</v>
      </c>
      <c r="N495" s="59">
        <v>1000</v>
      </c>
      <c r="O495" s="72">
        <f>SUM(H496:L496)</f>
        <v>0</v>
      </c>
      <c r="P495" s="73">
        <f>SUM(H496:L496)*M495</f>
        <v>0</v>
      </c>
      <c r="Q495" s="73">
        <f>SUM(H496:L496)*N495</f>
        <v>0</v>
      </c>
      <c r="R495" s="48" t="s">
        <v>11</v>
      </c>
    </row>
    <row r="496" ht="13.5" customHeight="1">
      <c r="A496" s="50"/>
      <c r="B496" s="52"/>
      <c r="C496" s="52"/>
      <c r="D496" s="54"/>
      <c r="E496" s="54"/>
      <c r="F496" s="54"/>
      <c r="G496" s="66"/>
      <c r="H496" s="71" t="s">
        <v>38</v>
      </c>
      <c r="I496" s="36" t="s">
        <v>11</v>
      </c>
      <c r="J496" s="36" t="s">
        <v>11</v>
      </c>
      <c r="K496" s="36" t="s">
        <v>11</v>
      </c>
      <c r="L496" s="36" t="s">
        <v>11</v>
      </c>
      <c r="M496" s="60"/>
      <c r="N496" s="60"/>
      <c r="O496" s="62"/>
      <c r="P496" s="56"/>
      <c r="Q496" s="56"/>
      <c r="R496" s="49"/>
    </row>
    <row r="497" ht="15.75" customHeight="1">
      <c r="A497" s="50" t="s">
        <v>11</v>
      </c>
      <c r="B497" s="51">
        <v>242</v>
      </c>
      <c r="C497" s="51">
        <v>32026</v>
      </c>
      <c r="D497" s="69" t="s">
        <v>471</v>
      </c>
      <c r="E497" s="53" t="s">
        <v>82</v>
      </c>
      <c r="F497" s="53" t="s">
        <v>219</v>
      </c>
      <c r="G497" s="65" t="s">
        <v>167</v>
      </c>
      <c r="H497" s="35" t="s">
        <v>49</v>
      </c>
      <c r="I497" s="70" t="s">
        <v>11</v>
      </c>
      <c r="J497" s="70" t="s">
        <v>11</v>
      </c>
      <c r="K497" s="70" t="s">
        <v>11</v>
      </c>
      <c r="L497" s="70" t="s">
        <v>11</v>
      </c>
      <c r="M497" s="59">
        <v>1000</v>
      </c>
      <c r="N497" s="59">
        <v>1000</v>
      </c>
      <c r="O497" s="72">
        <f>SUM(H498:L498)</f>
        <v>0</v>
      </c>
      <c r="P497" s="73">
        <f>SUM(H498:L498)*M497</f>
        <v>0</v>
      </c>
      <c r="Q497" s="73">
        <f>SUM(H498:L498)*N497</f>
        <v>0</v>
      </c>
      <c r="R497" s="48" t="s">
        <v>11</v>
      </c>
    </row>
    <row r="498" ht="13.5" customHeight="1">
      <c r="A498" s="50"/>
      <c r="B498" s="52"/>
      <c r="C498" s="52"/>
      <c r="D498" s="54"/>
      <c r="E498" s="54"/>
      <c r="F498" s="54"/>
      <c r="G498" s="66"/>
      <c r="H498" s="71" t="s">
        <v>38</v>
      </c>
      <c r="I498" s="36" t="s">
        <v>11</v>
      </c>
      <c r="J498" s="36" t="s">
        <v>11</v>
      </c>
      <c r="K498" s="36" t="s">
        <v>11</v>
      </c>
      <c r="L498" s="36" t="s">
        <v>11</v>
      </c>
      <c r="M498" s="60"/>
      <c r="N498" s="60"/>
      <c r="O498" s="62"/>
      <c r="P498" s="56"/>
      <c r="Q498" s="56"/>
      <c r="R498" s="49"/>
    </row>
    <row r="499" ht="15.75" customHeight="1">
      <c r="A499" s="50" t="s">
        <v>11</v>
      </c>
      <c r="B499" s="51">
        <v>243</v>
      </c>
      <c r="C499" s="51">
        <v>32024</v>
      </c>
      <c r="D499" s="69" t="s">
        <v>472</v>
      </c>
      <c r="E499" s="53" t="s">
        <v>82</v>
      </c>
      <c r="F499" s="53" t="s">
        <v>32</v>
      </c>
      <c r="G499" s="65" t="s">
        <v>167</v>
      </c>
      <c r="H499" s="35" t="s">
        <v>49</v>
      </c>
      <c r="I499" s="70" t="s">
        <v>11</v>
      </c>
      <c r="J499" s="70" t="s">
        <v>11</v>
      </c>
      <c r="K499" s="70" t="s">
        <v>11</v>
      </c>
      <c r="L499" s="70" t="s">
        <v>11</v>
      </c>
      <c r="M499" s="59">
        <v>1000</v>
      </c>
      <c r="N499" s="59">
        <v>1000</v>
      </c>
      <c r="O499" s="72">
        <f>SUM(H500:L500)</f>
        <v>0</v>
      </c>
      <c r="P499" s="73">
        <f>SUM(H500:L500)*M499</f>
        <v>0</v>
      </c>
      <c r="Q499" s="73">
        <f>SUM(H500:L500)*N499</f>
        <v>0</v>
      </c>
      <c r="R499" s="48" t="s">
        <v>11</v>
      </c>
    </row>
    <row r="500" ht="13.5" customHeight="1">
      <c r="A500" s="50"/>
      <c r="B500" s="52"/>
      <c r="C500" s="52"/>
      <c r="D500" s="54"/>
      <c r="E500" s="54"/>
      <c r="F500" s="54"/>
      <c r="G500" s="66"/>
      <c r="H500" s="71" t="s">
        <v>38</v>
      </c>
      <c r="I500" s="36" t="s">
        <v>11</v>
      </c>
      <c r="J500" s="36" t="s">
        <v>11</v>
      </c>
      <c r="K500" s="36" t="s">
        <v>11</v>
      </c>
      <c r="L500" s="36" t="s">
        <v>11</v>
      </c>
      <c r="M500" s="60"/>
      <c r="N500" s="60"/>
      <c r="O500" s="62"/>
      <c r="P500" s="56"/>
      <c r="Q500" s="56"/>
      <c r="R500" s="49"/>
    </row>
    <row r="501" ht="15.75" customHeight="1">
      <c r="A501" s="50" t="s">
        <v>11</v>
      </c>
      <c r="B501" s="51">
        <v>244</v>
      </c>
      <c r="C501" s="51">
        <v>32021</v>
      </c>
      <c r="D501" s="69" t="s">
        <v>473</v>
      </c>
      <c r="E501" s="53" t="s">
        <v>82</v>
      </c>
      <c r="F501" s="53" t="s">
        <v>75</v>
      </c>
      <c r="G501" s="65" t="s">
        <v>167</v>
      </c>
      <c r="H501" s="35" t="s">
        <v>49</v>
      </c>
      <c r="I501" s="70" t="s">
        <v>11</v>
      </c>
      <c r="J501" s="70" t="s">
        <v>11</v>
      </c>
      <c r="K501" s="70" t="s">
        <v>11</v>
      </c>
      <c r="L501" s="70" t="s">
        <v>11</v>
      </c>
      <c r="M501" s="59">
        <v>1000</v>
      </c>
      <c r="N501" s="59">
        <v>1000</v>
      </c>
      <c r="O501" s="72">
        <f>SUM(H502:L502)</f>
        <v>0</v>
      </c>
      <c r="P501" s="73">
        <f>SUM(H502:L502)*M501</f>
        <v>0</v>
      </c>
      <c r="Q501" s="73">
        <f>SUM(H502:L502)*N501</f>
        <v>0</v>
      </c>
      <c r="R501" s="48" t="s">
        <v>11</v>
      </c>
    </row>
    <row r="502" ht="13.5" customHeight="1">
      <c r="A502" s="50"/>
      <c r="B502" s="52"/>
      <c r="C502" s="52"/>
      <c r="D502" s="54"/>
      <c r="E502" s="54"/>
      <c r="F502" s="54"/>
      <c r="G502" s="66"/>
      <c r="H502" s="71" t="s">
        <v>38</v>
      </c>
      <c r="I502" s="36" t="s">
        <v>11</v>
      </c>
      <c r="J502" s="36" t="s">
        <v>11</v>
      </c>
      <c r="K502" s="36" t="s">
        <v>11</v>
      </c>
      <c r="L502" s="36" t="s">
        <v>11</v>
      </c>
      <c r="M502" s="60"/>
      <c r="N502" s="60"/>
      <c r="O502" s="62"/>
      <c r="P502" s="56"/>
      <c r="Q502" s="56"/>
      <c r="R502" s="49"/>
    </row>
    <row r="503" ht="15.75" customHeight="1">
      <c r="A503" s="50" t="s">
        <v>11</v>
      </c>
      <c r="B503" s="51">
        <v>245</v>
      </c>
      <c r="C503" s="51">
        <v>32025</v>
      </c>
      <c r="D503" s="69" t="s">
        <v>474</v>
      </c>
      <c r="E503" s="53" t="s">
        <v>82</v>
      </c>
      <c r="F503" s="53" t="s">
        <v>69</v>
      </c>
      <c r="G503" s="65" t="s">
        <v>167</v>
      </c>
      <c r="H503" s="35" t="s">
        <v>49</v>
      </c>
      <c r="I503" s="70" t="s">
        <v>11</v>
      </c>
      <c r="J503" s="70" t="s">
        <v>11</v>
      </c>
      <c r="K503" s="70" t="s">
        <v>11</v>
      </c>
      <c r="L503" s="70" t="s">
        <v>11</v>
      </c>
      <c r="M503" s="59">
        <v>1000</v>
      </c>
      <c r="N503" s="59">
        <v>1000</v>
      </c>
      <c r="O503" s="72">
        <f>SUM(H504:L504)</f>
        <v>0</v>
      </c>
      <c r="P503" s="73">
        <f>SUM(H504:L504)*M503</f>
        <v>0</v>
      </c>
      <c r="Q503" s="73">
        <f>SUM(H504:L504)*N503</f>
        <v>0</v>
      </c>
      <c r="R503" s="48" t="s">
        <v>11</v>
      </c>
    </row>
    <row r="504" ht="13.5" customHeight="1">
      <c r="A504" s="50"/>
      <c r="B504" s="52"/>
      <c r="C504" s="52"/>
      <c r="D504" s="54"/>
      <c r="E504" s="54"/>
      <c r="F504" s="54"/>
      <c r="G504" s="66"/>
      <c r="H504" s="71" t="s">
        <v>38</v>
      </c>
      <c r="I504" s="36" t="s">
        <v>11</v>
      </c>
      <c r="J504" s="36" t="s">
        <v>11</v>
      </c>
      <c r="K504" s="36" t="s">
        <v>11</v>
      </c>
      <c r="L504" s="36" t="s">
        <v>11</v>
      </c>
      <c r="M504" s="60"/>
      <c r="N504" s="60"/>
      <c r="O504" s="62"/>
      <c r="P504" s="56"/>
      <c r="Q504" s="56"/>
      <c r="R504" s="49"/>
    </row>
    <row r="505" ht="15.75" customHeight="1">
      <c r="A505" s="50" t="s">
        <v>11</v>
      </c>
      <c r="B505" s="51">
        <v>246</v>
      </c>
      <c r="C505" s="51">
        <v>32016</v>
      </c>
      <c r="D505" s="69" t="s">
        <v>475</v>
      </c>
      <c r="E505" s="53" t="s">
        <v>82</v>
      </c>
      <c r="F505" s="53" t="s">
        <v>112</v>
      </c>
      <c r="G505" s="65" t="s">
        <v>476</v>
      </c>
      <c r="H505" s="35" t="s">
        <v>49</v>
      </c>
      <c r="I505" s="70" t="s">
        <v>11</v>
      </c>
      <c r="J505" s="70" t="s">
        <v>11</v>
      </c>
      <c r="K505" s="70" t="s">
        <v>11</v>
      </c>
      <c r="L505" s="70" t="s">
        <v>11</v>
      </c>
      <c r="M505" s="59">
        <v>600</v>
      </c>
      <c r="N505" s="59">
        <v>600</v>
      </c>
      <c r="O505" s="72">
        <f>SUM(H506:L506)</f>
        <v>0</v>
      </c>
      <c r="P505" s="73">
        <f>SUM(H506:L506)*M505</f>
        <v>0</v>
      </c>
      <c r="Q505" s="73">
        <f>SUM(H506:L506)*N505</f>
        <v>0</v>
      </c>
      <c r="R505" s="48" t="s">
        <v>477</v>
      </c>
    </row>
    <row r="506" ht="13.5" customHeight="1">
      <c r="A506" s="50"/>
      <c r="B506" s="52"/>
      <c r="C506" s="52"/>
      <c r="D506" s="54"/>
      <c r="E506" s="54"/>
      <c r="F506" s="54"/>
      <c r="G506" s="66"/>
      <c r="H506" s="71" t="s">
        <v>38</v>
      </c>
      <c r="I506" s="36" t="s">
        <v>11</v>
      </c>
      <c r="J506" s="36" t="s">
        <v>11</v>
      </c>
      <c r="K506" s="36" t="s">
        <v>11</v>
      </c>
      <c r="L506" s="36" t="s">
        <v>11</v>
      </c>
      <c r="M506" s="60"/>
      <c r="N506" s="60"/>
      <c r="O506" s="62"/>
      <c r="P506" s="56"/>
      <c r="Q506" s="56"/>
      <c r="R506" s="49"/>
    </row>
    <row r="507" ht="15.75" customHeight="1">
      <c r="A507" s="50" t="s">
        <v>11</v>
      </c>
      <c r="B507" s="51">
        <v>247</v>
      </c>
      <c r="C507" s="51">
        <v>32015</v>
      </c>
      <c r="D507" s="69" t="s">
        <v>478</v>
      </c>
      <c r="E507" s="53" t="s">
        <v>82</v>
      </c>
      <c r="F507" s="53" t="s">
        <v>479</v>
      </c>
      <c r="G507" s="65" t="s">
        <v>476</v>
      </c>
      <c r="H507" s="35" t="s">
        <v>49</v>
      </c>
      <c r="I507" s="70" t="s">
        <v>11</v>
      </c>
      <c r="J507" s="70" t="s">
        <v>11</v>
      </c>
      <c r="K507" s="70" t="s">
        <v>11</v>
      </c>
      <c r="L507" s="70" t="s">
        <v>11</v>
      </c>
      <c r="M507" s="59">
        <v>600</v>
      </c>
      <c r="N507" s="59">
        <v>600</v>
      </c>
      <c r="O507" s="72">
        <f>SUM(H508:L508)</f>
        <v>0</v>
      </c>
      <c r="P507" s="73">
        <f>SUM(H508:L508)*M507</f>
        <v>0</v>
      </c>
      <c r="Q507" s="73">
        <f>SUM(H508:L508)*N507</f>
        <v>0</v>
      </c>
      <c r="R507" s="48" t="s">
        <v>477</v>
      </c>
    </row>
    <row r="508" ht="13.5" customHeight="1">
      <c r="A508" s="50"/>
      <c r="B508" s="52"/>
      <c r="C508" s="52"/>
      <c r="D508" s="54"/>
      <c r="E508" s="54"/>
      <c r="F508" s="54"/>
      <c r="G508" s="66"/>
      <c r="H508" s="71" t="s">
        <v>38</v>
      </c>
      <c r="I508" s="36" t="s">
        <v>11</v>
      </c>
      <c r="J508" s="36" t="s">
        <v>11</v>
      </c>
      <c r="K508" s="36" t="s">
        <v>11</v>
      </c>
      <c r="L508" s="36" t="s">
        <v>11</v>
      </c>
      <c r="M508" s="60"/>
      <c r="N508" s="60"/>
      <c r="O508" s="62"/>
      <c r="P508" s="56"/>
      <c r="Q508" s="56"/>
      <c r="R508" s="49"/>
    </row>
    <row r="509" ht="15.75" customHeight="1">
      <c r="A509" s="50" t="s">
        <v>11</v>
      </c>
      <c r="B509" s="51">
        <v>248</v>
      </c>
      <c r="C509" s="51">
        <v>32014</v>
      </c>
      <c r="D509" s="69" t="s">
        <v>480</v>
      </c>
      <c r="E509" s="53" t="s">
        <v>82</v>
      </c>
      <c r="F509" s="53" t="s">
        <v>481</v>
      </c>
      <c r="G509" s="65" t="s">
        <v>476</v>
      </c>
      <c r="H509" s="35" t="s">
        <v>49</v>
      </c>
      <c r="I509" s="70" t="s">
        <v>11</v>
      </c>
      <c r="J509" s="70" t="s">
        <v>11</v>
      </c>
      <c r="K509" s="70" t="s">
        <v>11</v>
      </c>
      <c r="L509" s="70" t="s">
        <v>11</v>
      </c>
      <c r="M509" s="59">
        <v>600</v>
      </c>
      <c r="N509" s="59">
        <v>600</v>
      </c>
      <c r="O509" s="72">
        <f>SUM(H510:L510)</f>
        <v>0</v>
      </c>
      <c r="P509" s="73">
        <f>SUM(H510:L510)*M509</f>
        <v>0</v>
      </c>
      <c r="Q509" s="73">
        <f>SUM(H510:L510)*N509</f>
        <v>0</v>
      </c>
      <c r="R509" s="48" t="s">
        <v>477</v>
      </c>
    </row>
    <row r="510" ht="13.5" customHeight="1">
      <c r="A510" s="50"/>
      <c r="B510" s="52"/>
      <c r="C510" s="52"/>
      <c r="D510" s="54"/>
      <c r="E510" s="54"/>
      <c r="F510" s="54"/>
      <c r="G510" s="66"/>
      <c r="H510" s="71" t="s">
        <v>38</v>
      </c>
      <c r="I510" s="36" t="s">
        <v>11</v>
      </c>
      <c r="J510" s="36" t="s">
        <v>11</v>
      </c>
      <c r="K510" s="36" t="s">
        <v>11</v>
      </c>
      <c r="L510" s="36" t="s">
        <v>11</v>
      </c>
      <c r="M510" s="60"/>
      <c r="N510" s="60"/>
      <c r="O510" s="62"/>
      <c r="P510" s="56"/>
      <c r="Q510" s="56"/>
      <c r="R510" s="49"/>
    </row>
    <row r="511" ht="15.75" customHeight="1">
      <c r="A511" s="50" t="s">
        <v>11</v>
      </c>
      <c r="B511" s="51">
        <v>249</v>
      </c>
      <c r="C511" s="51">
        <v>32019</v>
      </c>
      <c r="D511" s="69" t="s">
        <v>482</v>
      </c>
      <c r="E511" s="53" t="s">
        <v>82</v>
      </c>
      <c r="F511" s="53" t="s">
        <v>42</v>
      </c>
      <c r="G511" s="65" t="s">
        <v>476</v>
      </c>
      <c r="H511" s="35" t="s">
        <v>49</v>
      </c>
      <c r="I511" s="70" t="s">
        <v>11</v>
      </c>
      <c r="J511" s="70" t="s">
        <v>11</v>
      </c>
      <c r="K511" s="70" t="s">
        <v>11</v>
      </c>
      <c r="L511" s="70" t="s">
        <v>11</v>
      </c>
      <c r="M511" s="59">
        <v>600</v>
      </c>
      <c r="N511" s="59">
        <v>600</v>
      </c>
      <c r="O511" s="72">
        <f>SUM(H512:L512)</f>
        <v>0</v>
      </c>
      <c r="P511" s="73">
        <f>SUM(H512:L512)*M511</f>
        <v>0</v>
      </c>
      <c r="Q511" s="73">
        <f>SUM(H512:L512)*N511</f>
        <v>0</v>
      </c>
      <c r="R511" s="48" t="s">
        <v>477</v>
      </c>
    </row>
    <row r="512" ht="13.5" customHeight="1">
      <c r="A512" s="50"/>
      <c r="B512" s="52"/>
      <c r="C512" s="52"/>
      <c r="D512" s="54"/>
      <c r="E512" s="54"/>
      <c r="F512" s="54"/>
      <c r="G512" s="66"/>
      <c r="H512" s="71" t="s">
        <v>38</v>
      </c>
      <c r="I512" s="36" t="s">
        <v>11</v>
      </c>
      <c r="J512" s="36" t="s">
        <v>11</v>
      </c>
      <c r="K512" s="36" t="s">
        <v>11</v>
      </c>
      <c r="L512" s="36" t="s">
        <v>11</v>
      </c>
      <c r="M512" s="60"/>
      <c r="N512" s="60"/>
      <c r="O512" s="62"/>
      <c r="P512" s="56"/>
      <c r="Q512" s="56"/>
      <c r="R512" s="49"/>
    </row>
    <row r="513" ht="15.75" customHeight="1">
      <c r="A513" s="50" t="s">
        <v>11</v>
      </c>
      <c r="B513" s="51">
        <v>250</v>
      </c>
      <c r="C513" s="51">
        <v>32007</v>
      </c>
      <c r="D513" s="69" t="s">
        <v>483</v>
      </c>
      <c r="E513" s="53" t="s">
        <v>82</v>
      </c>
      <c r="F513" s="53" t="s">
        <v>72</v>
      </c>
      <c r="G513" s="65" t="s">
        <v>476</v>
      </c>
      <c r="H513" s="35" t="s">
        <v>49</v>
      </c>
      <c r="I513" s="70" t="s">
        <v>11</v>
      </c>
      <c r="J513" s="70" t="s">
        <v>11</v>
      </c>
      <c r="K513" s="70" t="s">
        <v>11</v>
      </c>
      <c r="L513" s="70" t="s">
        <v>11</v>
      </c>
      <c r="M513" s="59">
        <v>600</v>
      </c>
      <c r="N513" s="59">
        <v>600</v>
      </c>
      <c r="O513" s="72">
        <f>SUM(H514:L514)</f>
        <v>0</v>
      </c>
      <c r="P513" s="73">
        <f>SUM(H514:L514)*M513</f>
        <v>0</v>
      </c>
      <c r="Q513" s="73">
        <f>SUM(H514:L514)*N513</f>
        <v>0</v>
      </c>
      <c r="R513" s="48" t="s">
        <v>477</v>
      </c>
    </row>
    <row r="514" ht="13.5" customHeight="1">
      <c r="A514" s="50"/>
      <c r="B514" s="52"/>
      <c r="C514" s="52"/>
      <c r="D514" s="54"/>
      <c r="E514" s="54"/>
      <c r="F514" s="54"/>
      <c r="G514" s="66"/>
      <c r="H514" s="71" t="s">
        <v>38</v>
      </c>
      <c r="I514" s="36" t="s">
        <v>11</v>
      </c>
      <c r="J514" s="36" t="s">
        <v>11</v>
      </c>
      <c r="K514" s="36" t="s">
        <v>11</v>
      </c>
      <c r="L514" s="36" t="s">
        <v>11</v>
      </c>
      <c r="M514" s="60"/>
      <c r="N514" s="60"/>
      <c r="O514" s="62"/>
      <c r="P514" s="56"/>
      <c r="Q514" s="56"/>
      <c r="R514" s="49"/>
    </row>
    <row r="515" ht="15.75" customHeight="1">
      <c r="A515" s="50" t="s">
        <v>11</v>
      </c>
      <c r="B515" s="51">
        <v>251</v>
      </c>
      <c r="C515" s="51">
        <v>32017</v>
      </c>
      <c r="D515" s="69" t="s">
        <v>484</v>
      </c>
      <c r="E515" s="53" t="s">
        <v>82</v>
      </c>
      <c r="F515" s="53" t="s">
        <v>485</v>
      </c>
      <c r="G515" s="65" t="s">
        <v>476</v>
      </c>
      <c r="H515" s="35" t="s">
        <v>49</v>
      </c>
      <c r="I515" s="70" t="s">
        <v>11</v>
      </c>
      <c r="J515" s="70" t="s">
        <v>11</v>
      </c>
      <c r="K515" s="70" t="s">
        <v>11</v>
      </c>
      <c r="L515" s="70" t="s">
        <v>11</v>
      </c>
      <c r="M515" s="59">
        <v>600</v>
      </c>
      <c r="N515" s="59">
        <v>600</v>
      </c>
      <c r="O515" s="72">
        <f>SUM(H516:L516)</f>
        <v>0</v>
      </c>
      <c r="P515" s="73">
        <f>SUM(H516:L516)*M515</f>
        <v>0</v>
      </c>
      <c r="Q515" s="73">
        <f>SUM(H516:L516)*N515</f>
        <v>0</v>
      </c>
      <c r="R515" s="48" t="s">
        <v>477</v>
      </c>
    </row>
    <row r="516" ht="13.5" customHeight="1">
      <c r="A516" s="50"/>
      <c r="B516" s="52"/>
      <c r="C516" s="52"/>
      <c r="D516" s="54"/>
      <c r="E516" s="54"/>
      <c r="F516" s="54"/>
      <c r="G516" s="66"/>
      <c r="H516" s="71" t="s">
        <v>38</v>
      </c>
      <c r="I516" s="36" t="s">
        <v>11</v>
      </c>
      <c r="J516" s="36" t="s">
        <v>11</v>
      </c>
      <c r="K516" s="36" t="s">
        <v>11</v>
      </c>
      <c r="L516" s="36" t="s">
        <v>11</v>
      </c>
      <c r="M516" s="60"/>
      <c r="N516" s="60"/>
      <c r="O516" s="62"/>
      <c r="P516" s="56"/>
      <c r="Q516" s="56"/>
      <c r="R516" s="49"/>
    </row>
    <row r="517" ht="15.75" customHeight="1">
      <c r="A517" s="50" t="s">
        <v>11</v>
      </c>
      <c r="B517" s="51">
        <v>252</v>
      </c>
      <c r="C517" s="51">
        <v>32013</v>
      </c>
      <c r="D517" s="69" t="s">
        <v>486</v>
      </c>
      <c r="E517" s="53" t="s">
        <v>82</v>
      </c>
      <c r="F517" s="53" t="s">
        <v>32</v>
      </c>
      <c r="G517" s="65" t="s">
        <v>476</v>
      </c>
      <c r="H517" s="35" t="s">
        <v>49</v>
      </c>
      <c r="I517" s="70" t="s">
        <v>11</v>
      </c>
      <c r="J517" s="70" t="s">
        <v>11</v>
      </c>
      <c r="K517" s="70" t="s">
        <v>11</v>
      </c>
      <c r="L517" s="70" t="s">
        <v>11</v>
      </c>
      <c r="M517" s="59">
        <v>600</v>
      </c>
      <c r="N517" s="59">
        <v>600</v>
      </c>
      <c r="O517" s="72">
        <f>SUM(H518:L518)</f>
        <v>0</v>
      </c>
      <c r="P517" s="73">
        <f>SUM(H518:L518)*M517</f>
        <v>0</v>
      </c>
      <c r="Q517" s="73">
        <f>SUM(H518:L518)*N517</f>
        <v>0</v>
      </c>
      <c r="R517" s="48" t="s">
        <v>477</v>
      </c>
    </row>
    <row r="518" ht="13.5" customHeight="1">
      <c r="A518" s="50"/>
      <c r="B518" s="52"/>
      <c r="C518" s="52"/>
      <c r="D518" s="54"/>
      <c r="E518" s="54"/>
      <c r="F518" s="54"/>
      <c r="G518" s="66"/>
      <c r="H518" s="71" t="s">
        <v>38</v>
      </c>
      <c r="I518" s="36" t="s">
        <v>11</v>
      </c>
      <c r="J518" s="36" t="s">
        <v>11</v>
      </c>
      <c r="K518" s="36" t="s">
        <v>11</v>
      </c>
      <c r="L518" s="36" t="s">
        <v>11</v>
      </c>
      <c r="M518" s="60"/>
      <c r="N518" s="60"/>
      <c r="O518" s="62"/>
      <c r="P518" s="56"/>
      <c r="Q518" s="56"/>
      <c r="R518" s="49"/>
    </row>
    <row r="519" ht="15.75" customHeight="1">
      <c r="A519" s="50" t="s">
        <v>11</v>
      </c>
      <c r="B519" s="51">
        <v>253</v>
      </c>
      <c r="C519" s="51">
        <v>32010</v>
      </c>
      <c r="D519" s="69" t="s">
        <v>487</v>
      </c>
      <c r="E519" s="53" t="s">
        <v>82</v>
      </c>
      <c r="F519" s="53" t="s">
        <v>488</v>
      </c>
      <c r="G519" s="65" t="s">
        <v>476</v>
      </c>
      <c r="H519" s="35" t="s">
        <v>49</v>
      </c>
      <c r="I519" s="70" t="s">
        <v>11</v>
      </c>
      <c r="J519" s="70" t="s">
        <v>11</v>
      </c>
      <c r="K519" s="70" t="s">
        <v>11</v>
      </c>
      <c r="L519" s="70" t="s">
        <v>11</v>
      </c>
      <c r="M519" s="59">
        <v>600</v>
      </c>
      <c r="N519" s="59">
        <v>600</v>
      </c>
      <c r="O519" s="72">
        <f>SUM(H520:L520)</f>
        <v>0</v>
      </c>
      <c r="P519" s="73">
        <f>SUM(H520:L520)*M519</f>
        <v>0</v>
      </c>
      <c r="Q519" s="73">
        <f>SUM(H520:L520)*N519</f>
        <v>0</v>
      </c>
      <c r="R519" s="48" t="s">
        <v>477</v>
      </c>
    </row>
    <row r="520" ht="13.5" customHeight="1">
      <c r="A520" s="50"/>
      <c r="B520" s="52"/>
      <c r="C520" s="52"/>
      <c r="D520" s="54"/>
      <c r="E520" s="54"/>
      <c r="F520" s="54"/>
      <c r="G520" s="66"/>
      <c r="H520" s="71" t="s">
        <v>38</v>
      </c>
      <c r="I520" s="36" t="s">
        <v>11</v>
      </c>
      <c r="J520" s="36" t="s">
        <v>11</v>
      </c>
      <c r="K520" s="36" t="s">
        <v>11</v>
      </c>
      <c r="L520" s="36" t="s">
        <v>11</v>
      </c>
      <c r="M520" s="60"/>
      <c r="N520" s="60"/>
      <c r="O520" s="62"/>
      <c r="P520" s="56"/>
      <c r="Q520" s="56"/>
      <c r="R520" s="49"/>
    </row>
    <row r="521" ht="15.75" customHeight="1">
      <c r="A521" s="50" t="s">
        <v>11</v>
      </c>
      <c r="B521" s="51">
        <v>254</v>
      </c>
      <c r="C521" s="51">
        <v>32012</v>
      </c>
      <c r="D521" s="69" t="s">
        <v>489</v>
      </c>
      <c r="E521" s="53" t="s">
        <v>82</v>
      </c>
      <c r="F521" s="53" t="s">
        <v>65</v>
      </c>
      <c r="G521" s="65" t="s">
        <v>476</v>
      </c>
      <c r="H521" s="35" t="s">
        <v>49</v>
      </c>
      <c r="I521" s="70" t="s">
        <v>11</v>
      </c>
      <c r="J521" s="70" t="s">
        <v>11</v>
      </c>
      <c r="K521" s="70" t="s">
        <v>11</v>
      </c>
      <c r="L521" s="70" t="s">
        <v>11</v>
      </c>
      <c r="M521" s="59">
        <v>600</v>
      </c>
      <c r="N521" s="59">
        <v>600</v>
      </c>
      <c r="O521" s="72">
        <f>SUM(H522:L522)</f>
        <v>0</v>
      </c>
      <c r="P521" s="73">
        <f>SUM(H522:L522)*M521</f>
        <v>0</v>
      </c>
      <c r="Q521" s="73">
        <f>SUM(H522:L522)*N521</f>
        <v>0</v>
      </c>
      <c r="R521" s="48" t="s">
        <v>477</v>
      </c>
    </row>
    <row r="522" ht="13.5" customHeight="1">
      <c r="A522" s="50"/>
      <c r="B522" s="52"/>
      <c r="C522" s="52"/>
      <c r="D522" s="54"/>
      <c r="E522" s="54"/>
      <c r="F522" s="54"/>
      <c r="G522" s="66"/>
      <c r="H522" s="71" t="s">
        <v>38</v>
      </c>
      <c r="I522" s="36" t="s">
        <v>11</v>
      </c>
      <c r="J522" s="36" t="s">
        <v>11</v>
      </c>
      <c r="K522" s="36" t="s">
        <v>11</v>
      </c>
      <c r="L522" s="36" t="s">
        <v>11</v>
      </c>
      <c r="M522" s="60"/>
      <c r="N522" s="60"/>
      <c r="O522" s="62"/>
      <c r="P522" s="56"/>
      <c r="Q522" s="56"/>
      <c r="R522" s="49"/>
    </row>
    <row r="523" ht="15.75" customHeight="1">
      <c r="A523" s="50" t="s">
        <v>11</v>
      </c>
      <c r="B523" s="51">
        <v>255</v>
      </c>
      <c r="C523" s="51">
        <v>32018</v>
      </c>
      <c r="D523" s="69" t="s">
        <v>490</v>
      </c>
      <c r="E523" s="53" t="s">
        <v>82</v>
      </c>
      <c r="F523" s="53" t="s">
        <v>75</v>
      </c>
      <c r="G523" s="65" t="s">
        <v>476</v>
      </c>
      <c r="H523" s="35" t="s">
        <v>49</v>
      </c>
      <c r="I523" s="70" t="s">
        <v>11</v>
      </c>
      <c r="J523" s="70" t="s">
        <v>11</v>
      </c>
      <c r="K523" s="70" t="s">
        <v>11</v>
      </c>
      <c r="L523" s="70" t="s">
        <v>11</v>
      </c>
      <c r="M523" s="59">
        <v>600</v>
      </c>
      <c r="N523" s="59">
        <v>600</v>
      </c>
      <c r="O523" s="72">
        <f>SUM(H524:L524)</f>
        <v>0</v>
      </c>
      <c r="P523" s="73">
        <f>SUM(H524:L524)*M523</f>
        <v>0</v>
      </c>
      <c r="Q523" s="73">
        <f>SUM(H524:L524)*N523</f>
        <v>0</v>
      </c>
      <c r="R523" s="48" t="s">
        <v>477</v>
      </c>
    </row>
    <row r="524" ht="13.5" customHeight="1">
      <c r="A524" s="50"/>
      <c r="B524" s="52"/>
      <c r="C524" s="52"/>
      <c r="D524" s="54"/>
      <c r="E524" s="54"/>
      <c r="F524" s="54"/>
      <c r="G524" s="66"/>
      <c r="H524" s="71" t="s">
        <v>38</v>
      </c>
      <c r="I524" s="36" t="s">
        <v>11</v>
      </c>
      <c r="J524" s="36" t="s">
        <v>11</v>
      </c>
      <c r="K524" s="36" t="s">
        <v>11</v>
      </c>
      <c r="L524" s="36" t="s">
        <v>11</v>
      </c>
      <c r="M524" s="60"/>
      <c r="N524" s="60"/>
      <c r="O524" s="62"/>
      <c r="P524" s="56"/>
      <c r="Q524" s="56"/>
      <c r="R524" s="49"/>
    </row>
    <row r="525" ht="15.75" customHeight="1">
      <c r="A525" s="50" t="s">
        <v>11</v>
      </c>
      <c r="B525" s="51">
        <v>256</v>
      </c>
      <c r="C525" s="51">
        <v>32011</v>
      </c>
      <c r="D525" s="69" t="s">
        <v>491</v>
      </c>
      <c r="E525" s="53" t="s">
        <v>82</v>
      </c>
      <c r="F525" s="53" t="s">
        <v>69</v>
      </c>
      <c r="G525" s="65" t="s">
        <v>476</v>
      </c>
      <c r="H525" s="35" t="s">
        <v>49</v>
      </c>
      <c r="I525" s="70" t="s">
        <v>11</v>
      </c>
      <c r="J525" s="70" t="s">
        <v>11</v>
      </c>
      <c r="K525" s="70" t="s">
        <v>11</v>
      </c>
      <c r="L525" s="70" t="s">
        <v>11</v>
      </c>
      <c r="M525" s="59">
        <v>600</v>
      </c>
      <c r="N525" s="59">
        <v>600</v>
      </c>
      <c r="O525" s="72">
        <f>SUM(H526:L526)</f>
        <v>0</v>
      </c>
      <c r="P525" s="73">
        <f>SUM(H526:L526)*M525</f>
        <v>0</v>
      </c>
      <c r="Q525" s="73">
        <f>SUM(H526:L526)*N525</f>
        <v>0</v>
      </c>
      <c r="R525" s="48" t="s">
        <v>477</v>
      </c>
    </row>
    <row r="526" ht="13.5" customHeight="1">
      <c r="A526" s="50"/>
      <c r="B526" s="52"/>
      <c r="C526" s="52"/>
      <c r="D526" s="54"/>
      <c r="E526" s="54"/>
      <c r="F526" s="54"/>
      <c r="G526" s="66"/>
      <c r="H526" s="71" t="s">
        <v>38</v>
      </c>
      <c r="I526" s="36" t="s">
        <v>11</v>
      </c>
      <c r="J526" s="36" t="s">
        <v>11</v>
      </c>
      <c r="K526" s="36" t="s">
        <v>11</v>
      </c>
      <c r="L526" s="36" t="s">
        <v>11</v>
      </c>
      <c r="M526" s="60"/>
      <c r="N526" s="60"/>
      <c r="O526" s="62"/>
      <c r="P526" s="56"/>
      <c r="Q526" s="56"/>
      <c r="R526" s="49"/>
    </row>
    <row r="527" ht="15.75" customHeight="1">
      <c r="A527" s="50" t="s">
        <v>11</v>
      </c>
      <c r="B527" s="51">
        <v>257</v>
      </c>
      <c r="C527" s="51">
        <v>32008</v>
      </c>
      <c r="D527" s="69" t="s">
        <v>492</v>
      </c>
      <c r="E527" s="53" t="s">
        <v>82</v>
      </c>
      <c r="F527" s="53" t="s">
        <v>493</v>
      </c>
      <c r="G527" s="65" t="s">
        <v>476</v>
      </c>
      <c r="H527" s="35" t="s">
        <v>49</v>
      </c>
      <c r="I527" s="70" t="s">
        <v>11</v>
      </c>
      <c r="J527" s="70" t="s">
        <v>11</v>
      </c>
      <c r="K527" s="70" t="s">
        <v>11</v>
      </c>
      <c r="L527" s="70" t="s">
        <v>11</v>
      </c>
      <c r="M527" s="59">
        <v>600</v>
      </c>
      <c r="N527" s="59">
        <v>600</v>
      </c>
      <c r="O527" s="72">
        <f>SUM(H528:L528)</f>
        <v>0</v>
      </c>
      <c r="P527" s="73">
        <f>SUM(H528:L528)*M527</f>
        <v>0</v>
      </c>
      <c r="Q527" s="73">
        <f>SUM(H528:L528)*N527</f>
        <v>0</v>
      </c>
      <c r="R527" s="48" t="s">
        <v>477</v>
      </c>
    </row>
    <row r="528" ht="13.5" customHeight="1">
      <c r="A528" s="50"/>
      <c r="B528" s="52"/>
      <c r="C528" s="52"/>
      <c r="D528" s="54"/>
      <c r="E528" s="54"/>
      <c r="F528" s="54"/>
      <c r="G528" s="66"/>
      <c r="H528" s="71" t="s">
        <v>38</v>
      </c>
      <c r="I528" s="36" t="s">
        <v>11</v>
      </c>
      <c r="J528" s="36" t="s">
        <v>11</v>
      </c>
      <c r="K528" s="36" t="s">
        <v>11</v>
      </c>
      <c r="L528" s="36" t="s">
        <v>11</v>
      </c>
      <c r="M528" s="60"/>
      <c r="N528" s="60"/>
      <c r="O528" s="62"/>
      <c r="P528" s="56"/>
      <c r="Q528" s="56"/>
      <c r="R528" s="49"/>
    </row>
    <row r="529" ht="15.75" customHeight="1">
      <c r="A529" s="50" t="s">
        <v>11</v>
      </c>
      <c r="B529" s="51">
        <v>258</v>
      </c>
      <c r="C529" s="51">
        <v>32020</v>
      </c>
      <c r="D529" s="69" t="s">
        <v>494</v>
      </c>
      <c r="E529" s="53" t="s">
        <v>82</v>
      </c>
      <c r="F529" s="53" t="s">
        <v>495</v>
      </c>
      <c r="G529" s="65" t="s">
        <v>476</v>
      </c>
      <c r="H529" s="35" t="s">
        <v>49</v>
      </c>
      <c r="I529" s="70" t="s">
        <v>11</v>
      </c>
      <c r="J529" s="70" t="s">
        <v>11</v>
      </c>
      <c r="K529" s="70" t="s">
        <v>11</v>
      </c>
      <c r="L529" s="70" t="s">
        <v>11</v>
      </c>
      <c r="M529" s="59">
        <v>600</v>
      </c>
      <c r="N529" s="59">
        <v>600</v>
      </c>
      <c r="O529" s="72">
        <f>SUM(H530:L530)</f>
        <v>0</v>
      </c>
      <c r="P529" s="73">
        <f>SUM(H530:L530)*M529</f>
        <v>0</v>
      </c>
      <c r="Q529" s="73">
        <f>SUM(H530:L530)*N529</f>
        <v>0</v>
      </c>
      <c r="R529" s="48" t="s">
        <v>477</v>
      </c>
    </row>
    <row r="530" ht="13.5" customHeight="1">
      <c r="A530" s="50"/>
      <c r="B530" s="52"/>
      <c r="C530" s="52"/>
      <c r="D530" s="54"/>
      <c r="E530" s="54"/>
      <c r="F530" s="54"/>
      <c r="G530" s="66"/>
      <c r="H530" s="71" t="s">
        <v>38</v>
      </c>
      <c r="I530" s="36" t="s">
        <v>11</v>
      </c>
      <c r="J530" s="36" t="s">
        <v>11</v>
      </c>
      <c r="K530" s="36" t="s">
        <v>11</v>
      </c>
      <c r="L530" s="36" t="s">
        <v>11</v>
      </c>
      <c r="M530" s="60"/>
      <c r="N530" s="60"/>
      <c r="O530" s="62"/>
      <c r="P530" s="56"/>
      <c r="Q530" s="56"/>
      <c r="R530" s="49"/>
    </row>
    <row r="531" ht="15.75" customHeight="1">
      <c r="A531" s="50" t="s">
        <v>11</v>
      </c>
      <c r="B531" s="51">
        <v>259</v>
      </c>
      <c r="C531" s="51">
        <v>26423</v>
      </c>
      <c r="D531" s="69" t="s">
        <v>496</v>
      </c>
      <c r="E531" s="53" t="s">
        <v>82</v>
      </c>
      <c r="F531" s="53" t="s">
        <v>143</v>
      </c>
      <c r="G531" s="65" t="s">
        <v>497</v>
      </c>
      <c r="H531" s="35" t="s">
        <v>49</v>
      </c>
      <c r="I531" s="70" t="s">
        <v>11</v>
      </c>
      <c r="J531" s="70" t="s">
        <v>11</v>
      </c>
      <c r="K531" s="70" t="s">
        <v>11</v>
      </c>
      <c r="L531" s="70" t="s">
        <v>11</v>
      </c>
      <c r="M531" s="59">
        <v>1080</v>
      </c>
      <c r="N531" s="59">
        <v>1080</v>
      </c>
      <c r="O531" s="72">
        <f>SUM(H532:L532)</f>
        <v>0</v>
      </c>
      <c r="P531" s="73">
        <f>SUM(H532:L532)*M531</f>
        <v>0</v>
      </c>
      <c r="Q531" s="73">
        <f>SUM(H532:L532)*N531</f>
        <v>0</v>
      </c>
      <c r="R531" s="48" t="s">
        <v>498</v>
      </c>
    </row>
    <row r="532" ht="13.5" customHeight="1">
      <c r="A532" s="50"/>
      <c r="B532" s="52"/>
      <c r="C532" s="52"/>
      <c r="D532" s="54"/>
      <c r="E532" s="54"/>
      <c r="F532" s="54"/>
      <c r="G532" s="66"/>
      <c r="H532" s="71" t="s">
        <v>38</v>
      </c>
      <c r="I532" s="36" t="s">
        <v>11</v>
      </c>
      <c r="J532" s="36" t="s">
        <v>11</v>
      </c>
      <c r="K532" s="36" t="s">
        <v>11</v>
      </c>
      <c r="L532" s="36" t="s">
        <v>11</v>
      </c>
      <c r="M532" s="60"/>
      <c r="N532" s="60"/>
      <c r="O532" s="62"/>
      <c r="P532" s="56"/>
      <c r="Q532" s="56"/>
      <c r="R532" s="49"/>
    </row>
    <row r="533" ht="15.75" customHeight="1">
      <c r="A533" s="50" t="s">
        <v>11</v>
      </c>
      <c r="B533" s="51">
        <v>260</v>
      </c>
      <c r="C533" s="51">
        <v>26425</v>
      </c>
      <c r="D533" s="69" t="s">
        <v>499</v>
      </c>
      <c r="E533" s="53" t="s">
        <v>82</v>
      </c>
      <c r="F533" s="53" t="s">
        <v>75</v>
      </c>
      <c r="G533" s="65" t="s">
        <v>497</v>
      </c>
      <c r="H533" s="35" t="s">
        <v>49</v>
      </c>
      <c r="I533" s="70" t="s">
        <v>11</v>
      </c>
      <c r="J533" s="70" t="s">
        <v>11</v>
      </c>
      <c r="K533" s="70" t="s">
        <v>11</v>
      </c>
      <c r="L533" s="70" t="s">
        <v>11</v>
      </c>
      <c r="M533" s="59">
        <v>1080</v>
      </c>
      <c r="N533" s="59">
        <v>1080</v>
      </c>
      <c r="O533" s="72">
        <f>SUM(H534:L534)</f>
        <v>0</v>
      </c>
      <c r="P533" s="73">
        <f>SUM(H534:L534)*M533</f>
        <v>0</v>
      </c>
      <c r="Q533" s="73">
        <f>SUM(H534:L534)*N533</f>
        <v>0</v>
      </c>
      <c r="R533" s="48" t="s">
        <v>498</v>
      </c>
    </row>
    <row r="534" ht="13.5" customHeight="1">
      <c r="A534" s="50"/>
      <c r="B534" s="52"/>
      <c r="C534" s="52"/>
      <c r="D534" s="54"/>
      <c r="E534" s="54"/>
      <c r="F534" s="54"/>
      <c r="G534" s="66"/>
      <c r="H534" s="71" t="s">
        <v>38</v>
      </c>
      <c r="I534" s="36" t="s">
        <v>11</v>
      </c>
      <c r="J534" s="36" t="s">
        <v>11</v>
      </c>
      <c r="K534" s="36" t="s">
        <v>11</v>
      </c>
      <c r="L534" s="36" t="s">
        <v>11</v>
      </c>
      <c r="M534" s="60"/>
      <c r="N534" s="60"/>
      <c r="O534" s="62"/>
      <c r="P534" s="56"/>
      <c r="Q534" s="56"/>
      <c r="R534" s="49"/>
    </row>
    <row r="535" ht="15.75" customHeight="1">
      <c r="A535" s="50" t="s">
        <v>11</v>
      </c>
      <c r="B535" s="51">
        <v>261</v>
      </c>
      <c r="C535" s="51">
        <v>26428</v>
      </c>
      <c r="D535" s="69" t="s">
        <v>500</v>
      </c>
      <c r="E535" s="53" t="s">
        <v>82</v>
      </c>
      <c r="F535" s="53" t="s">
        <v>501</v>
      </c>
      <c r="G535" s="65" t="s">
        <v>497</v>
      </c>
      <c r="H535" s="35" t="s">
        <v>49</v>
      </c>
      <c r="I535" s="70" t="s">
        <v>11</v>
      </c>
      <c r="J535" s="70" t="s">
        <v>11</v>
      </c>
      <c r="K535" s="70" t="s">
        <v>11</v>
      </c>
      <c r="L535" s="70" t="s">
        <v>11</v>
      </c>
      <c r="M535" s="59">
        <v>1080</v>
      </c>
      <c r="N535" s="59">
        <v>1080</v>
      </c>
      <c r="O535" s="72">
        <f>SUM(H536:L536)</f>
        <v>0</v>
      </c>
      <c r="P535" s="73">
        <f>SUM(H536:L536)*M535</f>
        <v>0</v>
      </c>
      <c r="Q535" s="73">
        <f>SUM(H536:L536)*N535</f>
        <v>0</v>
      </c>
      <c r="R535" s="48" t="s">
        <v>502</v>
      </c>
    </row>
    <row r="536" ht="13.5" customHeight="1">
      <c r="A536" s="50"/>
      <c r="B536" s="52"/>
      <c r="C536" s="52"/>
      <c r="D536" s="54"/>
      <c r="E536" s="54"/>
      <c r="F536" s="54"/>
      <c r="G536" s="66"/>
      <c r="H536" s="71" t="s">
        <v>38</v>
      </c>
      <c r="I536" s="36" t="s">
        <v>11</v>
      </c>
      <c r="J536" s="36" t="s">
        <v>11</v>
      </c>
      <c r="K536" s="36" t="s">
        <v>11</v>
      </c>
      <c r="L536" s="36" t="s">
        <v>11</v>
      </c>
      <c r="M536" s="60"/>
      <c r="N536" s="60"/>
      <c r="O536" s="62"/>
      <c r="P536" s="56"/>
      <c r="Q536" s="56"/>
      <c r="R536" s="49"/>
    </row>
    <row r="537" ht="15.75" customHeight="1">
      <c r="A537" s="50" t="s">
        <v>11</v>
      </c>
      <c r="B537" s="51">
        <v>262</v>
      </c>
      <c r="C537" s="51">
        <v>26430</v>
      </c>
      <c r="D537" s="69" t="s">
        <v>503</v>
      </c>
      <c r="E537" s="53" t="s">
        <v>82</v>
      </c>
      <c r="F537" s="53" t="s">
        <v>219</v>
      </c>
      <c r="G537" s="65" t="s">
        <v>497</v>
      </c>
      <c r="H537" s="35" t="s">
        <v>49</v>
      </c>
      <c r="I537" s="70" t="s">
        <v>11</v>
      </c>
      <c r="J537" s="70" t="s">
        <v>11</v>
      </c>
      <c r="K537" s="70" t="s">
        <v>11</v>
      </c>
      <c r="L537" s="70" t="s">
        <v>11</v>
      </c>
      <c r="M537" s="59">
        <v>1080</v>
      </c>
      <c r="N537" s="59">
        <v>1080</v>
      </c>
      <c r="O537" s="72">
        <f>SUM(H538:L538)</f>
        <v>0</v>
      </c>
      <c r="P537" s="73">
        <f>SUM(H538:L538)*M537</f>
        <v>0</v>
      </c>
      <c r="Q537" s="73">
        <f>SUM(H538:L538)*N537</f>
        <v>0</v>
      </c>
      <c r="R537" s="48" t="s">
        <v>504</v>
      </c>
    </row>
    <row r="538" ht="13.5" customHeight="1">
      <c r="A538" s="50"/>
      <c r="B538" s="52"/>
      <c r="C538" s="52"/>
      <c r="D538" s="54"/>
      <c r="E538" s="54"/>
      <c r="F538" s="54"/>
      <c r="G538" s="66"/>
      <c r="H538" s="71" t="s">
        <v>38</v>
      </c>
      <c r="I538" s="36" t="s">
        <v>11</v>
      </c>
      <c r="J538" s="36" t="s">
        <v>11</v>
      </c>
      <c r="K538" s="36" t="s">
        <v>11</v>
      </c>
      <c r="L538" s="36" t="s">
        <v>11</v>
      </c>
      <c r="M538" s="60"/>
      <c r="N538" s="60"/>
      <c r="O538" s="62"/>
      <c r="P538" s="56"/>
      <c r="Q538" s="56"/>
      <c r="R538" s="49"/>
    </row>
    <row r="539" ht="15.75" customHeight="1">
      <c r="A539" s="50" t="s">
        <v>11</v>
      </c>
      <c r="B539" s="51">
        <v>263</v>
      </c>
      <c r="C539" s="51">
        <v>26429</v>
      </c>
      <c r="D539" s="69" t="s">
        <v>505</v>
      </c>
      <c r="E539" s="53" t="s">
        <v>82</v>
      </c>
      <c r="F539" s="53" t="s">
        <v>148</v>
      </c>
      <c r="G539" s="65" t="s">
        <v>497</v>
      </c>
      <c r="H539" s="35" t="s">
        <v>49</v>
      </c>
      <c r="I539" s="70" t="s">
        <v>11</v>
      </c>
      <c r="J539" s="70" t="s">
        <v>11</v>
      </c>
      <c r="K539" s="70" t="s">
        <v>11</v>
      </c>
      <c r="L539" s="70" t="s">
        <v>11</v>
      </c>
      <c r="M539" s="59">
        <v>1080</v>
      </c>
      <c r="N539" s="59">
        <v>1080</v>
      </c>
      <c r="O539" s="72">
        <f>SUM(H540:L540)</f>
        <v>0</v>
      </c>
      <c r="P539" s="73">
        <f>SUM(H540:L540)*M539</f>
        <v>0</v>
      </c>
      <c r="Q539" s="73">
        <f>SUM(H540:L540)*N539</f>
        <v>0</v>
      </c>
      <c r="R539" s="48" t="s">
        <v>504</v>
      </c>
    </row>
    <row r="540" ht="13.5" customHeight="1">
      <c r="A540" s="50"/>
      <c r="B540" s="52"/>
      <c r="C540" s="52"/>
      <c r="D540" s="54"/>
      <c r="E540" s="54"/>
      <c r="F540" s="54"/>
      <c r="G540" s="66"/>
      <c r="H540" s="71" t="s">
        <v>38</v>
      </c>
      <c r="I540" s="36" t="s">
        <v>11</v>
      </c>
      <c r="J540" s="36" t="s">
        <v>11</v>
      </c>
      <c r="K540" s="36" t="s">
        <v>11</v>
      </c>
      <c r="L540" s="36" t="s">
        <v>11</v>
      </c>
      <c r="M540" s="60"/>
      <c r="N540" s="60"/>
      <c r="O540" s="62"/>
      <c r="P540" s="56"/>
      <c r="Q540" s="56"/>
      <c r="R540" s="49"/>
    </row>
    <row r="541" ht="15.75" customHeight="1">
      <c r="A541" s="50" t="s">
        <v>11</v>
      </c>
      <c r="B541" s="51">
        <v>264</v>
      </c>
      <c r="C541" s="51">
        <v>26431</v>
      </c>
      <c r="D541" s="69" t="s">
        <v>506</v>
      </c>
      <c r="E541" s="53" t="s">
        <v>82</v>
      </c>
      <c r="F541" s="53" t="s">
        <v>219</v>
      </c>
      <c r="G541" s="65" t="s">
        <v>497</v>
      </c>
      <c r="H541" s="35" t="s">
        <v>49</v>
      </c>
      <c r="I541" s="70" t="s">
        <v>11</v>
      </c>
      <c r="J541" s="70" t="s">
        <v>11</v>
      </c>
      <c r="K541" s="70" t="s">
        <v>11</v>
      </c>
      <c r="L541" s="70" t="s">
        <v>11</v>
      </c>
      <c r="M541" s="59">
        <v>1080</v>
      </c>
      <c r="N541" s="59">
        <v>1080</v>
      </c>
      <c r="O541" s="72">
        <f>SUM(H542:L542)</f>
        <v>0</v>
      </c>
      <c r="P541" s="73">
        <f>SUM(H542:L542)*M541</f>
        <v>0</v>
      </c>
      <c r="Q541" s="73">
        <f>SUM(H542:L542)*N541</f>
        <v>0</v>
      </c>
      <c r="R541" s="48" t="s">
        <v>507</v>
      </c>
    </row>
    <row r="542" ht="13.5" customHeight="1">
      <c r="A542" s="50"/>
      <c r="B542" s="52"/>
      <c r="C542" s="52"/>
      <c r="D542" s="54"/>
      <c r="E542" s="54"/>
      <c r="F542" s="54"/>
      <c r="G542" s="66"/>
      <c r="H542" s="71" t="s">
        <v>38</v>
      </c>
      <c r="I542" s="36" t="s">
        <v>11</v>
      </c>
      <c r="J542" s="36" t="s">
        <v>11</v>
      </c>
      <c r="K542" s="36" t="s">
        <v>11</v>
      </c>
      <c r="L542" s="36" t="s">
        <v>11</v>
      </c>
      <c r="M542" s="60"/>
      <c r="N542" s="60"/>
      <c r="O542" s="62"/>
      <c r="P542" s="56"/>
      <c r="Q542" s="56"/>
      <c r="R542" s="49"/>
    </row>
    <row r="543" ht="15.75" customHeight="1">
      <c r="A543" s="50" t="s">
        <v>11</v>
      </c>
      <c r="B543" s="51">
        <v>265</v>
      </c>
      <c r="C543" s="51">
        <v>26432</v>
      </c>
      <c r="D543" s="69" t="s">
        <v>508</v>
      </c>
      <c r="E543" s="53" t="s">
        <v>82</v>
      </c>
      <c r="F543" s="53" t="s">
        <v>397</v>
      </c>
      <c r="G543" s="65" t="s">
        <v>497</v>
      </c>
      <c r="H543" s="35" t="s">
        <v>49</v>
      </c>
      <c r="I543" s="70" t="s">
        <v>11</v>
      </c>
      <c r="J543" s="70" t="s">
        <v>11</v>
      </c>
      <c r="K543" s="70" t="s">
        <v>11</v>
      </c>
      <c r="L543" s="70" t="s">
        <v>11</v>
      </c>
      <c r="M543" s="59">
        <v>1080</v>
      </c>
      <c r="N543" s="59">
        <v>1080</v>
      </c>
      <c r="O543" s="72">
        <f>SUM(H544:L544)</f>
        <v>0</v>
      </c>
      <c r="P543" s="73">
        <f>SUM(H544:L544)*M543</f>
        <v>0</v>
      </c>
      <c r="Q543" s="73">
        <f>SUM(H544:L544)*N543</f>
        <v>0</v>
      </c>
      <c r="R543" s="48" t="s">
        <v>507</v>
      </c>
    </row>
    <row r="544" ht="13.5" customHeight="1">
      <c r="A544" s="50"/>
      <c r="B544" s="52"/>
      <c r="C544" s="52"/>
      <c r="D544" s="54"/>
      <c r="E544" s="54"/>
      <c r="F544" s="54"/>
      <c r="G544" s="66"/>
      <c r="H544" s="71" t="s">
        <v>38</v>
      </c>
      <c r="I544" s="36" t="s">
        <v>11</v>
      </c>
      <c r="J544" s="36" t="s">
        <v>11</v>
      </c>
      <c r="K544" s="36" t="s">
        <v>11</v>
      </c>
      <c r="L544" s="36" t="s">
        <v>11</v>
      </c>
      <c r="M544" s="60"/>
      <c r="N544" s="60"/>
      <c r="O544" s="62"/>
      <c r="P544" s="56"/>
      <c r="Q544" s="56"/>
      <c r="R544" s="49"/>
    </row>
    <row r="545" ht="15.75" customHeight="1">
      <c r="A545" s="50" t="s">
        <v>11</v>
      </c>
      <c r="B545" s="51">
        <v>266</v>
      </c>
      <c r="C545" s="51">
        <v>26433</v>
      </c>
      <c r="D545" s="69" t="s">
        <v>509</v>
      </c>
      <c r="E545" s="53" t="s">
        <v>82</v>
      </c>
      <c r="F545" s="53" t="s">
        <v>75</v>
      </c>
      <c r="G545" s="65" t="s">
        <v>497</v>
      </c>
      <c r="H545" s="35" t="s">
        <v>49</v>
      </c>
      <c r="I545" s="70" t="s">
        <v>11</v>
      </c>
      <c r="J545" s="70" t="s">
        <v>11</v>
      </c>
      <c r="K545" s="70" t="s">
        <v>11</v>
      </c>
      <c r="L545" s="70" t="s">
        <v>11</v>
      </c>
      <c r="M545" s="59">
        <v>1080</v>
      </c>
      <c r="N545" s="59">
        <v>1080</v>
      </c>
      <c r="O545" s="72">
        <f>SUM(H546:L546)</f>
        <v>0</v>
      </c>
      <c r="P545" s="73">
        <f>SUM(H546:L546)*M545</f>
        <v>0</v>
      </c>
      <c r="Q545" s="73">
        <f>SUM(H546:L546)*N545</f>
        <v>0</v>
      </c>
      <c r="R545" s="48" t="s">
        <v>507</v>
      </c>
    </row>
    <row r="546" ht="13.5" customHeight="1">
      <c r="A546" s="50"/>
      <c r="B546" s="52"/>
      <c r="C546" s="52"/>
      <c r="D546" s="54"/>
      <c r="E546" s="54"/>
      <c r="F546" s="54"/>
      <c r="G546" s="66"/>
      <c r="H546" s="71" t="s">
        <v>38</v>
      </c>
      <c r="I546" s="36" t="s">
        <v>11</v>
      </c>
      <c r="J546" s="36" t="s">
        <v>11</v>
      </c>
      <c r="K546" s="36" t="s">
        <v>11</v>
      </c>
      <c r="L546" s="36" t="s">
        <v>11</v>
      </c>
      <c r="M546" s="60"/>
      <c r="N546" s="60"/>
      <c r="O546" s="62"/>
      <c r="P546" s="56"/>
      <c r="Q546" s="56"/>
      <c r="R546" s="49"/>
    </row>
    <row r="547" ht="15.75" customHeight="1">
      <c r="A547" s="50" t="s">
        <v>11</v>
      </c>
      <c r="B547" s="51">
        <v>267</v>
      </c>
      <c r="C547" s="51">
        <v>26434</v>
      </c>
      <c r="D547" s="69" t="s">
        <v>510</v>
      </c>
      <c r="E547" s="53" t="s">
        <v>82</v>
      </c>
      <c r="F547" s="53" t="s">
        <v>148</v>
      </c>
      <c r="G547" s="65" t="s">
        <v>511</v>
      </c>
      <c r="H547" s="35" t="s">
        <v>49</v>
      </c>
      <c r="I547" s="70" t="s">
        <v>11</v>
      </c>
      <c r="J547" s="70" t="s">
        <v>11</v>
      </c>
      <c r="K547" s="70" t="s">
        <v>11</v>
      </c>
      <c r="L547" s="70" t="s">
        <v>11</v>
      </c>
      <c r="M547" s="59">
        <v>1320</v>
      </c>
      <c r="N547" s="59">
        <v>1320</v>
      </c>
      <c r="O547" s="72">
        <f>SUM(H548:L548)</f>
        <v>0</v>
      </c>
      <c r="P547" s="73">
        <f>SUM(H548:L548)*M547</f>
        <v>0</v>
      </c>
      <c r="Q547" s="73">
        <f>SUM(H548:L548)*N547</f>
        <v>0</v>
      </c>
      <c r="R547" s="48" t="s">
        <v>512</v>
      </c>
    </row>
    <row r="548" ht="13.5" customHeight="1">
      <c r="A548" s="50"/>
      <c r="B548" s="52"/>
      <c r="C548" s="52"/>
      <c r="D548" s="54"/>
      <c r="E548" s="54"/>
      <c r="F548" s="54"/>
      <c r="G548" s="66"/>
      <c r="H548" s="71" t="s">
        <v>38</v>
      </c>
      <c r="I548" s="36" t="s">
        <v>11</v>
      </c>
      <c r="J548" s="36" t="s">
        <v>11</v>
      </c>
      <c r="K548" s="36" t="s">
        <v>11</v>
      </c>
      <c r="L548" s="36" t="s">
        <v>11</v>
      </c>
      <c r="M548" s="60"/>
      <c r="N548" s="60"/>
      <c r="O548" s="62"/>
      <c r="P548" s="56"/>
      <c r="Q548" s="56"/>
      <c r="R548" s="49"/>
    </row>
    <row r="549" ht="15.75" customHeight="1">
      <c r="A549" s="50" t="s">
        <v>11</v>
      </c>
      <c r="B549" s="51">
        <v>268</v>
      </c>
      <c r="C549" s="51">
        <v>25835</v>
      </c>
      <c r="D549" s="69" t="s">
        <v>513</v>
      </c>
      <c r="E549" s="53" t="s">
        <v>514</v>
      </c>
      <c r="F549" s="53" t="s">
        <v>72</v>
      </c>
      <c r="G549" s="65" t="s">
        <v>515</v>
      </c>
      <c r="H549" s="35" t="s">
        <v>516</v>
      </c>
      <c r="I549" s="70" t="s">
        <v>11</v>
      </c>
      <c r="J549" s="70" t="s">
        <v>11</v>
      </c>
      <c r="K549" s="70" t="s">
        <v>11</v>
      </c>
      <c r="L549" s="70" t="s">
        <v>11</v>
      </c>
      <c r="M549" s="59">
        <v>372</v>
      </c>
      <c r="N549" s="59">
        <v>372</v>
      </c>
      <c r="O549" s="72">
        <f>SUM(H550:L550)</f>
        <v>0</v>
      </c>
      <c r="P549" s="73">
        <f>SUM(H550:L550)*M549</f>
        <v>0</v>
      </c>
      <c r="Q549" s="73">
        <f>SUM(H550:L550)*N549</f>
        <v>0</v>
      </c>
      <c r="R549" s="48" t="s">
        <v>517</v>
      </c>
    </row>
    <row r="550" ht="13.5" customHeight="1">
      <c r="A550" s="50"/>
      <c r="B550" s="52"/>
      <c r="C550" s="52"/>
      <c r="D550" s="54"/>
      <c r="E550" s="54"/>
      <c r="F550" s="54"/>
      <c r="G550" s="66"/>
      <c r="H550" s="71" t="s">
        <v>38</v>
      </c>
      <c r="I550" s="36" t="s">
        <v>11</v>
      </c>
      <c r="J550" s="36" t="s">
        <v>11</v>
      </c>
      <c r="K550" s="36" t="s">
        <v>11</v>
      </c>
      <c r="L550" s="36" t="s">
        <v>11</v>
      </c>
      <c r="M550" s="60"/>
      <c r="N550" s="60"/>
      <c r="O550" s="62"/>
      <c r="P550" s="56"/>
      <c r="Q550" s="56"/>
      <c r="R550" s="49"/>
    </row>
    <row r="551" ht="15.75" customHeight="1">
      <c r="A551" s="50" t="s">
        <v>11</v>
      </c>
      <c r="B551" s="51">
        <v>269</v>
      </c>
      <c r="C551" s="51">
        <v>25889</v>
      </c>
      <c r="D551" s="69" t="s">
        <v>518</v>
      </c>
      <c r="E551" s="53" t="s">
        <v>514</v>
      </c>
      <c r="F551" s="53" t="s">
        <v>32</v>
      </c>
      <c r="G551" s="65" t="s">
        <v>515</v>
      </c>
      <c r="H551" s="35" t="s">
        <v>516</v>
      </c>
      <c r="I551" s="70" t="s">
        <v>11</v>
      </c>
      <c r="J551" s="70" t="s">
        <v>11</v>
      </c>
      <c r="K551" s="70" t="s">
        <v>11</v>
      </c>
      <c r="L551" s="70" t="s">
        <v>11</v>
      </c>
      <c r="M551" s="59">
        <v>510</v>
      </c>
      <c r="N551" s="59">
        <v>510</v>
      </c>
      <c r="O551" s="72">
        <f>SUM(H552:L552)</f>
        <v>0</v>
      </c>
      <c r="P551" s="73">
        <f>SUM(H552:L552)*M551</f>
        <v>0</v>
      </c>
      <c r="Q551" s="73">
        <f>SUM(H552:L552)*N551</f>
        <v>0</v>
      </c>
      <c r="R551" s="48" t="s">
        <v>519</v>
      </c>
    </row>
    <row r="552" ht="13.5" customHeight="1">
      <c r="A552" s="50"/>
      <c r="B552" s="52"/>
      <c r="C552" s="52"/>
      <c r="D552" s="54"/>
      <c r="E552" s="54"/>
      <c r="F552" s="54"/>
      <c r="G552" s="66"/>
      <c r="H552" s="71" t="s">
        <v>38</v>
      </c>
      <c r="I552" s="36" t="s">
        <v>11</v>
      </c>
      <c r="J552" s="36" t="s">
        <v>11</v>
      </c>
      <c r="K552" s="36" t="s">
        <v>11</v>
      </c>
      <c r="L552" s="36" t="s">
        <v>11</v>
      </c>
      <c r="M552" s="60"/>
      <c r="N552" s="60"/>
      <c r="O552" s="62"/>
      <c r="P552" s="56"/>
      <c r="Q552" s="56"/>
      <c r="R552" s="49"/>
    </row>
    <row r="553" ht="15.75" customHeight="1">
      <c r="A553" s="50" t="s">
        <v>11</v>
      </c>
      <c r="B553" s="51">
        <v>270</v>
      </c>
      <c r="C553" s="51">
        <v>25844</v>
      </c>
      <c r="D553" s="69" t="s">
        <v>520</v>
      </c>
      <c r="E553" s="53" t="s">
        <v>514</v>
      </c>
      <c r="F553" s="53" t="s">
        <v>521</v>
      </c>
      <c r="G553" s="65" t="s">
        <v>515</v>
      </c>
      <c r="H553" s="35" t="s">
        <v>516</v>
      </c>
      <c r="I553" s="70" t="s">
        <v>11</v>
      </c>
      <c r="J553" s="70" t="s">
        <v>11</v>
      </c>
      <c r="K553" s="70" t="s">
        <v>11</v>
      </c>
      <c r="L553" s="70" t="s">
        <v>11</v>
      </c>
      <c r="M553" s="59">
        <v>354</v>
      </c>
      <c r="N553" s="59">
        <v>354</v>
      </c>
      <c r="O553" s="72">
        <f>SUM(H554:L554)</f>
        <v>0</v>
      </c>
      <c r="P553" s="73">
        <f>SUM(H554:L554)*M553</f>
        <v>0</v>
      </c>
      <c r="Q553" s="73">
        <f>SUM(H554:L554)*N553</f>
        <v>0</v>
      </c>
      <c r="R553" s="48" t="s">
        <v>522</v>
      </c>
    </row>
    <row r="554" ht="13.5" customHeight="1">
      <c r="A554" s="50"/>
      <c r="B554" s="52"/>
      <c r="C554" s="52"/>
      <c r="D554" s="54"/>
      <c r="E554" s="54"/>
      <c r="F554" s="54"/>
      <c r="G554" s="66"/>
      <c r="H554" s="71" t="s">
        <v>38</v>
      </c>
      <c r="I554" s="36" t="s">
        <v>11</v>
      </c>
      <c r="J554" s="36" t="s">
        <v>11</v>
      </c>
      <c r="K554" s="36" t="s">
        <v>11</v>
      </c>
      <c r="L554" s="36" t="s">
        <v>11</v>
      </c>
      <c r="M554" s="60"/>
      <c r="N554" s="60"/>
      <c r="O554" s="62"/>
      <c r="P554" s="56"/>
      <c r="Q554" s="56"/>
      <c r="R554" s="49"/>
    </row>
    <row r="555" ht="15.75" customHeight="1">
      <c r="A555" s="50" t="s">
        <v>11</v>
      </c>
      <c r="B555" s="51">
        <v>271</v>
      </c>
      <c r="C555" s="51">
        <v>25855</v>
      </c>
      <c r="D555" s="69" t="s">
        <v>523</v>
      </c>
      <c r="E555" s="53" t="s">
        <v>514</v>
      </c>
      <c r="F555" s="53" t="s">
        <v>524</v>
      </c>
      <c r="G555" s="65" t="s">
        <v>515</v>
      </c>
      <c r="H555" s="35" t="s">
        <v>516</v>
      </c>
      <c r="I555" s="70" t="s">
        <v>11</v>
      </c>
      <c r="J555" s="70" t="s">
        <v>11</v>
      </c>
      <c r="K555" s="70" t="s">
        <v>11</v>
      </c>
      <c r="L555" s="70" t="s">
        <v>11</v>
      </c>
      <c r="M555" s="59">
        <v>450</v>
      </c>
      <c r="N555" s="59">
        <v>450</v>
      </c>
      <c r="O555" s="72">
        <f>SUM(H556:L556)</f>
        <v>0</v>
      </c>
      <c r="P555" s="73">
        <f>SUM(H556:L556)*M555</f>
        <v>0</v>
      </c>
      <c r="Q555" s="73">
        <f>SUM(H556:L556)*N555</f>
        <v>0</v>
      </c>
      <c r="R555" s="48" t="s">
        <v>525</v>
      </c>
    </row>
    <row r="556" ht="13.5" customHeight="1">
      <c r="A556" s="50"/>
      <c r="B556" s="52"/>
      <c r="C556" s="52"/>
      <c r="D556" s="54"/>
      <c r="E556" s="54"/>
      <c r="F556" s="54"/>
      <c r="G556" s="66"/>
      <c r="H556" s="71" t="s">
        <v>38</v>
      </c>
      <c r="I556" s="36" t="s">
        <v>11</v>
      </c>
      <c r="J556" s="36" t="s">
        <v>11</v>
      </c>
      <c r="K556" s="36" t="s">
        <v>11</v>
      </c>
      <c r="L556" s="36" t="s">
        <v>11</v>
      </c>
      <c r="M556" s="60"/>
      <c r="N556" s="60"/>
      <c r="O556" s="62"/>
      <c r="P556" s="56"/>
      <c r="Q556" s="56"/>
      <c r="R556" s="49"/>
    </row>
    <row r="557" ht="15.75" customHeight="1">
      <c r="A557" s="50" t="s">
        <v>11</v>
      </c>
      <c r="B557" s="51">
        <v>272</v>
      </c>
      <c r="C557" s="51">
        <v>25856</v>
      </c>
      <c r="D557" s="69" t="s">
        <v>526</v>
      </c>
      <c r="E557" s="53" t="s">
        <v>514</v>
      </c>
      <c r="F557" s="53" t="s">
        <v>69</v>
      </c>
      <c r="G557" s="65" t="s">
        <v>515</v>
      </c>
      <c r="H557" s="35" t="s">
        <v>516</v>
      </c>
      <c r="I557" s="70" t="s">
        <v>11</v>
      </c>
      <c r="J557" s="70" t="s">
        <v>11</v>
      </c>
      <c r="K557" s="70" t="s">
        <v>11</v>
      </c>
      <c r="L557" s="70" t="s">
        <v>11</v>
      </c>
      <c r="M557" s="59">
        <v>450</v>
      </c>
      <c r="N557" s="59">
        <v>450</v>
      </c>
      <c r="O557" s="72">
        <f>SUM(H558:L558)</f>
        <v>0</v>
      </c>
      <c r="P557" s="73">
        <f>SUM(H558:L558)*M557</f>
        <v>0</v>
      </c>
      <c r="Q557" s="73">
        <f>SUM(H558:L558)*N557</f>
        <v>0</v>
      </c>
      <c r="R557" s="48" t="s">
        <v>525</v>
      </c>
    </row>
    <row r="558" ht="13.5" customHeight="1">
      <c r="A558" s="50"/>
      <c r="B558" s="52"/>
      <c r="C558" s="52"/>
      <c r="D558" s="54"/>
      <c r="E558" s="54"/>
      <c r="F558" s="54"/>
      <c r="G558" s="66"/>
      <c r="H558" s="71" t="s">
        <v>38</v>
      </c>
      <c r="I558" s="36" t="s">
        <v>11</v>
      </c>
      <c r="J558" s="36" t="s">
        <v>11</v>
      </c>
      <c r="K558" s="36" t="s">
        <v>11</v>
      </c>
      <c r="L558" s="36" t="s">
        <v>11</v>
      </c>
      <c r="M558" s="60"/>
      <c r="N558" s="60"/>
      <c r="O558" s="62"/>
      <c r="P558" s="56"/>
      <c r="Q558" s="56"/>
      <c r="R558" s="49"/>
    </row>
    <row r="559" ht="15.75" customHeight="1">
      <c r="A559" s="50" t="s">
        <v>11</v>
      </c>
      <c r="B559" s="51">
        <v>273</v>
      </c>
      <c r="C559" s="51">
        <v>25857</v>
      </c>
      <c r="D559" s="69" t="s">
        <v>527</v>
      </c>
      <c r="E559" s="53" t="s">
        <v>514</v>
      </c>
      <c r="F559" s="53" t="s">
        <v>148</v>
      </c>
      <c r="G559" s="65" t="s">
        <v>515</v>
      </c>
      <c r="H559" s="35" t="s">
        <v>516</v>
      </c>
      <c r="I559" s="70" t="s">
        <v>11</v>
      </c>
      <c r="J559" s="70" t="s">
        <v>11</v>
      </c>
      <c r="K559" s="70" t="s">
        <v>11</v>
      </c>
      <c r="L559" s="70" t="s">
        <v>11</v>
      </c>
      <c r="M559" s="59">
        <v>450</v>
      </c>
      <c r="N559" s="59">
        <v>450</v>
      </c>
      <c r="O559" s="72">
        <f>SUM(H560:L560)</f>
        <v>0</v>
      </c>
      <c r="P559" s="73">
        <f>SUM(H560:L560)*M559</f>
        <v>0</v>
      </c>
      <c r="Q559" s="73">
        <f>SUM(H560:L560)*N559</f>
        <v>0</v>
      </c>
      <c r="R559" s="48" t="s">
        <v>525</v>
      </c>
    </row>
    <row r="560" ht="13.5" customHeight="1">
      <c r="A560" s="50"/>
      <c r="B560" s="52"/>
      <c r="C560" s="52"/>
      <c r="D560" s="54"/>
      <c r="E560" s="54"/>
      <c r="F560" s="54"/>
      <c r="G560" s="66"/>
      <c r="H560" s="71" t="s">
        <v>38</v>
      </c>
      <c r="I560" s="36" t="s">
        <v>11</v>
      </c>
      <c r="J560" s="36" t="s">
        <v>11</v>
      </c>
      <c r="K560" s="36" t="s">
        <v>11</v>
      </c>
      <c r="L560" s="36" t="s">
        <v>11</v>
      </c>
      <c r="M560" s="60"/>
      <c r="N560" s="60"/>
      <c r="O560" s="62"/>
      <c r="P560" s="56"/>
      <c r="Q560" s="56"/>
      <c r="R560" s="49"/>
    </row>
    <row r="561" ht="15.75" customHeight="1">
      <c r="A561" s="50" t="s">
        <v>11</v>
      </c>
      <c r="B561" s="51">
        <v>274</v>
      </c>
      <c r="C561" s="51">
        <v>25864</v>
      </c>
      <c r="D561" s="69" t="s">
        <v>528</v>
      </c>
      <c r="E561" s="53" t="s">
        <v>514</v>
      </c>
      <c r="F561" s="53" t="s">
        <v>139</v>
      </c>
      <c r="G561" s="65" t="s">
        <v>515</v>
      </c>
      <c r="H561" s="35" t="s">
        <v>516</v>
      </c>
      <c r="I561" s="70" t="s">
        <v>11</v>
      </c>
      <c r="J561" s="70" t="s">
        <v>11</v>
      </c>
      <c r="K561" s="70" t="s">
        <v>11</v>
      </c>
      <c r="L561" s="70" t="s">
        <v>11</v>
      </c>
      <c r="M561" s="59">
        <v>210</v>
      </c>
      <c r="N561" s="59">
        <v>210</v>
      </c>
      <c r="O561" s="72">
        <f>SUM(H562:L562)</f>
        <v>0</v>
      </c>
      <c r="P561" s="73">
        <f>SUM(H562:L562)*M561</f>
        <v>0</v>
      </c>
      <c r="Q561" s="73">
        <f>SUM(H562:L562)*N561</f>
        <v>0</v>
      </c>
      <c r="R561" s="48" t="s">
        <v>529</v>
      </c>
    </row>
    <row r="562" ht="13.5" customHeight="1">
      <c r="A562" s="50"/>
      <c r="B562" s="52"/>
      <c r="C562" s="52"/>
      <c r="D562" s="54"/>
      <c r="E562" s="54"/>
      <c r="F562" s="54"/>
      <c r="G562" s="66"/>
      <c r="H562" s="71" t="s">
        <v>38</v>
      </c>
      <c r="I562" s="36" t="s">
        <v>11</v>
      </c>
      <c r="J562" s="36" t="s">
        <v>11</v>
      </c>
      <c r="K562" s="36" t="s">
        <v>11</v>
      </c>
      <c r="L562" s="36" t="s">
        <v>11</v>
      </c>
      <c r="M562" s="60"/>
      <c r="N562" s="60"/>
      <c r="O562" s="62"/>
      <c r="P562" s="56"/>
      <c r="Q562" s="56"/>
      <c r="R562" s="49"/>
    </row>
    <row r="563" ht="15.75" customHeight="1">
      <c r="A563" s="50" t="s">
        <v>11</v>
      </c>
      <c r="B563" s="51">
        <v>275</v>
      </c>
      <c r="C563" s="51">
        <v>25872</v>
      </c>
      <c r="D563" s="69" t="s">
        <v>530</v>
      </c>
      <c r="E563" s="53" t="s">
        <v>514</v>
      </c>
      <c r="F563" s="53" t="s">
        <v>148</v>
      </c>
      <c r="G563" s="65" t="s">
        <v>515</v>
      </c>
      <c r="H563" s="35" t="s">
        <v>516</v>
      </c>
      <c r="I563" s="70" t="s">
        <v>11</v>
      </c>
      <c r="J563" s="70" t="s">
        <v>11</v>
      </c>
      <c r="K563" s="70" t="s">
        <v>11</v>
      </c>
      <c r="L563" s="70" t="s">
        <v>11</v>
      </c>
      <c r="M563" s="59">
        <v>390</v>
      </c>
      <c r="N563" s="59">
        <v>390</v>
      </c>
      <c r="O563" s="72">
        <f>SUM(H564:L564)</f>
        <v>0</v>
      </c>
      <c r="P563" s="73">
        <f>SUM(H564:L564)*M563</f>
        <v>0</v>
      </c>
      <c r="Q563" s="73">
        <f>SUM(H564:L564)*N563</f>
        <v>0</v>
      </c>
      <c r="R563" s="48" t="s">
        <v>531</v>
      </c>
    </row>
    <row r="564" ht="13.5" customHeight="1">
      <c r="A564" s="50"/>
      <c r="B564" s="52"/>
      <c r="C564" s="52"/>
      <c r="D564" s="54"/>
      <c r="E564" s="54"/>
      <c r="F564" s="54"/>
      <c r="G564" s="66"/>
      <c r="H564" s="71" t="s">
        <v>38</v>
      </c>
      <c r="I564" s="36" t="s">
        <v>11</v>
      </c>
      <c r="J564" s="36" t="s">
        <v>11</v>
      </c>
      <c r="K564" s="36" t="s">
        <v>11</v>
      </c>
      <c r="L564" s="36" t="s">
        <v>11</v>
      </c>
      <c r="M564" s="60"/>
      <c r="N564" s="60"/>
      <c r="O564" s="62"/>
      <c r="P564" s="56"/>
      <c r="Q564" s="56"/>
      <c r="R564" s="49"/>
    </row>
    <row r="565" ht="15.75" customHeight="1">
      <c r="A565" s="50" t="s">
        <v>11</v>
      </c>
      <c r="B565" s="51">
        <v>276</v>
      </c>
      <c r="C565" s="51">
        <v>25880</v>
      </c>
      <c r="D565" s="69" t="s">
        <v>532</v>
      </c>
      <c r="E565" s="53" t="s">
        <v>514</v>
      </c>
      <c r="F565" s="53" t="s">
        <v>143</v>
      </c>
      <c r="G565" s="65" t="s">
        <v>515</v>
      </c>
      <c r="H565" s="35" t="s">
        <v>516</v>
      </c>
      <c r="I565" s="70" t="s">
        <v>11</v>
      </c>
      <c r="J565" s="70" t="s">
        <v>11</v>
      </c>
      <c r="K565" s="70" t="s">
        <v>11</v>
      </c>
      <c r="L565" s="70" t="s">
        <v>11</v>
      </c>
      <c r="M565" s="59">
        <v>420</v>
      </c>
      <c r="N565" s="59">
        <v>420</v>
      </c>
      <c r="O565" s="72">
        <f>SUM(H566:L566)</f>
        <v>0</v>
      </c>
      <c r="P565" s="73">
        <f>SUM(H566:L566)*M565</f>
        <v>0</v>
      </c>
      <c r="Q565" s="73">
        <f>SUM(H566:L566)*N565</f>
        <v>0</v>
      </c>
      <c r="R565" s="48" t="s">
        <v>533</v>
      </c>
    </row>
    <row r="566" ht="13.5" customHeight="1">
      <c r="A566" s="50"/>
      <c r="B566" s="52"/>
      <c r="C566" s="52"/>
      <c r="D566" s="54"/>
      <c r="E566" s="54"/>
      <c r="F566" s="54"/>
      <c r="G566" s="66"/>
      <c r="H566" s="71" t="s">
        <v>38</v>
      </c>
      <c r="I566" s="36" t="s">
        <v>11</v>
      </c>
      <c r="J566" s="36" t="s">
        <v>11</v>
      </c>
      <c r="K566" s="36" t="s">
        <v>11</v>
      </c>
      <c r="L566" s="36" t="s">
        <v>11</v>
      </c>
      <c r="M566" s="60"/>
      <c r="N566" s="60"/>
      <c r="O566" s="62"/>
      <c r="P566" s="56"/>
      <c r="Q566" s="56"/>
      <c r="R566" s="49"/>
    </row>
    <row r="567" ht="15.75" customHeight="1">
      <c r="A567" s="50" t="s">
        <v>11</v>
      </c>
      <c r="B567" s="51">
        <v>277</v>
      </c>
      <c r="C567" s="51">
        <v>25883</v>
      </c>
      <c r="D567" s="69" t="s">
        <v>534</v>
      </c>
      <c r="E567" s="53" t="s">
        <v>514</v>
      </c>
      <c r="F567" s="53" t="s">
        <v>32</v>
      </c>
      <c r="G567" s="65" t="s">
        <v>515</v>
      </c>
      <c r="H567" s="35" t="s">
        <v>516</v>
      </c>
      <c r="I567" s="70" t="s">
        <v>11</v>
      </c>
      <c r="J567" s="70" t="s">
        <v>11</v>
      </c>
      <c r="K567" s="70" t="s">
        <v>11</v>
      </c>
      <c r="L567" s="70" t="s">
        <v>11</v>
      </c>
      <c r="M567" s="59">
        <v>420</v>
      </c>
      <c r="N567" s="59">
        <v>420</v>
      </c>
      <c r="O567" s="72">
        <f>SUM(H568:L568)</f>
        <v>0</v>
      </c>
      <c r="P567" s="73">
        <f>SUM(H568:L568)*M567</f>
        <v>0</v>
      </c>
      <c r="Q567" s="73">
        <f>SUM(H568:L568)*N567</f>
        <v>0</v>
      </c>
      <c r="R567" s="48" t="s">
        <v>533</v>
      </c>
    </row>
    <row r="568" ht="13.5" customHeight="1">
      <c r="A568" s="50"/>
      <c r="B568" s="52"/>
      <c r="C568" s="52"/>
      <c r="D568" s="54"/>
      <c r="E568" s="54"/>
      <c r="F568" s="54"/>
      <c r="G568" s="66"/>
      <c r="H568" s="71" t="s">
        <v>38</v>
      </c>
      <c r="I568" s="36" t="s">
        <v>11</v>
      </c>
      <c r="J568" s="36" t="s">
        <v>11</v>
      </c>
      <c r="K568" s="36" t="s">
        <v>11</v>
      </c>
      <c r="L568" s="36" t="s">
        <v>11</v>
      </c>
      <c r="M568" s="60"/>
      <c r="N568" s="60"/>
      <c r="O568" s="62"/>
      <c r="P568" s="56"/>
      <c r="Q568" s="56"/>
      <c r="R568" s="49"/>
    </row>
    <row r="569" ht="15.75" customHeight="1">
      <c r="A569" s="50" t="s">
        <v>11</v>
      </c>
      <c r="B569" s="51">
        <v>278</v>
      </c>
      <c r="C569" s="51">
        <v>25882</v>
      </c>
      <c r="D569" s="69" t="s">
        <v>535</v>
      </c>
      <c r="E569" s="53" t="s">
        <v>514</v>
      </c>
      <c r="F569" s="53" t="s">
        <v>69</v>
      </c>
      <c r="G569" s="65" t="s">
        <v>515</v>
      </c>
      <c r="H569" s="35" t="s">
        <v>516</v>
      </c>
      <c r="I569" s="70" t="s">
        <v>11</v>
      </c>
      <c r="J569" s="70" t="s">
        <v>11</v>
      </c>
      <c r="K569" s="70" t="s">
        <v>11</v>
      </c>
      <c r="L569" s="70" t="s">
        <v>11</v>
      </c>
      <c r="M569" s="59">
        <v>420</v>
      </c>
      <c r="N569" s="59">
        <v>420</v>
      </c>
      <c r="O569" s="72">
        <f>SUM(H570:L570)</f>
        <v>0</v>
      </c>
      <c r="P569" s="73">
        <f>SUM(H570:L570)*M569</f>
        <v>0</v>
      </c>
      <c r="Q569" s="73">
        <f>SUM(H570:L570)*N569</f>
        <v>0</v>
      </c>
      <c r="R569" s="48" t="s">
        <v>533</v>
      </c>
    </row>
    <row r="570" ht="13.5" customHeight="1">
      <c r="A570" s="50"/>
      <c r="B570" s="52"/>
      <c r="C570" s="52"/>
      <c r="D570" s="54"/>
      <c r="E570" s="54"/>
      <c r="F570" s="54"/>
      <c r="G570" s="66"/>
      <c r="H570" s="71" t="s">
        <v>38</v>
      </c>
      <c r="I570" s="36" t="s">
        <v>11</v>
      </c>
      <c r="J570" s="36" t="s">
        <v>11</v>
      </c>
      <c r="K570" s="36" t="s">
        <v>11</v>
      </c>
      <c r="L570" s="36" t="s">
        <v>11</v>
      </c>
      <c r="M570" s="60"/>
      <c r="N570" s="60"/>
      <c r="O570" s="62"/>
      <c r="P570" s="56"/>
      <c r="Q570" s="56"/>
      <c r="R570" s="49"/>
    </row>
    <row r="571" ht="15.75" customHeight="1">
      <c r="A571" s="50" t="s">
        <v>11</v>
      </c>
      <c r="B571" s="51">
        <v>279</v>
      </c>
      <c r="C571" s="51">
        <v>31012</v>
      </c>
      <c r="D571" s="69" t="s">
        <v>536</v>
      </c>
      <c r="E571" s="53" t="s">
        <v>537</v>
      </c>
      <c r="F571" s="53" t="s">
        <v>32</v>
      </c>
      <c r="G571" s="65" t="s">
        <v>48</v>
      </c>
      <c r="H571" s="35" t="s">
        <v>49</v>
      </c>
      <c r="I571" s="70" t="s">
        <v>11</v>
      </c>
      <c r="J571" s="70" t="s">
        <v>11</v>
      </c>
      <c r="K571" s="70" t="s">
        <v>11</v>
      </c>
      <c r="L571" s="70" t="s">
        <v>11</v>
      </c>
      <c r="M571" s="59">
        <v>150</v>
      </c>
      <c r="N571" s="59">
        <v>150</v>
      </c>
      <c r="O571" s="72">
        <f>SUM(H572:L572)</f>
        <v>0</v>
      </c>
      <c r="P571" s="73">
        <f>SUM(H572:L572)*M571</f>
        <v>0</v>
      </c>
      <c r="Q571" s="73">
        <f>SUM(H572:L572)*N571</f>
        <v>0</v>
      </c>
      <c r="R571" s="48" t="s">
        <v>11</v>
      </c>
    </row>
    <row r="572" ht="13.5" customHeight="1">
      <c r="A572" s="50"/>
      <c r="B572" s="52"/>
      <c r="C572" s="52"/>
      <c r="D572" s="54"/>
      <c r="E572" s="54"/>
      <c r="F572" s="54"/>
      <c r="G572" s="66"/>
      <c r="H572" s="71" t="s">
        <v>38</v>
      </c>
      <c r="I572" s="36" t="s">
        <v>11</v>
      </c>
      <c r="J572" s="36" t="s">
        <v>11</v>
      </c>
      <c r="K572" s="36" t="s">
        <v>11</v>
      </c>
      <c r="L572" s="36" t="s">
        <v>11</v>
      </c>
      <c r="M572" s="60"/>
      <c r="N572" s="60"/>
      <c r="O572" s="62"/>
      <c r="P572" s="56"/>
      <c r="Q572" s="56"/>
      <c r="R572" s="49"/>
    </row>
    <row r="573" ht="15.75" customHeight="1">
      <c r="A573" s="50" t="s">
        <v>11</v>
      </c>
      <c r="B573" s="51">
        <v>280</v>
      </c>
      <c r="C573" s="51">
        <v>31013</v>
      </c>
      <c r="D573" s="69" t="s">
        <v>538</v>
      </c>
      <c r="E573" s="53" t="s">
        <v>537</v>
      </c>
      <c r="F573" s="53" t="s">
        <v>32</v>
      </c>
      <c r="G573" s="65" t="s">
        <v>48</v>
      </c>
      <c r="H573" s="35" t="s">
        <v>49</v>
      </c>
      <c r="I573" s="70" t="s">
        <v>11</v>
      </c>
      <c r="J573" s="70" t="s">
        <v>11</v>
      </c>
      <c r="K573" s="70" t="s">
        <v>11</v>
      </c>
      <c r="L573" s="70" t="s">
        <v>11</v>
      </c>
      <c r="M573" s="59">
        <v>150</v>
      </c>
      <c r="N573" s="59">
        <v>150</v>
      </c>
      <c r="O573" s="72">
        <f>SUM(H574:L574)</f>
        <v>0</v>
      </c>
      <c r="P573" s="73">
        <f>SUM(H574:L574)*M573</f>
        <v>0</v>
      </c>
      <c r="Q573" s="73">
        <f>SUM(H574:L574)*N573</f>
        <v>0</v>
      </c>
      <c r="R573" s="48" t="s">
        <v>11</v>
      </c>
    </row>
    <row r="574" ht="13.5" customHeight="1">
      <c r="A574" s="50"/>
      <c r="B574" s="52"/>
      <c r="C574" s="52"/>
      <c r="D574" s="54"/>
      <c r="E574" s="54"/>
      <c r="F574" s="54"/>
      <c r="G574" s="66"/>
      <c r="H574" s="71" t="s">
        <v>38</v>
      </c>
      <c r="I574" s="36" t="s">
        <v>11</v>
      </c>
      <c r="J574" s="36" t="s">
        <v>11</v>
      </c>
      <c r="K574" s="36" t="s">
        <v>11</v>
      </c>
      <c r="L574" s="36" t="s">
        <v>11</v>
      </c>
      <c r="M574" s="60"/>
      <c r="N574" s="60"/>
      <c r="O574" s="62"/>
      <c r="P574" s="56"/>
      <c r="Q574" s="56"/>
      <c r="R574" s="49"/>
    </row>
    <row r="575" ht="15.75" customHeight="1">
      <c r="A575" s="50" t="s">
        <v>11</v>
      </c>
      <c r="B575" s="51">
        <v>281</v>
      </c>
      <c r="C575" s="51">
        <v>31014</v>
      </c>
      <c r="D575" s="69" t="s">
        <v>539</v>
      </c>
      <c r="E575" s="53" t="s">
        <v>537</v>
      </c>
      <c r="F575" s="53" t="s">
        <v>148</v>
      </c>
      <c r="G575" s="65" t="s">
        <v>48</v>
      </c>
      <c r="H575" s="35" t="s">
        <v>49</v>
      </c>
      <c r="I575" s="70" t="s">
        <v>11</v>
      </c>
      <c r="J575" s="70" t="s">
        <v>11</v>
      </c>
      <c r="K575" s="70" t="s">
        <v>11</v>
      </c>
      <c r="L575" s="70" t="s">
        <v>11</v>
      </c>
      <c r="M575" s="59">
        <v>150</v>
      </c>
      <c r="N575" s="59">
        <v>150</v>
      </c>
      <c r="O575" s="72">
        <f>SUM(H576:L576)</f>
        <v>0</v>
      </c>
      <c r="P575" s="73">
        <f>SUM(H576:L576)*M575</f>
        <v>0</v>
      </c>
      <c r="Q575" s="73">
        <f>SUM(H576:L576)*N575</f>
        <v>0</v>
      </c>
      <c r="R575" s="48" t="s">
        <v>11</v>
      </c>
    </row>
    <row r="576" ht="13.5" customHeight="1">
      <c r="A576" s="50"/>
      <c r="B576" s="52"/>
      <c r="C576" s="52"/>
      <c r="D576" s="54"/>
      <c r="E576" s="54"/>
      <c r="F576" s="54"/>
      <c r="G576" s="66"/>
      <c r="H576" s="71" t="s">
        <v>38</v>
      </c>
      <c r="I576" s="36" t="s">
        <v>11</v>
      </c>
      <c r="J576" s="36" t="s">
        <v>11</v>
      </c>
      <c r="K576" s="36" t="s">
        <v>11</v>
      </c>
      <c r="L576" s="36" t="s">
        <v>11</v>
      </c>
      <c r="M576" s="60"/>
      <c r="N576" s="60"/>
      <c r="O576" s="62"/>
      <c r="P576" s="56"/>
      <c r="Q576" s="56"/>
      <c r="R576" s="49"/>
    </row>
    <row r="577" ht="15.75" customHeight="1">
      <c r="A577" s="50" t="s">
        <v>11</v>
      </c>
      <c r="B577" s="51">
        <v>282</v>
      </c>
      <c r="C577" s="51">
        <v>31015</v>
      </c>
      <c r="D577" s="69" t="s">
        <v>540</v>
      </c>
      <c r="E577" s="53" t="s">
        <v>537</v>
      </c>
      <c r="F577" s="53" t="s">
        <v>67</v>
      </c>
      <c r="G577" s="65" t="s">
        <v>48</v>
      </c>
      <c r="H577" s="35" t="s">
        <v>49</v>
      </c>
      <c r="I577" s="70" t="s">
        <v>11</v>
      </c>
      <c r="J577" s="70" t="s">
        <v>11</v>
      </c>
      <c r="K577" s="70" t="s">
        <v>11</v>
      </c>
      <c r="L577" s="70" t="s">
        <v>11</v>
      </c>
      <c r="M577" s="59">
        <v>150</v>
      </c>
      <c r="N577" s="59">
        <v>150</v>
      </c>
      <c r="O577" s="72">
        <f>SUM(H578:L578)</f>
        <v>0</v>
      </c>
      <c r="P577" s="73">
        <f>SUM(H578:L578)*M577</f>
        <v>0</v>
      </c>
      <c r="Q577" s="73">
        <f>SUM(H578:L578)*N577</f>
        <v>0</v>
      </c>
      <c r="R577" s="48" t="s">
        <v>11</v>
      </c>
    </row>
    <row r="578" ht="13.5" customHeight="1">
      <c r="A578" s="50"/>
      <c r="B578" s="52"/>
      <c r="C578" s="52"/>
      <c r="D578" s="54"/>
      <c r="E578" s="54"/>
      <c r="F578" s="54"/>
      <c r="G578" s="66"/>
      <c r="H578" s="71" t="s">
        <v>38</v>
      </c>
      <c r="I578" s="36" t="s">
        <v>11</v>
      </c>
      <c r="J578" s="36" t="s">
        <v>11</v>
      </c>
      <c r="K578" s="36" t="s">
        <v>11</v>
      </c>
      <c r="L578" s="36" t="s">
        <v>11</v>
      </c>
      <c r="M578" s="60"/>
      <c r="N578" s="60"/>
      <c r="O578" s="62"/>
      <c r="P578" s="56"/>
      <c r="Q578" s="56"/>
      <c r="R578" s="49"/>
    </row>
    <row r="579" ht="15.75" customHeight="1">
      <c r="A579" s="50" t="s">
        <v>11</v>
      </c>
      <c r="B579" s="51">
        <v>283</v>
      </c>
      <c r="C579" s="51">
        <v>31016</v>
      </c>
      <c r="D579" s="69" t="s">
        <v>541</v>
      </c>
      <c r="E579" s="53" t="s">
        <v>537</v>
      </c>
      <c r="F579" s="53" t="s">
        <v>67</v>
      </c>
      <c r="G579" s="65" t="s">
        <v>48</v>
      </c>
      <c r="H579" s="35" t="s">
        <v>49</v>
      </c>
      <c r="I579" s="70" t="s">
        <v>11</v>
      </c>
      <c r="J579" s="70" t="s">
        <v>11</v>
      </c>
      <c r="K579" s="70" t="s">
        <v>11</v>
      </c>
      <c r="L579" s="70" t="s">
        <v>11</v>
      </c>
      <c r="M579" s="59">
        <v>150</v>
      </c>
      <c r="N579" s="59">
        <v>150</v>
      </c>
      <c r="O579" s="72">
        <f>SUM(H580:L580)</f>
        <v>0</v>
      </c>
      <c r="P579" s="73">
        <f>SUM(H580:L580)*M579</f>
        <v>0</v>
      </c>
      <c r="Q579" s="73">
        <f>SUM(H580:L580)*N579</f>
        <v>0</v>
      </c>
      <c r="R579" s="48" t="s">
        <v>11</v>
      </c>
    </row>
    <row r="580" ht="13.5" customHeight="1">
      <c r="A580" s="50"/>
      <c r="B580" s="52"/>
      <c r="C580" s="52"/>
      <c r="D580" s="54"/>
      <c r="E580" s="54"/>
      <c r="F580" s="54"/>
      <c r="G580" s="66"/>
      <c r="H580" s="71" t="s">
        <v>38</v>
      </c>
      <c r="I580" s="36" t="s">
        <v>11</v>
      </c>
      <c r="J580" s="36" t="s">
        <v>11</v>
      </c>
      <c r="K580" s="36" t="s">
        <v>11</v>
      </c>
      <c r="L580" s="36" t="s">
        <v>11</v>
      </c>
      <c r="M580" s="60"/>
      <c r="N580" s="60"/>
      <c r="O580" s="62"/>
      <c r="P580" s="56"/>
      <c r="Q580" s="56"/>
      <c r="R580" s="49"/>
    </row>
    <row r="581" ht="15.75" customHeight="1">
      <c r="A581" s="50" t="s">
        <v>11</v>
      </c>
      <c r="B581" s="51">
        <v>284</v>
      </c>
      <c r="C581" s="51">
        <v>31017</v>
      </c>
      <c r="D581" s="69" t="s">
        <v>542</v>
      </c>
      <c r="E581" s="53" t="s">
        <v>537</v>
      </c>
      <c r="F581" s="53" t="s">
        <v>148</v>
      </c>
      <c r="G581" s="65" t="s">
        <v>48</v>
      </c>
      <c r="H581" s="35" t="s">
        <v>49</v>
      </c>
      <c r="I581" s="70" t="s">
        <v>11</v>
      </c>
      <c r="J581" s="70" t="s">
        <v>11</v>
      </c>
      <c r="K581" s="70" t="s">
        <v>11</v>
      </c>
      <c r="L581" s="70" t="s">
        <v>11</v>
      </c>
      <c r="M581" s="59">
        <v>150</v>
      </c>
      <c r="N581" s="59">
        <v>150</v>
      </c>
      <c r="O581" s="72">
        <f>SUM(H582:L582)</f>
        <v>0</v>
      </c>
      <c r="P581" s="73">
        <f>SUM(H582:L582)*M581</f>
        <v>0</v>
      </c>
      <c r="Q581" s="73">
        <f>SUM(H582:L582)*N581</f>
        <v>0</v>
      </c>
      <c r="R581" s="48" t="s">
        <v>11</v>
      </c>
    </row>
    <row r="582" ht="13.5" customHeight="1">
      <c r="A582" s="50"/>
      <c r="B582" s="52"/>
      <c r="C582" s="52"/>
      <c r="D582" s="54"/>
      <c r="E582" s="54"/>
      <c r="F582" s="54"/>
      <c r="G582" s="66"/>
      <c r="H582" s="71" t="s">
        <v>38</v>
      </c>
      <c r="I582" s="36" t="s">
        <v>11</v>
      </c>
      <c r="J582" s="36" t="s">
        <v>11</v>
      </c>
      <c r="K582" s="36" t="s">
        <v>11</v>
      </c>
      <c r="L582" s="36" t="s">
        <v>11</v>
      </c>
      <c r="M582" s="60"/>
      <c r="N582" s="60"/>
      <c r="O582" s="62"/>
      <c r="P582" s="56"/>
      <c r="Q582" s="56"/>
      <c r="R582" s="49"/>
    </row>
    <row r="583" ht="15.75" customHeight="1">
      <c r="A583" s="50" t="s">
        <v>11</v>
      </c>
      <c r="B583" s="51">
        <v>285</v>
      </c>
      <c r="C583" s="51">
        <v>31018</v>
      </c>
      <c r="D583" s="69" t="s">
        <v>543</v>
      </c>
      <c r="E583" s="53" t="s">
        <v>537</v>
      </c>
      <c r="F583" s="53" t="s">
        <v>544</v>
      </c>
      <c r="G583" s="65" t="s">
        <v>48</v>
      </c>
      <c r="H583" s="35" t="s">
        <v>49</v>
      </c>
      <c r="I583" s="70" t="s">
        <v>11</v>
      </c>
      <c r="J583" s="70" t="s">
        <v>11</v>
      </c>
      <c r="K583" s="70" t="s">
        <v>11</v>
      </c>
      <c r="L583" s="70" t="s">
        <v>11</v>
      </c>
      <c r="M583" s="59">
        <v>150</v>
      </c>
      <c r="N583" s="59">
        <v>150</v>
      </c>
      <c r="O583" s="72">
        <f>SUM(H584:L584)</f>
        <v>0</v>
      </c>
      <c r="P583" s="73">
        <f>SUM(H584:L584)*M583</f>
        <v>0</v>
      </c>
      <c r="Q583" s="73">
        <f>SUM(H584:L584)*N583</f>
        <v>0</v>
      </c>
      <c r="R583" s="48" t="s">
        <v>11</v>
      </c>
    </row>
    <row r="584" ht="13.5" customHeight="1">
      <c r="A584" s="50"/>
      <c r="B584" s="52"/>
      <c r="C584" s="52"/>
      <c r="D584" s="54"/>
      <c r="E584" s="54"/>
      <c r="F584" s="54"/>
      <c r="G584" s="66"/>
      <c r="H584" s="71" t="s">
        <v>38</v>
      </c>
      <c r="I584" s="36" t="s">
        <v>11</v>
      </c>
      <c r="J584" s="36" t="s">
        <v>11</v>
      </c>
      <c r="K584" s="36" t="s">
        <v>11</v>
      </c>
      <c r="L584" s="36" t="s">
        <v>11</v>
      </c>
      <c r="M584" s="60"/>
      <c r="N584" s="60"/>
      <c r="O584" s="62"/>
      <c r="P584" s="56"/>
      <c r="Q584" s="56"/>
      <c r="R584" s="49"/>
    </row>
    <row r="585" ht="15.75" customHeight="1">
      <c r="A585" s="50" t="s">
        <v>11</v>
      </c>
      <c r="B585" s="51">
        <v>286</v>
      </c>
      <c r="C585" s="51">
        <v>31019</v>
      </c>
      <c r="D585" s="69" t="s">
        <v>545</v>
      </c>
      <c r="E585" s="53" t="s">
        <v>537</v>
      </c>
      <c r="F585" s="53" t="s">
        <v>544</v>
      </c>
      <c r="G585" s="65" t="s">
        <v>48</v>
      </c>
      <c r="H585" s="35" t="s">
        <v>49</v>
      </c>
      <c r="I585" s="70" t="s">
        <v>11</v>
      </c>
      <c r="J585" s="70" t="s">
        <v>11</v>
      </c>
      <c r="K585" s="70" t="s">
        <v>11</v>
      </c>
      <c r="L585" s="70" t="s">
        <v>11</v>
      </c>
      <c r="M585" s="59">
        <v>150</v>
      </c>
      <c r="N585" s="59">
        <v>150</v>
      </c>
      <c r="O585" s="72">
        <f>SUM(H586:L586)</f>
        <v>0</v>
      </c>
      <c r="P585" s="73">
        <f>SUM(H586:L586)*M585</f>
        <v>0</v>
      </c>
      <c r="Q585" s="73">
        <f>SUM(H586:L586)*N585</f>
        <v>0</v>
      </c>
      <c r="R585" s="48" t="s">
        <v>11</v>
      </c>
    </row>
    <row r="586" ht="13.5" customHeight="1">
      <c r="A586" s="50"/>
      <c r="B586" s="52"/>
      <c r="C586" s="52"/>
      <c r="D586" s="54"/>
      <c r="E586" s="54"/>
      <c r="F586" s="54"/>
      <c r="G586" s="66"/>
      <c r="H586" s="71" t="s">
        <v>38</v>
      </c>
      <c r="I586" s="36" t="s">
        <v>11</v>
      </c>
      <c r="J586" s="36" t="s">
        <v>11</v>
      </c>
      <c r="K586" s="36" t="s">
        <v>11</v>
      </c>
      <c r="L586" s="36" t="s">
        <v>11</v>
      </c>
      <c r="M586" s="60"/>
      <c r="N586" s="60"/>
      <c r="O586" s="62"/>
      <c r="P586" s="56"/>
      <c r="Q586" s="56"/>
      <c r="R586" s="49"/>
    </row>
    <row r="587" ht="15.75" customHeight="1">
      <c r="A587" s="50" t="s">
        <v>11</v>
      </c>
      <c r="B587" s="51">
        <v>287</v>
      </c>
      <c r="C587" s="51">
        <v>31020</v>
      </c>
      <c r="D587" s="69" t="s">
        <v>546</v>
      </c>
      <c r="E587" s="53" t="s">
        <v>537</v>
      </c>
      <c r="F587" s="53" t="s">
        <v>544</v>
      </c>
      <c r="G587" s="65" t="s">
        <v>48</v>
      </c>
      <c r="H587" s="35" t="s">
        <v>49</v>
      </c>
      <c r="I587" s="70" t="s">
        <v>11</v>
      </c>
      <c r="J587" s="70" t="s">
        <v>11</v>
      </c>
      <c r="K587" s="70" t="s">
        <v>11</v>
      </c>
      <c r="L587" s="70" t="s">
        <v>11</v>
      </c>
      <c r="M587" s="59">
        <v>150</v>
      </c>
      <c r="N587" s="59">
        <v>150</v>
      </c>
      <c r="O587" s="72">
        <f>SUM(H588:L588)</f>
        <v>0</v>
      </c>
      <c r="P587" s="73">
        <f>SUM(H588:L588)*M587</f>
        <v>0</v>
      </c>
      <c r="Q587" s="73">
        <f>SUM(H588:L588)*N587</f>
        <v>0</v>
      </c>
      <c r="R587" s="48" t="s">
        <v>11</v>
      </c>
    </row>
    <row r="588" ht="13.5" customHeight="1">
      <c r="A588" s="50"/>
      <c r="B588" s="52"/>
      <c r="C588" s="52"/>
      <c r="D588" s="54"/>
      <c r="E588" s="54"/>
      <c r="F588" s="54"/>
      <c r="G588" s="66"/>
      <c r="H588" s="71" t="s">
        <v>38</v>
      </c>
      <c r="I588" s="36" t="s">
        <v>11</v>
      </c>
      <c r="J588" s="36" t="s">
        <v>11</v>
      </c>
      <c r="K588" s="36" t="s">
        <v>11</v>
      </c>
      <c r="L588" s="36" t="s">
        <v>11</v>
      </c>
      <c r="M588" s="60"/>
      <c r="N588" s="60"/>
      <c r="O588" s="62"/>
      <c r="P588" s="56"/>
      <c r="Q588" s="56"/>
      <c r="R588" s="49"/>
    </row>
    <row r="589" ht="15.75" customHeight="1">
      <c r="A589" s="50" t="s">
        <v>11</v>
      </c>
      <c r="B589" s="51">
        <v>288</v>
      </c>
      <c r="C589" s="51">
        <v>31021</v>
      </c>
      <c r="D589" s="69" t="s">
        <v>547</v>
      </c>
      <c r="E589" s="53" t="s">
        <v>537</v>
      </c>
      <c r="F589" s="53" t="s">
        <v>544</v>
      </c>
      <c r="G589" s="65" t="s">
        <v>48</v>
      </c>
      <c r="H589" s="35" t="s">
        <v>49</v>
      </c>
      <c r="I589" s="70" t="s">
        <v>11</v>
      </c>
      <c r="J589" s="70" t="s">
        <v>11</v>
      </c>
      <c r="K589" s="70" t="s">
        <v>11</v>
      </c>
      <c r="L589" s="70" t="s">
        <v>11</v>
      </c>
      <c r="M589" s="59">
        <v>150</v>
      </c>
      <c r="N589" s="59">
        <v>150</v>
      </c>
      <c r="O589" s="72">
        <f>SUM(H590:L590)</f>
        <v>0</v>
      </c>
      <c r="P589" s="73">
        <f>SUM(H590:L590)*M589</f>
        <v>0</v>
      </c>
      <c r="Q589" s="73">
        <f>SUM(H590:L590)*N589</f>
        <v>0</v>
      </c>
      <c r="R589" s="48" t="s">
        <v>11</v>
      </c>
    </row>
    <row r="590" ht="13.5" customHeight="1">
      <c r="A590" s="50"/>
      <c r="B590" s="52"/>
      <c r="C590" s="52"/>
      <c r="D590" s="54"/>
      <c r="E590" s="54"/>
      <c r="F590" s="54"/>
      <c r="G590" s="66"/>
      <c r="H590" s="71" t="s">
        <v>38</v>
      </c>
      <c r="I590" s="36" t="s">
        <v>11</v>
      </c>
      <c r="J590" s="36" t="s">
        <v>11</v>
      </c>
      <c r="K590" s="36" t="s">
        <v>11</v>
      </c>
      <c r="L590" s="36" t="s">
        <v>11</v>
      </c>
      <c r="M590" s="60"/>
      <c r="N590" s="60"/>
      <c r="O590" s="62"/>
      <c r="P590" s="56"/>
      <c r="Q590" s="56"/>
      <c r="R590" s="49"/>
    </row>
    <row r="591" ht="15.75" customHeight="1">
      <c r="A591" s="50" t="s">
        <v>11</v>
      </c>
      <c r="B591" s="51">
        <v>289</v>
      </c>
      <c r="C591" s="51">
        <v>31022</v>
      </c>
      <c r="D591" s="69" t="s">
        <v>548</v>
      </c>
      <c r="E591" s="53" t="s">
        <v>537</v>
      </c>
      <c r="F591" s="53" t="s">
        <v>544</v>
      </c>
      <c r="G591" s="65" t="s">
        <v>48</v>
      </c>
      <c r="H591" s="35" t="s">
        <v>49</v>
      </c>
      <c r="I591" s="70" t="s">
        <v>11</v>
      </c>
      <c r="J591" s="70" t="s">
        <v>11</v>
      </c>
      <c r="K591" s="70" t="s">
        <v>11</v>
      </c>
      <c r="L591" s="70" t="s">
        <v>11</v>
      </c>
      <c r="M591" s="59">
        <v>150</v>
      </c>
      <c r="N591" s="59">
        <v>150</v>
      </c>
      <c r="O591" s="72">
        <f>SUM(H592:L592)</f>
        <v>0</v>
      </c>
      <c r="P591" s="73">
        <f>SUM(H592:L592)*M591</f>
        <v>0</v>
      </c>
      <c r="Q591" s="73">
        <f>SUM(H592:L592)*N591</f>
        <v>0</v>
      </c>
      <c r="R591" s="48" t="s">
        <v>11</v>
      </c>
    </row>
    <row r="592" ht="13.5" customHeight="1">
      <c r="A592" s="50"/>
      <c r="B592" s="52"/>
      <c r="C592" s="52"/>
      <c r="D592" s="54"/>
      <c r="E592" s="54"/>
      <c r="F592" s="54"/>
      <c r="G592" s="66"/>
      <c r="H592" s="71" t="s">
        <v>38</v>
      </c>
      <c r="I592" s="36" t="s">
        <v>11</v>
      </c>
      <c r="J592" s="36" t="s">
        <v>11</v>
      </c>
      <c r="K592" s="36" t="s">
        <v>11</v>
      </c>
      <c r="L592" s="36" t="s">
        <v>11</v>
      </c>
      <c r="M592" s="60"/>
      <c r="N592" s="60"/>
      <c r="O592" s="62"/>
      <c r="P592" s="56"/>
      <c r="Q592" s="56"/>
      <c r="R592" s="49"/>
    </row>
    <row r="593" ht="15.75" customHeight="1">
      <c r="A593" s="50" t="s">
        <v>11</v>
      </c>
      <c r="B593" s="51">
        <v>290</v>
      </c>
      <c r="C593" s="51">
        <v>31023</v>
      </c>
      <c r="D593" s="69" t="s">
        <v>549</v>
      </c>
      <c r="E593" s="53" t="s">
        <v>537</v>
      </c>
      <c r="F593" s="53" t="s">
        <v>544</v>
      </c>
      <c r="G593" s="65" t="s">
        <v>48</v>
      </c>
      <c r="H593" s="35" t="s">
        <v>49</v>
      </c>
      <c r="I593" s="70" t="s">
        <v>11</v>
      </c>
      <c r="J593" s="70" t="s">
        <v>11</v>
      </c>
      <c r="K593" s="70" t="s">
        <v>11</v>
      </c>
      <c r="L593" s="70" t="s">
        <v>11</v>
      </c>
      <c r="M593" s="59">
        <v>150</v>
      </c>
      <c r="N593" s="59">
        <v>150</v>
      </c>
      <c r="O593" s="72">
        <f>SUM(H594:L594)</f>
        <v>0</v>
      </c>
      <c r="P593" s="73">
        <f>SUM(H594:L594)*M593</f>
        <v>0</v>
      </c>
      <c r="Q593" s="73">
        <f>SUM(H594:L594)*N593</f>
        <v>0</v>
      </c>
      <c r="R593" s="48" t="s">
        <v>11</v>
      </c>
    </row>
    <row r="594" ht="13.5" customHeight="1">
      <c r="A594" s="50"/>
      <c r="B594" s="52"/>
      <c r="C594" s="52"/>
      <c r="D594" s="54"/>
      <c r="E594" s="54"/>
      <c r="F594" s="54"/>
      <c r="G594" s="66"/>
      <c r="H594" s="71" t="s">
        <v>38</v>
      </c>
      <c r="I594" s="36" t="s">
        <v>11</v>
      </c>
      <c r="J594" s="36" t="s">
        <v>11</v>
      </c>
      <c r="K594" s="36" t="s">
        <v>11</v>
      </c>
      <c r="L594" s="36" t="s">
        <v>11</v>
      </c>
      <c r="M594" s="60"/>
      <c r="N594" s="60"/>
      <c r="O594" s="62"/>
      <c r="P594" s="56"/>
      <c r="Q594" s="56"/>
      <c r="R594" s="49"/>
    </row>
    <row r="595" ht="15.75" customHeight="1">
      <c r="A595" s="50" t="s">
        <v>11</v>
      </c>
      <c r="B595" s="51">
        <v>291</v>
      </c>
      <c r="C595" s="51">
        <v>31024</v>
      </c>
      <c r="D595" s="69" t="s">
        <v>550</v>
      </c>
      <c r="E595" s="53" t="s">
        <v>537</v>
      </c>
      <c r="F595" s="53" t="s">
        <v>551</v>
      </c>
      <c r="G595" s="65" t="s">
        <v>48</v>
      </c>
      <c r="H595" s="35" t="s">
        <v>49</v>
      </c>
      <c r="I595" s="70" t="s">
        <v>11</v>
      </c>
      <c r="J595" s="70" t="s">
        <v>11</v>
      </c>
      <c r="K595" s="70" t="s">
        <v>11</v>
      </c>
      <c r="L595" s="70" t="s">
        <v>11</v>
      </c>
      <c r="M595" s="59">
        <v>150</v>
      </c>
      <c r="N595" s="59">
        <v>150</v>
      </c>
      <c r="O595" s="72">
        <f>SUM(H596:L596)</f>
        <v>0</v>
      </c>
      <c r="P595" s="73">
        <f>SUM(H596:L596)*M595</f>
        <v>0</v>
      </c>
      <c r="Q595" s="73">
        <f>SUM(H596:L596)*N595</f>
        <v>0</v>
      </c>
      <c r="R595" s="48" t="s">
        <v>11</v>
      </c>
    </row>
    <row r="596" ht="13.5" customHeight="1">
      <c r="A596" s="50"/>
      <c r="B596" s="52"/>
      <c r="C596" s="52"/>
      <c r="D596" s="54"/>
      <c r="E596" s="54"/>
      <c r="F596" s="54"/>
      <c r="G596" s="66"/>
      <c r="H596" s="71" t="s">
        <v>38</v>
      </c>
      <c r="I596" s="36" t="s">
        <v>11</v>
      </c>
      <c r="J596" s="36" t="s">
        <v>11</v>
      </c>
      <c r="K596" s="36" t="s">
        <v>11</v>
      </c>
      <c r="L596" s="36" t="s">
        <v>11</v>
      </c>
      <c r="M596" s="60"/>
      <c r="N596" s="60"/>
      <c r="O596" s="62"/>
      <c r="P596" s="56"/>
      <c r="Q596" s="56"/>
      <c r="R596" s="49"/>
    </row>
    <row r="597" ht="15.75" customHeight="1">
      <c r="A597" s="50" t="s">
        <v>11</v>
      </c>
      <c r="B597" s="51">
        <v>292</v>
      </c>
      <c r="C597" s="51">
        <v>31025</v>
      </c>
      <c r="D597" s="69" t="s">
        <v>552</v>
      </c>
      <c r="E597" s="53" t="s">
        <v>537</v>
      </c>
      <c r="F597" s="53" t="s">
        <v>553</v>
      </c>
      <c r="G597" s="65" t="s">
        <v>48</v>
      </c>
      <c r="H597" s="35" t="s">
        <v>49</v>
      </c>
      <c r="I597" s="70" t="s">
        <v>11</v>
      </c>
      <c r="J597" s="70" t="s">
        <v>11</v>
      </c>
      <c r="K597" s="70" t="s">
        <v>11</v>
      </c>
      <c r="L597" s="70" t="s">
        <v>11</v>
      </c>
      <c r="M597" s="59">
        <v>150</v>
      </c>
      <c r="N597" s="59">
        <v>150</v>
      </c>
      <c r="O597" s="72">
        <f>SUM(H598:L598)</f>
        <v>0</v>
      </c>
      <c r="P597" s="73">
        <f>SUM(H598:L598)*M597</f>
        <v>0</v>
      </c>
      <c r="Q597" s="73">
        <f>SUM(H598:L598)*N597</f>
        <v>0</v>
      </c>
      <c r="R597" s="48" t="s">
        <v>11</v>
      </c>
    </row>
    <row r="598" ht="13.5" customHeight="1">
      <c r="A598" s="50"/>
      <c r="B598" s="52"/>
      <c r="C598" s="52"/>
      <c r="D598" s="54"/>
      <c r="E598" s="54"/>
      <c r="F598" s="54"/>
      <c r="G598" s="66"/>
      <c r="H598" s="71" t="s">
        <v>38</v>
      </c>
      <c r="I598" s="36" t="s">
        <v>11</v>
      </c>
      <c r="J598" s="36" t="s">
        <v>11</v>
      </c>
      <c r="K598" s="36" t="s">
        <v>11</v>
      </c>
      <c r="L598" s="36" t="s">
        <v>11</v>
      </c>
      <c r="M598" s="60"/>
      <c r="N598" s="60"/>
      <c r="O598" s="62"/>
      <c r="P598" s="56"/>
      <c r="Q598" s="56"/>
      <c r="R598" s="49"/>
    </row>
    <row r="599" ht="15.75" customHeight="1">
      <c r="A599" s="50" t="s">
        <v>11</v>
      </c>
      <c r="B599" s="51">
        <v>293</v>
      </c>
      <c r="C599" s="51">
        <v>31026</v>
      </c>
      <c r="D599" s="69" t="s">
        <v>554</v>
      </c>
      <c r="E599" s="53" t="s">
        <v>537</v>
      </c>
      <c r="F599" s="53" t="s">
        <v>32</v>
      </c>
      <c r="G599" s="65" t="s">
        <v>48</v>
      </c>
      <c r="H599" s="35" t="s">
        <v>49</v>
      </c>
      <c r="I599" s="70" t="s">
        <v>11</v>
      </c>
      <c r="J599" s="70" t="s">
        <v>11</v>
      </c>
      <c r="K599" s="70" t="s">
        <v>11</v>
      </c>
      <c r="L599" s="70" t="s">
        <v>11</v>
      </c>
      <c r="M599" s="59">
        <v>150</v>
      </c>
      <c r="N599" s="59">
        <v>150</v>
      </c>
      <c r="O599" s="72">
        <f>SUM(H600:L600)</f>
        <v>0</v>
      </c>
      <c r="P599" s="73">
        <f>SUM(H600:L600)*M599</f>
        <v>0</v>
      </c>
      <c r="Q599" s="73">
        <f>SUM(H600:L600)*N599</f>
        <v>0</v>
      </c>
      <c r="R599" s="48" t="s">
        <v>11</v>
      </c>
    </row>
    <row r="600" ht="13.5" customHeight="1">
      <c r="A600" s="50"/>
      <c r="B600" s="52"/>
      <c r="C600" s="52"/>
      <c r="D600" s="54"/>
      <c r="E600" s="54"/>
      <c r="F600" s="54"/>
      <c r="G600" s="66"/>
      <c r="H600" s="71" t="s">
        <v>38</v>
      </c>
      <c r="I600" s="36" t="s">
        <v>11</v>
      </c>
      <c r="J600" s="36" t="s">
        <v>11</v>
      </c>
      <c r="K600" s="36" t="s">
        <v>11</v>
      </c>
      <c r="L600" s="36" t="s">
        <v>11</v>
      </c>
      <c r="M600" s="60"/>
      <c r="N600" s="60"/>
      <c r="O600" s="62"/>
      <c r="P600" s="56"/>
      <c r="Q600" s="56"/>
      <c r="R600" s="49"/>
    </row>
    <row r="601" ht="15.75" customHeight="1">
      <c r="A601" s="50" t="s">
        <v>11</v>
      </c>
      <c r="B601" s="51">
        <v>294</v>
      </c>
      <c r="C601" s="51">
        <v>31029</v>
      </c>
      <c r="D601" s="69" t="s">
        <v>555</v>
      </c>
      <c r="E601" s="53" t="s">
        <v>537</v>
      </c>
      <c r="F601" s="53" t="s">
        <v>551</v>
      </c>
      <c r="G601" s="65" t="s">
        <v>48</v>
      </c>
      <c r="H601" s="35" t="s">
        <v>49</v>
      </c>
      <c r="I601" s="70" t="s">
        <v>11</v>
      </c>
      <c r="J601" s="70" t="s">
        <v>11</v>
      </c>
      <c r="K601" s="70" t="s">
        <v>11</v>
      </c>
      <c r="L601" s="70" t="s">
        <v>11</v>
      </c>
      <c r="M601" s="59">
        <v>150</v>
      </c>
      <c r="N601" s="59">
        <v>150</v>
      </c>
      <c r="O601" s="72">
        <f>SUM(H602:L602)</f>
        <v>0</v>
      </c>
      <c r="P601" s="73">
        <f>SUM(H602:L602)*M601</f>
        <v>0</v>
      </c>
      <c r="Q601" s="73">
        <f>SUM(H602:L602)*N601</f>
        <v>0</v>
      </c>
      <c r="R601" s="48" t="s">
        <v>11</v>
      </c>
    </row>
    <row r="602" ht="13.5" customHeight="1">
      <c r="A602" s="50"/>
      <c r="B602" s="52"/>
      <c r="C602" s="52"/>
      <c r="D602" s="54"/>
      <c r="E602" s="54"/>
      <c r="F602" s="54"/>
      <c r="G602" s="66"/>
      <c r="H602" s="71" t="s">
        <v>38</v>
      </c>
      <c r="I602" s="36" t="s">
        <v>11</v>
      </c>
      <c r="J602" s="36" t="s">
        <v>11</v>
      </c>
      <c r="K602" s="36" t="s">
        <v>11</v>
      </c>
      <c r="L602" s="36" t="s">
        <v>11</v>
      </c>
      <c r="M602" s="60"/>
      <c r="N602" s="60"/>
      <c r="O602" s="62"/>
      <c r="P602" s="56"/>
      <c r="Q602" s="56"/>
      <c r="R602" s="49"/>
    </row>
    <row r="603" ht="15.75" customHeight="1">
      <c r="A603" s="50" t="s">
        <v>11</v>
      </c>
      <c r="B603" s="51">
        <v>295</v>
      </c>
      <c r="C603" s="51">
        <v>31027</v>
      </c>
      <c r="D603" s="69" t="s">
        <v>556</v>
      </c>
      <c r="E603" s="53" t="s">
        <v>537</v>
      </c>
      <c r="F603" s="53" t="s">
        <v>72</v>
      </c>
      <c r="G603" s="65" t="s">
        <v>48</v>
      </c>
      <c r="H603" s="35" t="s">
        <v>49</v>
      </c>
      <c r="I603" s="70" t="s">
        <v>11</v>
      </c>
      <c r="J603" s="70" t="s">
        <v>11</v>
      </c>
      <c r="K603" s="70" t="s">
        <v>11</v>
      </c>
      <c r="L603" s="70" t="s">
        <v>11</v>
      </c>
      <c r="M603" s="59">
        <v>150</v>
      </c>
      <c r="N603" s="59">
        <v>150</v>
      </c>
      <c r="O603" s="72">
        <f>SUM(H604:L604)</f>
        <v>0</v>
      </c>
      <c r="P603" s="73">
        <f>SUM(H604:L604)*M603</f>
        <v>0</v>
      </c>
      <c r="Q603" s="73">
        <f>SUM(H604:L604)*N603</f>
        <v>0</v>
      </c>
      <c r="R603" s="48" t="s">
        <v>11</v>
      </c>
    </row>
    <row r="604" ht="13.5" customHeight="1">
      <c r="A604" s="50"/>
      <c r="B604" s="52"/>
      <c r="C604" s="52"/>
      <c r="D604" s="54"/>
      <c r="E604" s="54"/>
      <c r="F604" s="54"/>
      <c r="G604" s="66"/>
      <c r="H604" s="71" t="s">
        <v>38</v>
      </c>
      <c r="I604" s="36" t="s">
        <v>11</v>
      </c>
      <c r="J604" s="36" t="s">
        <v>11</v>
      </c>
      <c r="K604" s="36" t="s">
        <v>11</v>
      </c>
      <c r="L604" s="36" t="s">
        <v>11</v>
      </c>
      <c r="M604" s="60"/>
      <c r="N604" s="60"/>
      <c r="O604" s="62"/>
      <c r="P604" s="56"/>
      <c r="Q604" s="56"/>
      <c r="R604" s="49"/>
    </row>
    <row r="605" ht="15.75" customHeight="1">
      <c r="A605" s="50" t="s">
        <v>11</v>
      </c>
      <c r="B605" s="51">
        <v>296</v>
      </c>
      <c r="C605" s="51">
        <v>31028</v>
      </c>
      <c r="D605" s="69" t="s">
        <v>557</v>
      </c>
      <c r="E605" s="53" t="s">
        <v>537</v>
      </c>
      <c r="F605" s="53" t="s">
        <v>553</v>
      </c>
      <c r="G605" s="65" t="s">
        <v>48</v>
      </c>
      <c r="H605" s="35" t="s">
        <v>49</v>
      </c>
      <c r="I605" s="70" t="s">
        <v>11</v>
      </c>
      <c r="J605" s="70" t="s">
        <v>11</v>
      </c>
      <c r="K605" s="70" t="s">
        <v>11</v>
      </c>
      <c r="L605" s="70" t="s">
        <v>11</v>
      </c>
      <c r="M605" s="59">
        <v>150</v>
      </c>
      <c r="N605" s="59">
        <v>150</v>
      </c>
      <c r="O605" s="72">
        <f>SUM(H606:L606)</f>
        <v>0</v>
      </c>
      <c r="P605" s="73">
        <f>SUM(H606:L606)*M605</f>
        <v>0</v>
      </c>
      <c r="Q605" s="73">
        <f>SUM(H606:L606)*N605</f>
        <v>0</v>
      </c>
      <c r="R605" s="48" t="s">
        <v>11</v>
      </c>
    </row>
    <row r="606" ht="13.5" customHeight="1">
      <c r="A606" s="50"/>
      <c r="B606" s="52"/>
      <c r="C606" s="52"/>
      <c r="D606" s="54"/>
      <c r="E606" s="54"/>
      <c r="F606" s="54"/>
      <c r="G606" s="66"/>
      <c r="H606" s="71" t="s">
        <v>38</v>
      </c>
      <c r="I606" s="36" t="s">
        <v>11</v>
      </c>
      <c r="J606" s="36" t="s">
        <v>11</v>
      </c>
      <c r="K606" s="36" t="s">
        <v>11</v>
      </c>
      <c r="L606" s="36" t="s">
        <v>11</v>
      </c>
      <c r="M606" s="60"/>
      <c r="N606" s="60"/>
      <c r="O606" s="62"/>
      <c r="P606" s="56"/>
      <c r="Q606" s="56"/>
      <c r="R606" s="49"/>
    </row>
    <row r="607" ht="15.75" customHeight="1">
      <c r="A607" s="50" t="s">
        <v>11</v>
      </c>
      <c r="B607" s="51">
        <v>297</v>
      </c>
      <c r="C607" s="51">
        <v>31031</v>
      </c>
      <c r="D607" s="69" t="s">
        <v>558</v>
      </c>
      <c r="E607" s="53" t="s">
        <v>537</v>
      </c>
      <c r="F607" s="53" t="s">
        <v>63</v>
      </c>
      <c r="G607" s="65" t="s">
        <v>48</v>
      </c>
      <c r="H607" s="35" t="s">
        <v>49</v>
      </c>
      <c r="I607" s="70" t="s">
        <v>11</v>
      </c>
      <c r="J607" s="70" t="s">
        <v>11</v>
      </c>
      <c r="K607" s="70" t="s">
        <v>11</v>
      </c>
      <c r="L607" s="70" t="s">
        <v>11</v>
      </c>
      <c r="M607" s="59">
        <v>150</v>
      </c>
      <c r="N607" s="59">
        <v>150</v>
      </c>
      <c r="O607" s="72">
        <f>SUM(H608:L608)</f>
        <v>0</v>
      </c>
      <c r="P607" s="73">
        <f>SUM(H608:L608)*M607</f>
        <v>0</v>
      </c>
      <c r="Q607" s="73">
        <f>SUM(H608:L608)*N607</f>
        <v>0</v>
      </c>
      <c r="R607" s="48" t="s">
        <v>11</v>
      </c>
    </row>
    <row r="608" ht="13.5" customHeight="1">
      <c r="A608" s="50"/>
      <c r="B608" s="52"/>
      <c r="C608" s="52"/>
      <c r="D608" s="54"/>
      <c r="E608" s="54"/>
      <c r="F608" s="54"/>
      <c r="G608" s="66"/>
      <c r="H608" s="71" t="s">
        <v>38</v>
      </c>
      <c r="I608" s="36" t="s">
        <v>11</v>
      </c>
      <c r="J608" s="36" t="s">
        <v>11</v>
      </c>
      <c r="K608" s="36" t="s">
        <v>11</v>
      </c>
      <c r="L608" s="36" t="s">
        <v>11</v>
      </c>
      <c r="M608" s="60"/>
      <c r="N608" s="60"/>
      <c r="O608" s="62"/>
      <c r="P608" s="56"/>
      <c r="Q608" s="56"/>
      <c r="R608" s="49"/>
    </row>
    <row r="609" ht="15.75" customHeight="1">
      <c r="A609" s="50" t="s">
        <v>11</v>
      </c>
      <c r="B609" s="51">
        <v>298</v>
      </c>
      <c r="C609" s="51">
        <v>31034</v>
      </c>
      <c r="D609" s="69" t="s">
        <v>559</v>
      </c>
      <c r="E609" s="53" t="s">
        <v>537</v>
      </c>
      <c r="F609" s="53" t="s">
        <v>32</v>
      </c>
      <c r="G609" s="65" t="s">
        <v>48</v>
      </c>
      <c r="H609" s="35" t="s">
        <v>49</v>
      </c>
      <c r="I609" s="70" t="s">
        <v>11</v>
      </c>
      <c r="J609" s="70" t="s">
        <v>11</v>
      </c>
      <c r="K609" s="70" t="s">
        <v>11</v>
      </c>
      <c r="L609" s="70" t="s">
        <v>11</v>
      </c>
      <c r="M609" s="59">
        <v>150</v>
      </c>
      <c r="N609" s="59">
        <v>150</v>
      </c>
      <c r="O609" s="72">
        <f>SUM(H610:L610)</f>
        <v>0</v>
      </c>
      <c r="P609" s="73">
        <f>SUM(H610:L610)*M609</f>
        <v>0</v>
      </c>
      <c r="Q609" s="73">
        <f>SUM(H610:L610)*N609</f>
        <v>0</v>
      </c>
      <c r="R609" s="48" t="s">
        <v>11</v>
      </c>
    </row>
    <row r="610" ht="13.5" customHeight="1">
      <c r="A610" s="50"/>
      <c r="B610" s="52"/>
      <c r="C610" s="52"/>
      <c r="D610" s="54"/>
      <c r="E610" s="54"/>
      <c r="F610" s="54"/>
      <c r="G610" s="66"/>
      <c r="H610" s="71" t="s">
        <v>38</v>
      </c>
      <c r="I610" s="36" t="s">
        <v>11</v>
      </c>
      <c r="J610" s="36" t="s">
        <v>11</v>
      </c>
      <c r="K610" s="36" t="s">
        <v>11</v>
      </c>
      <c r="L610" s="36" t="s">
        <v>11</v>
      </c>
      <c r="M610" s="60"/>
      <c r="N610" s="60"/>
      <c r="O610" s="62"/>
      <c r="P610" s="56"/>
      <c r="Q610" s="56"/>
      <c r="R610" s="49"/>
    </row>
    <row r="611" ht="15.75" customHeight="1">
      <c r="A611" s="50" t="s">
        <v>11</v>
      </c>
      <c r="B611" s="51">
        <v>299</v>
      </c>
      <c r="C611" s="51">
        <v>31033</v>
      </c>
      <c r="D611" s="69" t="s">
        <v>560</v>
      </c>
      <c r="E611" s="53" t="s">
        <v>537</v>
      </c>
      <c r="F611" s="53" t="s">
        <v>67</v>
      </c>
      <c r="G611" s="65" t="s">
        <v>48</v>
      </c>
      <c r="H611" s="35" t="s">
        <v>49</v>
      </c>
      <c r="I611" s="70" t="s">
        <v>11</v>
      </c>
      <c r="J611" s="70" t="s">
        <v>11</v>
      </c>
      <c r="K611" s="70" t="s">
        <v>11</v>
      </c>
      <c r="L611" s="70" t="s">
        <v>11</v>
      </c>
      <c r="M611" s="59">
        <v>150</v>
      </c>
      <c r="N611" s="59">
        <v>150</v>
      </c>
      <c r="O611" s="72">
        <f>SUM(H612:L612)</f>
        <v>0</v>
      </c>
      <c r="P611" s="73">
        <f>SUM(H612:L612)*M611</f>
        <v>0</v>
      </c>
      <c r="Q611" s="73">
        <f>SUM(H612:L612)*N611</f>
        <v>0</v>
      </c>
      <c r="R611" s="48" t="s">
        <v>11</v>
      </c>
    </row>
    <row r="612" ht="13.5" customHeight="1">
      <c r="A612" s="50"/>
      <c r="B612" s="52"/>
      <c r="C612" s="52"/>
      <c r="D612" s="54"/>
      <c r="E612" s="54"/>
      <c r="F612" s="54"/>
      <c r="G612" s="66"/>
      <c r="H612" s="71" t="s">
        <v>38</v>
      </c>
      <c r="I612" s="36" t="s">
        <v>11</v>
      </c>
      <c r="J612" s="36" t="s">
        <v>11</v>
      </c>
      <c r="K612" s="36" t="s">
        <v>11</v>
      </c>
      <c r="L612" s="36" t="s">
        <v>11</v>
      </c>
      <c r="M612" s="60"/>
      <c r="N612" s="60"/>
      <c r="O612" s="62"/>
      <c r="P612" s="56"/>
      <c r="Q612" s="56"/>
      <c r="R612" s="49"/>
    </row>
    <row r="613" ht="15.75" customHeight="1">
      <c r="A613" s="50" t="s">
        <v>11</v>
      </c>
      <c r="B613" s="51">
        <v>300</v>
      </c>
      <c r="C613" s="51">
        <v>31032</v>
      </c>
      <c r="D613" s="69" t="s">
        <v>561</v>
      </c>
      <c r="E613" s="53" t="s">
        <v>537</v>
      </c>
      <c r="F613" s="53" t="s">
        <v>562</v>
      </c>
      <c r="G613" s="65" t="s">
        <v>48</v>
      </c>
      <c r="H613" s="35" t="s">
        <v>49</v>
      </c>
      <c r="I613" s="70" t="s">
        <v>11</v>
      </c>
      <c r="J613" s="70" t="s">
        <v>11</v>
      </c>
      <c r="K613" s="70" t="s">
        <v>11</v>
      </c>
      <c r="L613" s="70" t="s">
        <v>11</v>
      </c>
      <c r="M613" s="59">
        <v>150</v>
      </c>
      <c r="N613" s="59">
        <v>150</v>
      </c>
      <c r="O613" s="72">
        <f>SUM(H614:L614)</f>
        <v>0</v>
      </c>
      <c r="P613" s="73">
        <f>SUM(H614:L614)*M613</f>
        <v>0</v>
      </c>
      <c r="Q613" s="73">
        <f>SUM(H614:L614)*N613</f>
        <v>0</v>
      </c>
      <c r="R613" s="48" t="s">
        <v>11</v>
      </c>
    </row>
    <row r="614" ht="13.5" customHeight="1">
      <c r="A614" s="50"/>
      <c r="B614" s="52"/>
      <c r="C614" s="52"/>
      <c r="D614" s="54"/>
      <c r="E614" s="54"/>
      <c r="F614" s="54"/>
      <c r="G614" s="66"/>
      <c r="H614" s="71" t="s">
        <v>38</v>
      </c>
      <c r="I614" s="36" t="s">
        <v>11</v>
      </c>
      <c r="J614" s="36" t="s">
        <v>11</v>
      </c>
      <c r="K614" s="36" t="s">
        <v>11</v>
      </c>
      <c r="L614" s="36" t="s">
        <v>11</v>
      </c>
      <c r="M614" s="60"/>
      <c r="N614" s="60"/>
      <c r="O614" s="62"/>
      <c r="P614" s="56"/>
      <c r="Q614" s="56"/>
      <c r="R614" s="49"/>
    </row>
    <row r="615" ht="15.75" customHeight="1">
      <c r="A615" s="50" t="s">
        <v>11</v>
      </c>
      <c r="B615" s="51">
        <v>301</v>
      </c>
      <c r="C615" s="51">
        <v>31035</v>
      </c>
      <c r="D615" s="69" t="s">
        <v>563</v>
      </c>
      <c r="E615" s="53" t="s">
        <v>537</v>
      </c>
      <c r="F615" s="53" t="s">
        <v>143</v>
      </c>
      <c r="G615" s="65" t="s">
        <v>48</v>
      </c>
      <c r="H615" s="35" t="s">
        <v>49</v>
      </c>
      <c r="I615" s="70" t="s">
        <v>11</v>
      </c>
      <c r="J615" s="70" t="s">
        <v>11</v>
      </c>
      <c r="K615" s="70" t="s">
        <v>11</v>
      </c>
      <c r="L615" s="70" t="s">
        <v>11</v>
      </c>
      <c r="M615" s="59">
        <v>150</v>
      </c>
      <c r="N615" s="59">
        <v>150</v>
      </c>
      <c r="O615" s="72">
        <f>SUM(H616:L616)</f>
        <v>0</v>
      </c>
      <c r="P615" s="73">
        <f>SUM(H616:L616)*M615</f>
        <v>0</v>
      </c>
      <c r="Q615" s="73">
        <f>SUM(H616:L616)*N615</f>
        <v>0</v>
      </c>
      <c r="R615" s="48" t="s">
        <v>11</v>
      </c>
    </row>
    <row r="616" ht="13.5" customHeight="1">
      <c r="A616" s="50"/>
      <c r="B616" s="52"/>
      <c r="C616" s="52"/>
      <c r="D616" s="54"/>
      <c r="E616" s="54"/>
      <c r="F616" s="54"/>
      <c r="G616" s="66"/>
      <c r="H616" s="71" t="s">
        <v>38</v>
      </c>
      <c r="I616" s="36" t="s">
        <v>11</v>
      </c>
      <c r="J616" s="36" t="s">
        <v>11</v>
      </c>
      <c r="K616" s="36" t="s">
        <v>11</v>
      </c>
      <c r="L616" s="36" t="s">
        <v>11</v>
      </c>
      <c r="M616" s="60"/>
      <c r="N616" s="60"/>
      <c r="O616" s="62"/>
      <c r="P616" s="56"/>
      <c r="Q616" s="56"/>
      <c r="R616" s="49"/>
    </row>
    <row r="617" ht="15.75" customHeight="1">
      <c r="A617" s="50" t="s">
        <v>11</v>
      </c>
      <c r="B617" s="51">
        <v>302</v>
      </c>
      <c r="C617" s="51">
        <v>31036</v>
      </c>
      <c r="D617" s="69" t="s">
        <v>564</v>
      </c>
      <c r="E617" s="53" t="s">
        <v>537</v>
      </c>
      <c r="F617" s="53" t="s">
        <v>32</v>
      </c>
      <c r="G617" s="65" t="s">
        <v>48</v>
      </c>
      <c r="H617" s="35" t="s">
        <v>49</v>
      </c>
      <c r="I617" s="70" t="s">
        <v>11</v>
      </c>
      <c r="J617" s="70" t="s">
        <v>11</v>
      </c>
      <c r="K617" s="70" t="s">
        <v>11</v>
      </c>
      <c r="L617" s="70" t="s">
        <v>11</v>
      </c>
      <c r="M617" s="59">
        <v>150</v>
      </c>
      <c r="N617" s="59">
        <v>150</v>
      </c>
      <c r="O617" s="72">
        <f>SUM(H618:L618)</f>
        <v>0</v>
      </c>
      <c r="P617" s="73">
        <f>SUM(H618:L618)*M617</f>
        <v>0</v>
      </c>
      <c r="Q617" s="73">
        <f>SUM(H618:L618)*N617</f>
        <v>0</v>
      </c>
      <c r="R617" s="48" t="s">
        <v>11</v>
      </c>
    </row>
    <row r="618" ht="13.5" customHeight="1">
      <c r="A618" s="50"/>
      <c r="B618" s="52"/>
      <c r="C618" s="52"/>
      <c r="D618" s="54"/>
      <c r="E618" s="54"/>
      <c r="F618" s="54"/>
      <c r="G618" s="66"/>
      <c r="H618" s="71" t="s">
        <v>38</v>
      </c>
      <c r="I618" s="36" t="s">
        <v>11</v>
      </c>
      <c r="J618" s="36" t="s">
        <v>11</v>
      </c>
      <c r="K618" s="36" t="s">
        <v>11</v>
      </c>
      <c r="L618" s="36" t="s">
        <v>11</v>
      </c>
      <c r="M618" s="60"/>
      <c r="N618" s="60"/>
      <c r="O618" s="62"/>
      <c r="P618" s="56"/>
      <c r="Q618" s="56"/>
      <c r="R618" s="49"/>
    </row>
    <row r="619" ht="15.75" customHeight="1">
      <c r="A619" s="50" t="s">
        <v>11</v>
      </c>
      <c r="B619" s="51">
        <v>303</v>
      </c>
      <c r="C619" s="51">
        <v>31037</v>
      </c>
      <c r="D619" s="69" t="s">
        <v>565</v>
      </c>
      <c r="E619" s="53" t="s">
        <v>537</v>
      </c>
      <c r="F619" s="53" t="s">
        <v>67</v>
      </c>
      <c r="G619" s="65" t="s">
        <v>48</v>
      </c>
      <c r="H619" s="35" t="s">
        <v>49</v>
      </c>
      <c r="I619" s="70" t="s">
        <v>11</v>
      </c>
      <c r="J619" s="70" t="s">
        <v>11</v>
      </c>
      <c r="K619" s="70" t="s">
        <v>11</v>
      </c>
      <c r="L619" s="70" t="s">
        <v>11</v>
      </c>
      <c r="M619" s="59">
        <v>150</v>
      </c>
      <c r="N619" s="59">
        <v>150</v>
      </c>
      <c r="O619" s="72">
        <f>SUM(H620:L620)</f>
        <v>0</v>
      </c>
      <c r="P619" s="73">
        <f>SUM(H620:L620)*M619</f>
        <v>0</v>
      </c>
      <c r="Q619" s="73">
        <f>SUM(H620:L620)*N619</f>
        <v>0</v>
      </c>
      <c r="R619" s="48" t="s">
        <v>11</v>
      </c>
    </row>
    <row r="620" ht="13.5" customHeight="1">
      <c r="A620" s="50"/>
      <c r="B620" s="52"/>
      <c r="C620" s="52"/>
      <c r="D620" s="54"/>
      <c r="E620" s="54"/>
      <c r="F620" s="54"/>
      <c r="G620" s="66"/>
      <c r="H620" s="71" t="s">
        <v>38</v>
      </c>
      <c r="I620" s="36" t="s">
        <v>11</v>
      </c>
      <c r="J620" s="36" t="s">
        <v>11</v>
      </c>
      <c r="K620" s="36" t="s">
        <v>11</v>
      </c>
      <c r="L620" s="36" t="s">
        <v>11</v>
      </c>
      <c r="M620" s="60"/>
      <c r="N620" s="60"/>
      <c r="O620" s="62"/>
      <c r="P620" s="56"/>
      <c r="Q620" s="56"/>
      <c r="R620" s="49"/>
    </row>
    <row r="621" ht="15.75" customHeight="1">
      <c r="A621" s="50" t="s">
        <v>11</v>
      </c>
      <c r="B621" s="51">
        <v>304</v>
      </c>
      <c r="C621" s="51">
        <v>28064</v>
      </c>
      <c r="D621" s="69" t="s">
        <v>566</v>
      </c>
      <c r="E621" s="53" t="s">
        <v>567</v>
      </c>
      <c r="F621" s="53" t="s">
        <v>42</v>
      </c>
      <c r="G621" s="65" t="s">
        <v>48</v>
      </c>
      <c r="H621" s="35" t="s">
        <v>49</v>
      </c>
      <c r="I621" s="70" t="s">
        <v>11</v>
      </c>
      <c r="J621" s="70" t="s">
        <v>11</v>
      </c>
      <c r="K621" s="70" t="s">
        <v>11</v>
      </c>
      <c r="L621" s="70" t="s">
        <v>11</v>
      </c>
      <c r="M621" s="59">
        <v>348</v>
      </c>
      <c r="N621" s="59">
        <v>348</v>
      </c>
      <c r="O621" s="72">
        <f>SUM(H622:L622)</f>
        <v>0</v>
      </c>
      <c r="P621" s="73">
        <f>SUM(H622:L622)*M621</f>
        <v>0</v>
      </c>
      <c r="Q621" s="73">
        <f>SUM(H622:L622)*N621</f>
        <v>0</v>
      </c>
      <c r="R621" s="48" t="s">
        <v>568</v>
      </c>
    </row>
    <row r="622" ht="13.5" customHeight="1">
      <c r="A622" s="50"/>
      <c r="B622" s="52"/>
      <c r="C622" s="52"/>
      <c r="D622" s="54"/>
      <c r="E622" s="54"/>
      <c r="F622" s="54"/>
      <c r="G622" s="66"/>
      <c r="H622" s="71" t="s">
        <v>38</v>
      </c>
      <c r="I622" s="36" t="s">
        <v>11</v>
      </c>
      <c r="J622" s="36" t="s">
        <v>11</v>
      </c>
      <c r="K622" s="36" t="s">
        <v>11</v>
      </c>
      <c r="L622" s="36" t="s">
        <v>11</v>
      </c>
      <c r="M622" s="60"/>
      <c r="N622" s="60"/>
      <c r="O622" s="62"/>
      <c r="P622" s="56"/>
      <c r="Q622" s="56"/>
      <c r="R622" s="49"/>
    </row>
    <row r="623" ht="15.75" customHeight="1">
      <c r="A623" s="50" t="s">
        <v>11</v>
      </c>
      <c r="B623" s="51">
        <v>305</v>
      </c>
      <c r="C623" s="51">
        <v>28065</v>
      </c>
      <c r="D623" s="69" t="s">
        <v>569</v>
      </c>
      <c r="E623" s="53" t="s">
        <v>567</v>
      </c>
      <c r="F623" s="53" t="s">
        <v>524</v>
      </c>
      <c r="G623" s="65" t="s">
        <v>48</v>
      </c>
      <c r="H623" s="35" t="s">
        <v>49</v>
      </c>
      <c r="I623" s="70" t="s">
        <v>11</v>
      </c>
      <c r="J623" s="70" t="s">
        <v>11</v>
      </c>
      <c r="K623" s="70" t="s">
        <v>11</v>
      </c>
      <c r="L623" s="70" t="s">
        <v>11</v>
      </c>
      <c r="M623" s="59">
        <v>348</v>
      </c>
      <c r="N623" s="59">
        <v>348</v>
      </c>
      <c r="O623" s="72">
        <f>SUM(H624:L624)</f>
        <v>0</v>
      </c>
      <c r="P623" s="73">
        <f>SUM(H624:L624)*M623</f>
        <v>0</v>
      </c>
      <c r="Q623" s="73">
        <f>SUM(H624:L624)*N623</f>
        <v>0</v>
      </c>
      <c r="R623" s="48" t="s">
        <v>568</v>
      </c>
    </row>
    <row r="624" ht="13.5" customHeight="1">
      <c r="A624" s="50"/>
      <c r="B624" s="52"/>
      <c r="C624" s="52"/>
      <c r="D624" s="54"/>
      <c r="E624" s="54"/>
      <c r="F624" s="54"/>
      <c r="G624" s="66"/>
      <c r="H624" s="71" t="s">
        <v>38</v>
      </c>
      <c r="I624" s="36" t="s">
        <v>11</v>
      </c>
      <c r="J624" s="36" t="s">
        <v>11</v>
      </c>
      <c r="K624" s="36" t="s">
        <v>11</v>
      </c>
      <c r="L624" s="36" t="s">
        <v>11</v>
      </c>
      <c r="M624" s="60"/>
      <c r="N624" s="60"/>
      <c r="O624" s="62"/>
      <c r="P624" s="56"/>
      <c r="Q624" s="56"/>
      <c r="R624" s="49"/>
    </row>
    <row r="625" ht="15.75" customHeight="1">
      <c r="A625" s="50" t="s">
        <v>11</v>
      </c>
      <c r="B625" s="51">
        <v>306</v>
      </c>
      <c r="C625" s="51">
        <v>28067</v>
      </c>
      <c r="D625" s="69" t="s">
        <v>570</v>
      </c>
      <c r="E625" s="53" t="s">
        <v>567</v>
      </c>
      <c r="F625" s="53" t="s">
        <v>32</v>
      </c>
      <c r="G625" s="65" t="s">
        <v>48</v>
      </c>
      <c r="H625" s="35" t="s">
        <v>49</v>
      </c>
      <c r="I625" s="70" t="s">
        <v>11</v>
      </c>
      <c r="J625" s="70" t="s">
        <v>11</v>
      </c>
      <c r="K625" s="70" t="s">
        <v>11</v>
      </c>
      <c r="L625" s="70" t="s">
        <v>11</v>
      </c>
      <c r="M625" s="59">
        <v>432</v>
      </c>
      <c r="N625" s="59">
        <v>432</v>
      </c>
      <c r="O625" s="72">
        <f>SUM(H626:L626)</f>
        <v>0</v>
      </c>
      <c r="P625" s="73">
        <f>SUM(H626:L626)*M625</f>
        <v>0</v>
      </c>
      <c r="Q625" s="73">
        <f>SUM(H626:L626)*N625</f>
        <v>0</v>
      </c>
      <c r="R625" s="48" t="s">
        <v>571</v>
      </c>
    </row>
    <row r="626" ht="13.5" customHeight="1">
      <c r="A626" s="50"/>
      <c r="B626" s="52"/>
      <c r="C626" s="52"/>
      <c r="D626" s="54"/>
      <c r="E626" s="54"/>
      <c r="F626" s="54"/>
      <c r="G626" s="66"/>
      <c r="H626" s="71" t="s">
        <v>38</v>
      </c>
      <c r="I626" s="36" t="s">
        <v>11</v>
      </c>
      <c r="J626" s="36" t="s">
        <v>11</v>
      </c>
      <c r="K626" s="36" t="s">
        <v>11</v>
      </c>
      <c r="L626" s="36" t="s">
        <v>11</v>
      </c>
      <c r="M626" s="60"/>
      <c r="N626" s="60"/>
      <c r="O626" s="62"/>
      <c r="P626" s="56"/>
      <c r="Q626" s="56"/>
      <c r="R626" s="49"/>
    </row>
    <row r="627" ht="15.75" customHeight="1">
      <c r="A627" s="50" t="s">
        <v>11</v>
      </c>
      <c r="B627" s="51">
        <v>307</v>
      </c>
      <c r="C627" s="51">
        <v>28066</v>
      </c>
      <c r="D627" s="69" t="s">
        <v>572</v>
      </c>
      <c r="E627" s="53" t="s">
        <v>567</v>
      </c>
      <c r="F627" s="53" t="s">
        <v>65</v>
      </c>
      <c r="G627" s="65" t="s">
        <v>48</v>
      </c>
      <c r="H627" s="35" t="s">
        <v>49</v>
      </c>
      <c r="I627" s="70" t="s">
        <v>11</v>
      </c>
      <c r="J627" s="70" t="s">
        <v>11</v>
      </c>
      <c r="K627" s="70" t="s">
        <v>11</v>
      </c>
      <c r="L627" s="70" t="s">
        <v>11</v>
      </c>
      <c r="M627" s="59">
        <v>432</v>
      </c>
      <c r="N627" s="59">
        <v>432</v>
      </c>
      <c r="O627" s="72">
        <f>SUM(H628:L628)</f>
        <v>0</v>
      </c>
      <c r="P627" s="73">
        <f>SUM(H628:L628)*M627</f>
        <v>0</v>
      </c>
      <c r="Q627" s="73">
        <f>SUM(H628:L628)*N627</f>
        <v>0</v>
      </c>
      <c r="R627" s="48" t="s">
        <v>571</v>
      </c>
    </row>
    <row r="628" ht="13.5" customHeight="1">
      <c r="A628" s="50"/>
      <c r="B628" s="52"/>
      <c r="C628" s="52"/>
      <c r="D628" s="54"/>
      <c r="E628" s="54"/>
      <c r="F628" s="54"/>
      <c r="G628" s="66"/>
      <c r="H628" s="71" t="s">
        <v>38</v>
      </c>
      <c r="I628" s="36" t="s">
        <v>11</v>
      </c>
      <c r="J628" s="36" t="s">
        <v>11</v>
      </c>
      <c r="K628" s="36" t="s">
        <v>11</v>
      </c>
      <c r="L628" s="36" t="s">
        <v>11</v>
      </c>
      <c r="M628" s="60"/>
      <c r="N628" s="60"/>
      <c r="O628" s="62"/>
      <c r="P628" s="56"/>
      <c r="Q628" s="56"/>
      <c r="R628" s="49"/>
    </row>
    <row r="629" ht="15.75" customHeight="1">
      <c r="A629" s="50" t="s">
        <v>11</v>
      </c>
      <c r="B629" s="51">
        <v>308</v>
      </c>
      <c r="C629" s="51">
        <v>28069</v>
      </c>
      <c r="D629" s="69" t="s">
        <v>573</v>
      </c>
      <c r="E629" s="53" t="s">
        <v>567</v>
      </c>
      <c r="F629" s="53" t="s">
        <v>63</v>
      </c>
      <c r="G629" s="65" t="s">
        <v>48</v>
      </c>
      <c r="H629" s="35" t="s">
        <v>49</v>
      </c>
      <c r="I629" s="70" t="s">
        <v>11</v>
      </c>
      <c r="J629" s="70" t="s">
        <v>11</v>
      </c>
      <c r="K629" s="70" t="s">
        <v>11</v>
      </c>
      <c r="L629" s="70" t="s">
        <v>11</v>
      </c>
      <c r="M629" s="59">
        <v>348</v>
      </c>
      <c r="N629" s="59">
        <v>348</v>
      </c>
      <c r="O629" s="72">
        <f>SUM(H630:L630)</f>
        <v>0</v>
      </c>
      <c r="P629" s="73">
        <f>SUM(H630:L630)*M629</f>
        <v>0</v>
      </c>
      <c r="Q629" s="73">
        <f>SUM(H630:L630)*N629</f>
        <v>0</v>
      </c>
      <c r="R629" s="48" t="s">
        <v>574</v>
      </c>
    </row>
    <row r="630" ht="13.5" customHeight="1">
      <c r="A630" s="50"/>
      <c r="B630" s="52"/>
      <c r="C630" s="52"/>
      <c r="D630" s="54"/>
      <c r="E630" s="54"/>
      <c r="F630" s="54"/>
      <c r="G630" s="66"/>
      <c r="H630" s="71" t="s">
        <v>38</v>
      </c>
      <c r="I630" s="36" t="s">
        <v>11</v>
      </c>
      <c r="J630" s="36" t="s">
        <v>11</v>
      </c>
      <c r="K630" s="36" t="s">
        <v>11</v>
      </c>
      <c r="L630" s="36" t="s">
        <v>11</v>
      </c>
      <c r="M630" s="60"/>
      <c r="N630" s="60"/>
      <c r="O630" s="62"/>
      <c r="P630" s="56"/>
      <c r="Q630" s="56"/>
      <c r="R630" s="49"/>
    </row>
    <row r="631" ht="15.75" customHeight="1">
      <c r="A631" s="50" t="s">
        <v>11</v>
      </c>
      <c r="B631" s="51">
        <v>309</v>
      </c>
      <c r="C631" s="51">
        <v>28068</v>
      </c>
      <c r="D631" s="69" t="s">
        <v>575</v>
      </c>
      <c r="E631" s="53" t="s">
        <v>567</v>
      </c>
      <c r="F631" s="53" t="s">
        <v>69</v>
      </c>
      <c r="G631" s="65" t="s">
        <v>48</v>
      </c>
      <c r="H631" s="35" t="s">
        <v>49</v>
      </c>
      <c r="I631" s="70" t="s">
        <v>11</v>
      </c>
      <c r="J631" s="70" t="s">
        <v>11</v>
      </c>
      <c r="K631" s="70" t="s">
        <v>11</v>
      </c>
      <c r="L631" s="70" t="s">
        <v>11</v>
      </c>
      <c r="M631" s="59">
        <v>348</v>
      </c>
      <c r="N631" s="59">
        <v>348</v>
      </c>
      <c r="O631" s="72">
        <f>SUM(H632:L632)</f>
        <v>0</v>
      </c>
      <c r="P631" s="73">
        <f>SUM(H632:L632)*M631</f>
        <v>0</v>
      </c>
      <c r="Q631" s="73">
        <f>SUM(H632:L632)*N631</f>
        <v>0</v>
      </c>
      <c r="R631" s="48" t="s">
        <v>574</v>
      </c>
    </row>
    <row r="632" ht="13.5" customHeight="1">
      <c r="A632" s="50"/>
      <c r="B632" s="52"/>
      <c r="C632" s="52"/>
      <c r="D632" s="54"/>
      <c r="E632" s="54"/>
      <c r="F632" s="54"/>
      <c r="G632" s="66"/>
      <c r="H632" s="71" t="s">
        <v>38</v>
      </c>
      <c r="I632" s="36" t="s">
        <v>11</v>
      </c>
      <c r="J632" s="36" t="s">
        <v>11</v>
      </c>
      <c r="K632" s="36" t="s">
        <v>11</v>
      </c>
      <c r="L632" s="36" t="s">
        <v>11</v>
      </c>
      <c r="M632" s="60"/>
      <c r="N632" s="60"/>
      <c r="O632" s="62"/>
      <c r="P632" s="56"/>
      <c r="Q632" s="56"/>
      <c r="R632" s="49"/>
    </row>
    <row r="633" ht="15.75" customHeight="1">
      <c r="A633" s="50" t="s">
        <v>11</v>
      </c>
      <c r="B633" s="51">
        <v>310</v>
      </c>
      <c r="C633" s="51">
        <v>28073</v>
      </c>
      <c r="D633" s="69" t="s">
        <v>576</v>
      </c>
      <c r="E633" s="53" t="s">
        <v>567</v>
      </c>
      <c r="F633" s="53" t="s">
        <v>139</v>
      </c>
      <c r="G633" s="65" t="s">
        <v>48</v>
      </c>
      <c r="H633" s="35" t="s">
        <v>49</v>
      </c>
      <c r="I633" s="70" t="s">
        <v>11</v>
      </c>
      <c r="J633" s="70" t="s">
        <v>11</v>
      </c>
      <c r="K633" s="70" t="s">
        <v>11</v>
      </c>
      <c r="L633" s="70" t="s">
        <v>11</v>
      </c>
      <c r="M633" s="59">
        <v>348</v>
      </c>
      <c r="N633" s="59">
        <v>348</v>
      </c>
      <c r="O633" s="72">
        <f>SUM(H634:L634)</f>
        <v>0</v>
      </c>
      <c r="P633" s="73">
        <f>SUM(H634:L634)*M633</f>
        <v>0</v>
      </c>
      <c r="Q633" s="73">
        <f>SUM(H634:L634)*N633</f>
        <v>0</v>
      </c>
      <c r="R633" s="48" t="s">
        <v>577</v>
      </c>
    </row>
    <row r="634" ht="13.5" customHeight="1">
      <c r="A634" s="50"/>
      <c r="B634" s="52"/>
      <c r="C634" s="52"/>
      <c r="D634" s="54"/>
      <c r="E634" s="54"/>
      <c r="F634" s="54"/>
      <c r="G634" s="66"/>
      <c r="H634" s="71" t="s">
        <v>38</v>
      </c>
      <c r="I634" s="36" t="s">
        <v>11</v>
      </c>
      <c r="J634" s="36" t="s">
        <v>11</v>
      </c>
      <c r="K634" s="36" t="s">
        <v>11</v>
      </c>
      <c r="L634" s="36" t="s">
        <v>11</v>
      </c>
      <c r="M634" s="60"/>
      <c r="N634" s="60"/>
      <c r="O634" s="62"/>
      <c r="P634" s="56"/>
      <c r="Q634" s="56"/>
      <c r="R634" s="49"/>
    </row>
    <row r="635" ht="15.75" customHeight="1">
      <c r="A635" s="50" t="s">
        <v>11</v>
      </c>
      <c r="B635" s="51">
        <v>311</v>
      </c>
      <c r="C635" s="51">
        <v>28070</v>
      </c>
      <c r="D635" s="69" t="s">
        <v>578</v>
      </c>
      <c r="E635" s="53" t="s">
        <v>567</v>
      </c>
      <c r="F635" s="53" t="s">
        <v>72</v>
      </c>
      <c r="G635" s="65" t="s">
        <v>48</v>
      </c>
      <c r="H635" s="35" t="s">
        <v>49</v>
      </c>
      <c r="I635" s="70" t="s">
        <v>11</v>
      </c>
      <c r="J635" s="70" t="s">
        <v>11</v>
      </c>
      <c r="K635" s="70" t="s">
        <v>11</v>
      </c>
      <c r="L635" s="70" t="s">
        <v>11</v>
      </c>
      <c r="M635" s="59">
        <v>348</v>
      </c>
      <c r="N635" s="59">
        <v>348</v>
      </c>
      <c r="O635" s="72">
        <f>SUM(H636:L636)</f>
        <v>0</v>
      </c>
      <c r="P635" s="73">
        <f>SUM(H636:L636)*M635</f>
        <v>0</v>
      </c>
      <c r="Q635" s="73">
        <f>SUM(H636:L636)*N635</f>
        <v>0</v>
      </c>
      <c r="R635" s="48" t="s">
        <v>577</v>
      </c>
    </row>
    <row r="636" ht="13.5" customHeight="1">
      <c r="A636" s="50"/>
      <c r="B636" s="52"/>
      <c r="C636" s="52"/>
      <c r="D636" s="54"/>
      <c r="E636" s="54"/>
      <c r="F636" s="54"/>
      <c r="G636" s="66"/>
      <c r="H636" s="71" t="s">
        <v>38</v>
      </c>
      <c r="I636" s="36" t="s">
        <v>11</v>
      </c>
      <c r="J636" s="36" t="s">
        <v>11</v>
      </c>
      <c r="K636" s="36" t="s">
        <v>11</v>
      </c>
      <c r="L636" s="36" t="s">
        <v>11</v>
      </c>
      <c r="M636" s="60"/>
      <c r="N636" s="60"/>
      <c r="O636" s="62"/>
      <c r="P636" s="56"/>
      <c r="Q636" s="56"/>
      <c r="R636" s="49"/>
    </row>
    <row r="637" ht="15.75" customHeight="1">
      <c r="A637" s="50" t="s">
        <v>11</v>
      </c>
      <c r="B637" s="51">
        <v>312</v>
      </c>
      <c r="C637" s="51">
        <v>28075</v>
      </c>
      <c r="D637" s="69" t="s">
        <v>579</v>
      </c>
      <c r="E637" s="53" t="s">
        <v>567</v>
      </c>
      <c r="F637" s="53" t="s">
        <v>63</v>
      </c>
      <c r="G637" s="65" t="s">
        <v>48</v>
      </c>
      <c r="H637" s="35" t="s">
        <v>49</v>
      </c>
      <c r="I637" s="70" t="s">
        <v>11</v>
      </c>
      <c r="J637" s="70" t="s">
        <v>11</v>
      </c>
      <c r="K637" s="70" t="s">
        <v>11</v>
      </c>
      <c r="L637" s="70" t="s">
        <v>11</v>
      </c>
      <c r="M637" s="59">
        <v>348</v>
      </c>
      <c r="N637" s="59">
        <v>348</v>
      </c>
      <c r="O637" s="72">
        <f>SUM(H638:L638)</f>
        <v>0</v>
      </c>
      <c r="P637" s="73">
        <f>SUM(H638:L638)*M637</f>
        <v>0</v>
      </c>
      <c r="Q637" s="73">
        <f>SUM(H638:L638)*N637</f>
        <v>0</v>
      </c>
      <c r="R637" s="48" t="s">
        <v>580</v>
      </c>
    </row>
    <row r="638" ht="13.5" customHeight="1">
      <c r="A638" s="50"/>
      <c r="B638" s="52"/>
      <c r="C638" s="52"/>
      <c r="D638" s="54"/>
      <c r="E638" s="54"/>
      <c r="F638" s="54"/>
      <c r="G638" s="66"/>
      <c r="H638" s="71" t="s">
        <v>38</v>
      </c>
      <c r="I638" s="36" t="s">
        <v>11</v>
      </c>
      <c r="J638" s="36" t="s">
        <v>11</v>
      </c>
      <c r="K638" s="36" t="s">
        <v>11</v>
      </c>
      <c r="L638" s="36" t="s">
        <v>11</v>
      </c>
      <c r="M638" s="60"/>
      <c r="N638" s="60"/>
      <c r="O638" s="62"/>
      <c r="P638" s="56"/>
      <c r="Q638" s="56"/>
      <c r="R638" s="49"/>
    </row>
    <row r="639" ht="15.75" customHeight="1">
      <c r="A639" s="50" t="s">
        <v>11</v>
      </c>
      <c r="B639" s="51">
        <v>313</v>
      </c>
      <c r="C639" s="51">
        <v>28074</v>
      </c>
      <c r="D639" s="69" t="s">
        <v>581</v>
      </c>
      <c r="E639" s="53" t="s">
        <v>567</v>
      </c>
      <c r="F639" s="53" t="s">
        <v>75</v>
      </c>
      <c r="G639" s="65" t="s">
        <v>48</v>
      </c>
      <c r="H639" s="35" t="s">
        <v>49</v>
      </c>
      <c r="I639" s="70" t="s">
        <v>11</v>
      </c>
      <c r="J639" s="70" t="s">
        <v>11</v>
      </c>
      <c r="K639" s="70" t="s">
        <v>11</v>
      </c>
      <c r="L639" s="70" t="s">
        <v>11</v>
      </c>
      <c r="M639" s="59">
        <v>348</v>
      </c>
      <c r="N639" s="59">
        <v>348</v>
      </c>
      <c r="O639" s="72">
        <f>SUM(H640:L640)</f>
        <v>0</v>
      </c>
      <c r="P639" s="73">
        <f>SUM(H640:L640)*M639</f>
        <v>0</v>
      </c>
      <c r="Q639" s="73">
        <f>SUM(H640:L640)*N639</f>
        <v>0</v>
      </c>
      <c r="R639" s="48" t="s">
        <v>580</v>
      </c>
    </row>
    <row r="640" ht="13.5" customHeight="1">
      <c r="A640" s="50"/>
      <c r="B640" s="52"/>
      <c r="C640" s="52"/>
      <c r="D640" s="54"/>
      <c r="E640" s="54"/>
      <c r="F640" s="54"/>
      <c r="G640" s="66"/>
      <c r="H640" s="71" t="s">
        <v>38</v>
      </c>
      <c r="I640" s="36" t="s">
        <v>11</v>
      </c>
      <c r="J640" s="36" t="s">
        <v>11</v>
      </c>
      <c r="K640" s="36" t="s">
        <v>11</v>
      </c>
      <c r="L640" s="36" t="s">
        <v>11</v>
      </c>
      <c r="M640" s="60"/>
      <c r="N640" s="60"/>
      <c r="O640" s="62"/>
      <c r="P640" s="56"/>
      <c r="Q640" s="56"/>
      <c r="R640" s="49"/>
    </row>
    <row r="641" ht="15.75" customHeight="1">
      <c r="A641" s="50" t="s">
        <v>11</v>
      </c>
      <c r="B641" s="51">
        <v>314</v>
      </c>
      <c r="C641" s="51">
        <v>28076</v>
      </c>
      <c r="D641" s="69" t="s">
        <v>582</v>
      </c>
      <c r="E641" s="53" t="s">
        <v>567</v>
      </c>
      <c r="F641" s="53" t="s">
        <v>96</v>
      </c>
      <c r="G641" s="65" t="s">
        <v>48</v>
      </c>
      <c r="H641" s="35" t="s">
        <v>49</v>
      </c>
      <c r="I641" s="70" t="s">
        <v>11</v>
      </c>
      <c r="J641" s="70" t="s">
        <v>11</v>
      </c>
      <c r="K641" s="70" t="s">
        <v>11</v>
      </c>
      <c r="L641" s="70" t="s">
        <v>11</v>
      </c>
      <c r="M641" s="59">
        <v>456</v>
      </c>
      <c r="N641" s="59">
        <v>456</v>
      </c>
      <c r="O641" s="72">
        <f>SUM(H642:L642)</f>
        <v>0</v>
      </c>
      <c r="P641" s="73">
        <f>SUM(H642:L642)*M641</f>
        <v>0</v>
      </c>
      <c r="Q641" s="73">
        <f>SUM(H642:L642)*N641</f>
        <v>0</v>
      </c>
      <c r="R641" s="48" t="s">
        <v>583</v>
      </c>
    </row>
    <row r="642" ht="13.5" customHeight="1">
      <c r="A642" s="50"/>
      <c r="B642" s="52"/>
      <c r="C642" s="52"/>
      <c r="D642" s="54"/>
      <c r="E642" s="54"/>
      <c r="F642" s="54"/>
      <c r="G642" s="66"/>
      <c r="H642" s="71" t="s">
        <v>38</v>
      </c>
      <c r="I642" s="36" t="s">
        <v>11</v>
      </c>
      <c r="J642" s="36" t="s">
        <v>11</v>
      </c>
      <c r="K642" s="36" t="s">
        <v>11</v>
      </c>
      <c r="L642" s="36" t="s">
        <v>11</v>
      </c>
      <c r="M642" s="60"/>
      <c r="N642" s="60"/>
      <c r="O642" s="62"/>
      <c r="P642" s="56"/>
      <c r="Q642" s="56"/>
      <c r="R642" s="49"/>
    </row>
    <row r="643" ht="15.75" customHeight="1">
      <c r="A643" s="50" t="s">
        <v>11</v>
      </c>
      <c r="B643" s="51">
        <v>315</v>
      </c>
      <c r="C643" s="51">
        <v>28077</v>
      </c>
      <c r="D643" s="69" t="s">
        <v>584</v>
      </c>
      <c r="E643" s="53" t="s">
        <v>567</v>
      </c>
      <c r="F643" s="53" t="s">
        <v>299</v>
      </c>
      <c r="G643" s="65" t="s">
        <v>48</v>
      </c>
      <c r="H643" s="35" t="s">
        <v>49</v>
      </c>
      <c r="I643" s="70" t="s">
        <v>11</v>
      </c>
      <c r="J643" s="70" t="s">
        <v>11</v>
      </c>
      <c r="K643" s="70" t="s">
        <v>11</v>
      </c>
      <c r="L643" s="70" t="s">
        <v>11</v>
      </c>
      <c r="M643" s="59">
        <v>456</v>
      </c>
      <c r="N643" s="59">
        <v>456</v>
      </c>
      <c r="O643" s="72">
        <f>SUM(H644:L644)</f>
        <v>0</v>
      </c>
      <c r="P643" s="73">
        <f>SUM(H644:L644)*M643</f>
        <v>0</v>
      </c>
      <c r="Q643" s="73">
        <f>SUM(H644:L644)*N643</f>
        <v>0</v>
      </c>
      <c r="R643" s="48" t="s">
        <v>583</v>
      </c>
    </row>
    <row r="644" ht="13.5" customHeight="1">
      <c r="A644" s="50"/>
      <c r="B644" s="52"/>
      <c r="C644" s="52"/>
      <c r="D644" s="54"/>
      <c r="E644" s="54"/>
      <c r="F644" s="54"/>
      <c r="G644" s="66"/>
      <c r="H644" s="71" t="s">
        <v>38</v>
      </c>
      <c r="I644" s="36" t="s">
        <v>11</v>
      </c>
      <c r="J644" s="36" t="s">
        <v>11</v>
      </c>
      <c r="K644" s="36" t="s">
        <v>11</v>
      </c>
      <c r="L644" s="36" t="s">
        <v>11</v>
      </c>
      <c r="M644" s="60"/>
      <c r="N644" s="60"/>
      <c r="O644" s="62"/>
      <c r="P644" s="56"/>
      <c r="Q644" s="56"/>
      <c r="R644" s="49"/>
    </row>
    <row r="645" ht="15.75" customHeight="1">
      <c r="A645" s="50" t="s">
        <v>11</v>
      </c>
      <c r="B645" s="51">
        <v>316</v>
      </c>
      <c r="C645" s="51">
        <v>28078</v>
      </c>
      <c r="D645" s="69" t="s">
        <v>585</v>
      </c>
      <c r="E645" s="53" t="s">
        <v>567</v>
      </c>
      <c r="F645" s="53" t="s">
        <v>63</v>
      </c>
      <c r="G645" s="65" t="s">
        <v>48</v>
      </c>
      <c r="H645" s="35" t="s">
        <v>49</v>
      </c>
      <c r="I645" s="70" t="s">
        <v>11</v>
      </c>
      <c r="J645" s="70" t="s">
        <v>11</v>
      </c>
      <c r="K645" s="70" t="s">
        <v>11</v>
      </c>
      <c r="L645" s="70" t="s">
        <v>11</v>
      </c>
      <c r="M645" s="59">
        <v>348</v>
      </c>
      <c r="N645" s="59">
        <v>348</v>
      </c>
      <c r="O645" s="72">
        <f>SUM(H646:L646)</f>
        <v>0</v>
      </c>
      <c r="P645" s="73">
        <f>SUM(H646:L646)*M645</f>
        <v>0</v>
      </c>
      <c r="Q645" s="73">
        <f>SUM(H646:L646)*N645</f>
        <v>0</v>
      </c>
      <c r="R645" s="48" t="s">
        <v>586</v>
      </c>
    </row>
    <row r="646" ht="13.5" customHeight="1">
      <c r="A646" s="50"/>
      <c r="B646" s="52"/>
      <c r="C646" s="52"/>
      <c r="D646" s="54"/>
      <c r="E646" s="54"/>
      <c r="F646" s="54"/>
      <c r="G646" s="66"/>
      <c r="H646" s="71" t="s">
        <v>38</v>
      </c>
      <c r="I646" s="36" t="s">
        <v>11</v>
      </c>
      <c r="J646" s="36" t="s">
        <v>11</v>
      </c>
      <c r="K646" s="36" t="s">
        <v>11</v>
      </c>
      <c r="L646" s="36" t="s">
        <v>11</v>
      </c>
      <c r="M646" s="60"/>
      <c r="N646" s="60"/>
      <c r="O646" s="62"/>
      <c r="P646" s="56"/>
      <c r="Q646" s="56"/>
      <c r="R646" s="49"/>
    </row>
    <row r="647" ht="15.75" customHeight="1">
      <c r="A647" s="50" t="s">
        <v>11</v>
      </c>
      <c r="B647" s="51">
        <v>317</v>
      </c>
      <c r="C647" s="51">
        <v>28079</v>
      </c>
      <c r="D647" s="69" t="s">
        <v>587</v>
      </c>
      <c r="E647" s="53" t="s">
        <v>567</v>
      </c>
      <c r="F647" s="53" t="s">
        <v>75</v>
      </c>
      <c r="G647" s="65" t="s">
        <v>48</v>
      </c>
      <c r="H647" s="35" t="s">
        <v>49</v>
      </c>
      <c r="I647" s="70" t="s">
        <v>11</v>
      </c>
      <c r="J647" s="70" t="s">
        <v>11</v>
      </c>
      <c r="K647" s="70" t="s">
        <v>11</v>
      </c>
      <c r="L647" s="70" t="s">
        <v>11</v>
      </c>
      <c r="M647" s="59">
        <v>348</v>
      </c>
      <c r="N647" s="59">
        <v>348</v>
      </c>
      <c r="O647" s="72">
        <f>SUM(H648:L648)</f>
        <v>0</v>
      </c>
      <c r="P647" s="73">
        <f>SUM(H648:L648)*M647</f>
        <v>0</v>
      </c>
      <c r="Q647" s="73">
        <f>SUM(H648:L648)*N647</f>
        <v>0</v>
      </c>
      <c r="R647" s="48" t="s">
        <v>586</v>
      </c>
    </row>
    <row r="648" ht="13.5" customHeight="1">
      <c r="A648" s="50"/>
      <c r="B648" s="52"/>
      <c r="C648" s="52"/>
      <c r="D648" s="54"/>
      <c r="E648" s="54"/>
      <c r="F648" s="54"/>
      <c r="G648" s="66"/>
      <c r="H648" s="71" t="s">
        <v>38</v>
      </c>
      <c r="I648" s="36" t="s">
        <v>11</v>
      </c>
      <c r="J648" s="36" t="s">
        <v>11</v>
      </c>
      <c r="K648" s="36" t="s">
        <v>11</v>
      </c>
      <c r="L648" s="36" t="s">
        <v>11</v>
      </c>
      <c r="M648" s="60"/>
      <c r="N648" s="60"/>
      <c r="O648" s="62"/>
      <c r="P648" s="56"/>
      <c r="Q648" s="56"/>
      <c r="R648" s="49"/>
    </row>
    <row r="649" ht="15.75" customHeight="1">
      <c r="A649" s="50" t="s">
        <v>11</v>
      </c>
      <c r="B649" s="51">
        <v>318</v>
      </c>
      <c r="C649" s="51">
        <v>28080</v>
      </c>
      <c r="D649" s="69" t="s">
        <v>588</v>
      </c>
      <c r="E649" s="53" t="s">
        <v>567</v>
      </c>
      <c r="F649" s="53" t="s">
        <v>72</v>
      </c>
      <c r="G649" s="65" t="s">
        <v>48</v>
      </c>
      <c r="H649" s="35" t="s">
        <v>49</v>
      </c>
      <c r="I649" s="70" t="s">
        <v>11</v>
      </c>
      <c r="J649" s="70" t="s">
        <v>11</v>
      </c>
      <c r="K649" s="70" t="s">
        <v>11</v>
      </c>
      <c r="L649" s="70" t="s">
        <v>11</v>
      </c>
      <c r="M649" s="59">
        <v>456</v>
      </c>
      <c r="N649" s="59">
        <v>456</v>
      </c>
      <c r="O649" s="72">
        <f>SUM(H650:L650)</f>
        <v>0</v>
      </c>
      <c r="P649" s="73">
        <f>SUM(H650:L650)*M649</f>
        <v>0</v>
      </c>
      <c r="Q649" s="73">
        <f>SUM(H650:L650)*N649</f>
        <v>0</v>
      </c>
      <c r="R649" s="48" t="s">
        <v>589</v>
      </c>
    </row>
    <row r="650" ht="13.5" customHeight="1">
      <c r="A650" s="50"/>
      <c r="B650" s="52"/>
      <c r="C650" s="52"/>
      <c r="D650" s="54"/>
      <c r="E650" s="54"/>
      <c r="F650" s="54"/>
      <c r="G650" s="66"/>
      <c r="H650" s="71" t="s">
        <v>38</v>
      </c>
      <c r="I650" s="36" t="s">
        <v>11</v>
      </c>
      <c r="J650" s="36" t="s">
        <v>11</v>
      </c>
      <c r="K650" s="36" t="s">
        <v>11</v>
      </c>
      <c r="L650" s="36" t="s">
        <v>11</v>
      </c>
      <c r="M650" s="60"/>
      <c r="N650" s="60"/>
      <c r="O650" s="62"/>
      <c r="P650" s="56"/>
      <c r="Q650" s="56"/>
      <c r="R650" s="49"/>
    </row>
    <row r="651" ht="15.75" customHeight="1">
      <c r="A651" s="50" t="s">
        <v>11</v>
      </c>
      <c r="B651" s="51">
        <v>319</v>
      </c>
      <c r="C651" s="51">
        <v>28081</v>
      </c>
      <c r="D651" s="69" t="s">
        <v>590</v>
      </c>
      <c r="E651" s="53" t="s">
        <v>567</v>
      </c>
      <c r="F651" s="53" t="s">
        <v>299</v>
      </c>
      <c r="G651" s="65" t="s">
        <v>48</v>
      </c>
      <c r="H651" s="35" t="s">
        <v>49</v>
      </c>
      <c r="I651" s="70" t="s">
        <v>11</v>
      </c>
      <c r="J651" s="70" t="s">
        <v>11</v>
      </c>
      <c r="K651" s="70" t="s">
        <v>11</v>
      </c>
      <c r="L651" s="70" t="s">
        <v>11</v>
      </c>
      <c r="M651" s="59">
        <v>456</v>
      </c>
      <c r="N651" s="59">
        <v>456</v>
      </c>
      <c r="O651" s="72">
        <f>SUM(H652:L652)</f>
        <v>0</v>
      </c>
      <c r="P651" s="73">
        <f>SUM(H652:L652)*M651</f>
        <v>0</v>
      </c>
      <c r="Q651" s="73">
        <f>SUM(H652:L652)*N651</f>
        <v>0</v>
      </c>
      <c r="R651" s="48" t="s">
        <v>589</v>
      </c>
    </row>
    <row r="652" ht="13.5" customHeight="1">
      <c r="A652" s="50"/>
      <c r="B652" s="52"/>
      <c r="C652" s="52"/>
      <c r="D652" s="54"/>
      <c r="E652" s="54"/>
      <c r="F652" s="54"/>
      <c r="G652" s="66"/>
      <c r="H652" s="71" t="s">
        <v>38</v>
      </c>
      <c r="I652" s="36" t="s">
        <v>11</v>
      </c>
      <c r="J652" s="36" t="s">
        <v>11</v>
      </c>
      <c r="K652" s="36" t="s">
        <v>11</v>
      </c>
      <c r="L652" s="36" t="s">
        <v>11</v>
      </c>
      <c r="M652" s="60"/>
      <c r="N652" s="60"/>
      <c r="O652" s="62"/>
      <c r="P652" s="56"/>
      <c r="Q652" s="56"/>
      <c r="R652" s="49"/>
    </row>
    <row r="653" ht="15.75" customHeight="1">
      <c r="A653" s="50" t="s">
        <v>11</v>
      </c>
      <c r="B653" s="51">
        <v>320</v>
      </c>
      <c r="C653" s="51">
        <v>28082</v>
      </c>
      <c r="D653" s="69" t="s">
        <v>591</v>
      </c>
      <c r="E653" s="53" t="s">
        <v>567</v>
      </c>
      <c r="F653" s="53" t="s">
        <v>58</v>
      </c>
      <c r="G653" s="65" t="s">
        <v>48</v>
      </c>
      <c r="H653" s="35" t="s">
        <v>49</v>
      </c>
      <c r="I653" s="70" t="s">
        <v>11</v>
      </c>
      <c r="J653" s="70" t="s">
        <v>11</v>
      </c>
      <c r="K653" s="70" t="s">
        <v>11</v>
      </c>
      <c r="L653" s="70" t="s">
        <v>11</v>
      </c>
      <c r="M653" s="59">
        <v>348</v>
      </c>
      <c r="N653" s="59">
        <v>348</v>
      </c>
      <c r="O653" s="72">
        <f>SUM(H654:L654)</f>
        <v>0</v>
      </c>
      <c r="P653" s="73">
        <f>SUM(H654:L654)*M653</f>
        <v>0</v>
      </c>
      <c r="Q653" s="73">
        <f>SUM(H654:L654)*N653</f>
        <v>0</v>
      </c>
      <c r="R653" s="48" t="s">
        <v>592</v>
      </c>
    </row>
    <row r="654" ht="13.5" customHeight="1">
      <c r="A654" s="50"/>
      <c r="B654" s="52"/>
      <c r="C654" s="52"/>
      <c r="D654" s="54"/>
      <c r="E654" s="54"/>
      <c r="F654" s="54"/>
      <c r="G654" s="66"/>
      <c r="H654" s="71" t="s">
        <v>38</v>
      </c>
      <c r="I654" s="36" t="s">
        <v>11</v>
      </c>
      <c r="J654" s="36" t="s">
        <v>11</v>
      </c>
      <c r="K654" s="36" t="s">
        <v>11</v>
      </c>
      <c r="L654" s="36" t="s">
        <v>11</v>
      </c>
      <c r="M654" s="60"/>
      <c r="N654" s="60"/>
      <c r="O654" s="62"/>
      <c r="P654" s="56"/>
      <c r="Q654" s="56"/>
      <c r="R654" s="49"/>
    </row>
    <row r="655" ht="15.75" customHeight="1">
      <c r="A655" s="50" t="s">
        <v>11</v>
      </c>
      <c r="B655" s="51">
        <v>321</v>
      </c>
      <c r="C655" s="51">
        <v>28083</v>
      </c>
      <c r="D655" s="69" t="s">
        <v>593</v>
      </c>
      <c r="E655" s="53" t="s">
        <v>567</v>
      </c>
      <c r="F655" s="53" t="s">
        <v>75</v>
      </c>
      <c r="G655" s="65" t="s">
        <v>48</v>
      </c>
      <c r="H655" s="35" t="s">
        <v>49</v>
      </c>
      <c r="I655" s="70" t="s">
        <v>11</v>
      </c>
      <c r="J655" s="70" t="s">
        <v>11</v>
      </c>
      <c r="K655" s="70" t="s">
        <v>11</v>
      </c>
      <c r="L655" s="70" t="s">
        <v>11</v>
      </c>
      <c r="M655" s="59">
        <v>348</v>
      </c>
      <c r="N655" s="59">
        <v>348</v>
      </c>
      <c r="O655" s="72">
        <f>SUM(H656:L656)</f>
        <v>0</v>
      </c>
      <c r="P655" s="73">
        <f>SUM(H656:L656)*M655</f>
        <v>0</v>
      </c>
      <c r="Q655" s="73">
        <f>SUM(H656:L656)*N655</f>
        <v>0</v>
      </c>
      <c r="R655" s="48" t="s">
        <v>594</v>
      </c>
    </row>
    <row r="656" ht="13.5" customHeight="1">
      <c r="A656" s="50"/>
      <c r="B656" s="52"/>
      <c r="C656" s="52"/>
      <c r="D656" s="54"/>
      <c r="E656" s="54"/>
      <c r="F656" s="54"/>
      <c r="G656" s="66"/>
      <c r="H656" s="71" t="s">
        <v>38</v>
      </c>
      <c r="I656" s="36" t="s">
        <v>11</v>
      </c>
      <c r="J656" s="36" t="s">
        <v>11</v>
      </c>
      <c r="K656" s="36" t="s">
        <v>11</v>
      </c>
      <c r="L656" s="36" t="s">
        <v>11</v>
      </c>
      <c r="M656" s="60"/>
      <c r="N656" s="60"/>
      <c r="O656" s="62"/>
      <c r="P656" s="56"/>
      <c r="Q656" s="56"/>
      <c r="R656" s="49"/>
    </row>
    <row r="657" ht="15.75" customHeight="1">
      <c r="A657" s="50" t="s">
        <v>11</v>
      </c>
      <c r="B657" s="51">
        <v>322</v>
      </c>
      <c r="C657" s="51">
        <v>28084</v>
      </c>
      <c r="D657" s="69" t="s">
        <v>595</v>
      </c>
      <c r="E657" s="53" t="s">
        <v>567</v>
      </c>
      <c r="F657" s="53" t="s">
        <v>75</v>
      </c>
      <c r="G657" s="65" t="s">
        <v>48</v>
      </c>
      <c r="H657" s="35" t="s">
        <v>49</v>
      </c>
      <c r="I657" s="70" t="s">
        <v>11</v>
      </c>
      <c r="J657" s="70" t="s">
        <v>11</v>
      </c>
      <c r="K657" s="70" t="s">
        <v>11</v>
      </c>
      <c r="L657" s="70" t="s">
        <v>11</v>
      </c>
      <c r="M657" s="59">
        <v>312</v>
      </c>
      <c r="N657" s="59">
        <v>312</v>
      </c>
      <c r="O657" s="72">
        <f>SUM(H658:L658)</f>
        <v>0</v>
      </c>
      <c r="P657" s="73">
        <f>SUM(H658:L658)*M657</f>
        <v>0</v>
      </c>
      <c r="Q657" s="73">
        <f>SUM(H658:L658)*N657</f>
        <v>0</v>
      </c>
      <c r="R657" s="48" t="s">
        <v>596</v>
      </c>
    </row>
    <row r="658" ht="13.5" customHeight="1">
      <c r="A658" s="50"/>
      <c r="B658" s="52"/>
      <c r="C658" s="52"/>
      <c r="D658" s="54"/>
      <c r="E658" s="54"/>
      <c r="F658" s="54"/>
      <c r="G658" s="66"/>
      <c r="H658" s="71" t="s">
        <v>38</v>
      </c>
      <c r="I658" s="36" t="s">
        <v>11</v>
      </c>
      <c r="J658" s="36" t="s">
        <v>11</v>
      </c>
      <c r="K658" s="36" t="s">
        <v>11</v>
      </c>
      <c r="L658" s="36" t="s">
        <v>11</v>
      </c>
      <c r="M658" s="60"/>
      <c r="N658" s="60"/>
      <c r="O658" s="62"/>
      <c r="P658" s="56"/>
      <c r="Q658" s="56"/>
      <c r="R658" s="49"/>
    </row>
    <row r="659" ht="15.75" customHeight="1">
      <c r="A659" s="50" t="s">
        <v>11</v>
      </c>
      <c r="B659" s="51">
        <v>323</v>
      </c>
      <c r="C659" s="51">
        <v>28085</v>
      </c>
      <c r="D659" s="69" t="s">
        <v>597</v>
      </c>
      <c r="E659" s="53" t="s">
        <v>567</v>
      </c>
      <c r="F659" s="53" t="s">
        <v>598</v>
      </c>
      <c r="G659" s="65" t="s">
        <v>48</v>
      </c>
      <c r="H659" s="35" t="s">
        <v>49</v>
      </c>
      <c r="I659" s="70" t="s">
        <v>11</v>
      </c>
      <c r="J659" s="70" t="s">
        <v>11</v>
      </c>
      <c r="K659" s="70" t="s">
        <v>11</v>
      </c>
      <c r="L659" s="70" t="s">
        <v>11</v>
      </c>
      <c r="M659" s="59">
        <v>312</v>
      </c>
      <c r="N659" s="59">
        <v>312</v>
      </c>
      <c r="O659" s="72">
        <f>SUM(H660:L660)</f>
        <v>0</v>
      </c>
      <c r="P659" s="73">
        <f>SUM(H660:L660)*M659</f>
        <v>0</v>
      </c>
      <c r="Q659" s="73">
        <f>SUM(H660:L660)*N659</f>
        <v>0</v>
      </c>
      <c r="R659" s="48" t="s">
        <v>599</v>
      </c>
    </row>
    <row r="660" ht="13.5" customHeight="1">
      <c r="A660" s="50"/>
      <c r="B660" s="52"/>
      <c r="C660" s="52"/>
      <c r="D660" s="54"/>
      <c r="E660" s="54"/>
      <c r="F660" s="54"/>
      <c r="G660" s="66"/>
      <c r="H660" s="71" t="s">
        <v>38</v>
      </c>
      <c r="I660" s="36" t="s">
        <v>11</v>
      </c>
      <c r="J660" s="36" t="s">
        <v>11</v>
      </c>
      <c r="K660" s="36" t="s">
        <v>11</v>
      </c>
      <c r="L660" s="36" t="s">
        <v>11</v>
      </c>
      <c r="M660" s="60"/>
      <c r="N660" s="60"/>
      <c r="O660" s="62"/>
      <c r="P660" s="56"/>
      <c r="Q660" s="56"/>
      <c r="R660" s="49"/>
    </row>
    <row r="661" ht="15.75" customHeight="1">
      <c r="A661" s="50" t="s">
        <v>11</v>
      </c>
      <c r="B661" s="51">
        <v>324</v>
      </c>
      <c r="C661" s="51">
        <v>28086</v>
      </c>
      <c r="D661" s="69" t="s">
        <v>600</v>
      </c>
      <c r="E661" s="53" t="s">
        <v>567</v>
      </c>
      <c r="F661" s="53" t="s">
        <v>96</v>
      </c>
      <c r="G661" s="65" t="s">
        <v>48</v>
      </c>
      <c r="H661" s="35" t="s">
        <v>49</v>
      </c>
      <c r="I661" s="70" t="s">
        <v>11</v>
      </c>
      <c r="J661" s="70" t="s">
        <v>11</v>
      </c>
      <c r="K661" s="70" t="s">
        <v>11</v>
      </c>
      <c r="L661" s="70" t="s">
        <v>11</v>
      </c>
      <c r="M661" s="59">
        <v>312</v>
      </c>
      <c r="N661" s="59">
        <v>312</v>
      </c>
      <c r="O661" s="72">
        <f>SUM(H662:L662)</f>
        <v>0</v>
      </c>
      <c r="P661" s="73">
        <f>SUM(H662:L662)*M661</f>
        <v>0</v>
      </c>
      <c r="Q661" s="73">
        <f>SUM(H662:L662)*N661</f>
        <v>0</v>
      </c>
      <c r="R661" s="48" t="s">
        <v>601</v>
      </c>
    </row>
    <row r="662" ht="13.5" customHeight="1">
      <c r="A662" s="50"/>
      <c r="B662" s="52"/>
      <c r="C662" s="52"/>
      <c r="D662" s="54"/>
      <c r="E662" s="54"/>
      <c r="F662" s="54"/>
      <c r="G662" s="66"/>
      <c r="H662" s="71" t="s">
        <v>38</v>
      </c>
      <c r="I662" s="36" t="s">
        <v>11</v>
      </c>
      <c r="J662" s="36" t="s">
        <v>11</v>
      </c>
      <c r="K662" s="36" t="s">
        <v>11</v>
      </c>
      <c r="L662" s="36" t="s">
        <v>11</v>
      </c>
      <c r="M662" s="60"/>
      <c r="N662" s="60"/>
      <c r="O662" s="62"/>
      <c r="P662" s="56"/>
      <c r="Q662" s="56"/>
      <c r="R662" s="49"/>
    </row>
    <row r="663" ht="15.75" customHeight="1">
      <c r="A663" s="50" t="s">
        <v>11</v>
      </c>
      <c r="B663" s="51">
        <v>325</v>
      </c>
      <c r="C663" s="51">
        <v>28087</v>
      </c>
      <c r="D663" s="69" t="s">
        <v>602</v>
      </c>
      <c r="E663" s="53" t="s">
        <v>567</v>
      </c>
      <c r="F663" s="53" t="s">
        <v>96</v>
      </c>
      <c r="G663" s="65" t="s">
        <v>48</v>
      </c>
      <c r="H663" s="35" t="s">
        <v>49</v>
      </c>
      <c r="I663" s="70" t="s">
        <v>11</v>
      </c>
      <c r="J663" s="70" t="s">
        <v>11</v>
      </c>
      <c r="K663" s="70" t="s">
        <v>11</v>
      </c>
      <c r="L663" s="70" t="s">
        <v>11</v>
      </c>
      <c r="M663" s="59">
        <v>312</v>
      </c>
      <c r="N663" s="59">
        <v>312</v>
      </c>
      <c r="O663" s="72">
        <f>SUM(H664:L664)</f>
        <v>0</v>
      </c>
      <c r="P663" s="73">
        <f>SUM(H664:L664)*M663</f>
        <v>0</v>
      </c>
      <c r="Q663" s="73">
        <f>SUM(H664:L664)*N663</f>
        <v>0</v>
      </c>
      <c r="R663" s="48" t="s">
        <v>603</v>
      </c>
    </row>
    <row r="664" ht="13.5" customHeight="1">
      <c r="A664" s="50"/>
      <c r="B664" s="52"/>
      <c r="C664" s="52"/>
      <c r="D664" s="54"/>
      <c r="E664" s="54"/>
      <c r="F664" s="54"/>
      <c r="G664" s="66"/>
      <c r="H664" s="71" t="s">
        <v>38</v>
      </c>
      <c r="I664" s="36" t="s">
        <v>11</v>
      </c>
      <c r="J664" s="36" t="s">
        <v>11</v>
      </c>
      <c r="K664" s="36" t="s">
        <v>11</v>
      </c>
      <c r="L664" s="36" t="s">
        <v>11</v>
      </c>
      <c r="M664" s="60"/>
      <c r="N664" s="60"/>
      <c r="O664" s="62"/>
      <c r="P664" s="56"/>
      <c r="Q664" s="56"/>
      <c r="R664" s="49"/>
    </row>
    <row r="665" ht="15.75" customHeight="1">
      <c r="A665" s="50" t="s">
        <v>11</v>
      </c>
      <c r="B665" s="51">
        <v>326</v>
      </c>
      <c r="C665" s="51">
        <v>28088</v>
      </c>
      <c r="D665" s="69" t="s">
        <v>604</v>
      </c>
      <c r="E665" s="53" t="s">
        <v>567</v>
      </c>
      <c r="F665" s="53" t="s">
        <v>524</v>
      </c>
      <c r="G665" s="65" t="s">
        <v>48</v>
      </c>
      <c r="H665" s="35" t="s">
        <v>49</v>
      </c>
      <c r="I665" s="70" t="s">
        <v>11</v>
      </c>
      <c r="J665" s="70" t="s">
        <v>11</v>
      </c>
      <c r="K665" s="70" t="s">
        <v>11</v>
      </c>
      <c r="L665" s="70" t="s">
        <v>11</v>
      </c>
      <c r="M665" s="59">
        <v>312</v>
      </c>
      <c r="N665" s="59">
        <v>312</v>
      </c>
      <c r="O665" s="72">
        <f>SUM(H666:L666)</f>
        <v>0</v>
      </c>
      <c r="P665" s="73">
        <f>SUM(H666:L666)*M665</f>
        <v>0</v>
      </c>
      <c r="Q665" s="73">
        <f>SUM(H666:L666)*N665</f>
        <v>0</v>
      </c>
      <c r="R665" s="48" t="s">
        <v>605</v>
      </c>
    </row>
    <row r="666" ht="13.5" customHeight="1">
      <c r="A666" s="50"/>
      <c r="B666" s="52"/>
      <c r="C666" s="52"/>
      <c r="D666" s="54"/>
      <c r="E666" s="54"/>
      <c r="F666" s="54"/>
      <c r="G666" s="66"/>
      <c r="H666" s="71" t="s">
        <v>38</v>
      </c>
      <c r="I666" s="36" t="s">
        <v>11</v>
      </c>
      <c r="J666" s="36" t="s">
        <v>11</v>
      </c>
      <c r="K666" s="36" t="s">
        <v>11</v>
      </c>
      <c r="L666" s="36" t="s">
        <v>11</v>
      </c>
      <c r="M666" s="60"/>
      <c r="N666" s="60"/>
      <c r="O666" s="62"/>
      <c r="P666" s="56"/>
      <c r="Q666" s="56"/>
      <c r="R666" s="49"/>
    </row>
    <row r="667" ht="15.75" customHeight="1">
      <c r="A667" s="50" t="s">
        <v>11</v>
      </c>
      <c r="B667" s="51">
        <v>327</v>
      </c>
      <c r="C667" s="51">
        <v>28089</v>
      </c>
      <c r="D667" s="69" t="s">
        <v>606</v>
      </c>
      <c r="E667" s="53" t="s">
        <v>567</v>
      </c>
      <c r="F667" s="53" t="s">
        <v>75</v>
      </c>
      <c r="G667" s="65" t="s">
        <v>48</v>
      </c>
      <c r="H667" s="35" t="s">
        <v>49</v>
      </c>
      <c r="I667" s="70" t="s">
        <v>11</v>
      </c>
      <c r="J667" s="70" t="s">
        <v>11</v>
      </c>
      <c r="K667" s="70" t="s">
        <v>11</v>
      </c>
      <c r="L667" s="70" t="s">
        <v>11</v>
      </c>
      <c r="M667" s="59">
        <v>312</v>
      </c>
      <c r="N667" s="59">
        <v>312</v>
      </c>
      <c r="O667" s="72">
        <f>SUM(H668:L668)</f>
        <v>0</v>
      </c>
      <c r="P667" s="73">
        <f>SUM(H668:L668)*M667</f>
        <v>0</v>
      </c>
      <c r="Q667" s="73">
        <f>SUM(H668:L668)*N667</f>
        <v>0</v>
      </c>
      <c r="R667" s="48" t="s">
        <v>607</v>
      </c>
    </row>
    <row r="668" ht="13.5" customHeight="1">
      <c r="A668" s="50"/>
      <c r="B668" s="52"/>
      <c r="C668" s="52"/>
      <c r="D668" s="54"/>
      <c r="E668" s="54"/>
      <c r="F668" s="54"/>
      <c r="G668" s="66"/>
      <c r="H668" s="71" t="s">
        <v>38</v>
      </c>
      <c r="I668" s="36" t="s">
        <v>11</v>
      </c>
      <c r="J668" s="36" t="s">
        <v>11</v>
      </c>
      <c r="K668" s="36" t="s">
        <v>11</v>
      </c>
      <c r="L668" s="36" t="s">
        <v>11</v>
      </c>
      <c r="M668" s="60"/>
      <c r="N668" s="60"/>
      <c r="O668" s="62"/>
      <c r="P668" s="56"/>
      <c r="Q668" s="56"/>
      <c r="R668" s="49"/>
    </row>
    <row r="669" ht="15.75" customHeight="1">
      <c r="A669" s="50" t="s">
        <v>11</v>
      </c>
      <c r="B669" s="51">
        <v>328</v>
      </c>
      <c r="C669" s="51">
        <v>28090</v>
      </c>
      <c r="D669" s="69" t="s">
        <v>608</v>
      </c>
      <c r="E669" s="53" t="s">
        <v>567</v>
      </c>
      <c r="F669" s="53" t="s">
        <v>524</v>
      </c>
      <c r="G669" s="65" t="s">
        <v>48</v>
      </c>
      <c r="H669" s="35" t="s">
        <v>49</v>
      </c>
      <c r="I669" s="70" t="s">
        <v>11</v>
      </c>
      <c r="J669" s="70" t="s">
        <v>11</v>
      </c>
      <c r="K669" s="70" t="s">
        <v>11</v>
      </c>
      <c r="L669" s="70" t="s">
        <v>11</v>
      </c>
      <c r="M669" s="59">
        <v>348</v>
      </c>
      <c r="N669" s="59">
        <v>348</v>
      </c>
      <c r="O669" s="72">
        <f>SUM(H670:L670)</f>
        <v>0</v>
      </c>
      <c r="P669" s="73">
        <f>SUM(H670:L670)*M669</f>
        <v>0</v>
      </c>
      <c r="Q669" s="73">
        <f>SUM(H670:L670)*N669</f>
        <v>0</v>
      </c>
      <c r="R669" s="48" t="s">
        <v>609</v>
      </c>
    </row>
    <row r="670" ht="13.5" customHeight="1">
      <c r="A670" s="50"/>
      <c r="B670" s="52"/>
      <c r="C670" s="52"/>
      <c r="D670" s="54"/>
      <c r="E670" s="54"/>
      <c r="F670" s="54"/>
      <c r="G670" s="66"/>
      <c r="H670" s="71" t="s">
        <v>38</v>
      </c>
      <c r="I670" s="36" t="s">
        <v>11</v>
      </c>
      <c r="J670" s="36" t="s">
        <v>11</v>
      </c>
      <c r="K670" s="36" t="s">
        <v>11</v>
      </c>
      <c r="L670" s="36" t="s">
        <v>11</v>
      </c>
      <c r="M670" s="60"/>
      <c r="N670" s="60"/>
      <c r="O670" s="62"/>
      <c r="P670" s="56"/>
      <c r="Q670" s="56"/>
      <c r="R670" s="49"/>
    </row>
    <row r="671" ht="15.75" customHeight="1">
      <c r="A671" s="50" t="s">
        <v>11</v>
      </c>
      <c r="B671" s="51">
        <v>329</v>
      </c>
      <c r="C671" s="51">
        <v>28091</v>
      </c>
      <c r="D671" s="69" t="s">
        <v>610</v>
      </c>
      <c r="E671" s="53" t="s">
        <v>567</v>
      </c>
      <c r="F671" s="53" t="s">
        <v>96</v>
      </c>
      <c r="G671" s="65" t="s">
        <v>48</v>
      </c>
      <c r="H671" s="35" t="s">
        <v>49</v>
      </c>
      <c r="I671" s="70" t="s">
        <v>11</v>
      </c>
      <c r="J671" s="70" t="s">
        <v>11</v>
      </c>
      <c r="K671" s="70" t="s">
        <v>11</v>
      </c>
      <c r="L671" s="70" t="s">
        <v>11</v>
      </c>
      <c r="M671" s="59">
        <v>432</v>
      </c>
      <c r="N671" s="59">
        <v>432</v>
      </c>
      <c r="O671" s="72">
        <f>SUM(H672:L672)</f>
        <v>0</v>
      </c>
      <c r="P671" s="73">
        <f>SUM(H672:L672)*M671</f>
        <v>0</v>
      </c>
      <c r="Q671" s="73">
        <f>SUM(H672:L672)*N671</f>
        <v>0</v>
      </c>
      <c r="R671" s="48" t="s">
        <v>611</v>
      </c>
    </row>
    <row r="672" ht="13.5" customHeight="1">
      <c r="A672" s="50"/>
      <c r="B672" s="52"/>
      <c r="C672" s="52"/>
      <c r="D672" s="54"/>
      <c r="E672" s="54"/>
      <c r="F672" s="54"/>
      <c r="G672" s="66"/>
      <c r="H672" s="71" t="s">
        <v>38</v>
      </c>
      <c r="I672" s="36" t="s">
        <v>11</v>
      </c>
      <c r="J672" s="36" t="s">
        <v>11</v>
      </c>
      <c r="K672" s="36" t="s">
        <v>11</v>
      </c>
      <c r="L672" s="36" t="s">
        <v>11</v>
      </c>
      <c r="M672" s="60"/>
      <c r="N672" s="60"/>
      <c r="O672" s="62"/>
      <c r="P672" s="56"/>
      <c r="Q672" s="56"/>
      <c r="R672" s="49"/>
    </row>
    <row r="673" ht="15.75" customHeight="1">
      <c r="A673" s="50" t="s">
        <v>11</v>
      </c>
      <c r="B673" s="51">
        <v>330</v>
      </c>
      <c r="C673" s="51">
        <v>28092</v>
      </c>
      <c r="D673" s="69" t="s">
        <v>612</v>
      </c>
      <c r="E673" s="53" t="s">
        <v>567</v>
      </c>
      <c r="F673" s="53" t="s">
        <v>613</v>
      </c>
      <c r="G673" s="65" t="s">
        <v>48</v>
      </c>
      <c r="H673" s="35" t="s">
        <v>49</v>
      </c>
      <c r="I673" s="70" t="s">
        <v>11</v>
      </c>
      <c r="J673" s="70" t="s">
        <v>11</v>
      </c>
      <c r="K673" s="70" t="s">
        <v>11</v>
      </c>
      <c r="L673" s="70" t="s">
        <v>11</v>
      </c>
      <c r="M673" s="59">
        <v>348</v>
      </c>
      <c r="N673" s="59">
        <v>348</v>
      </c>
      <c r="O673" s="72">
        <f>SUM(H674:L674)</f>
        <v>0</v>
      </c>
      <c r="P673" s="73">
        <f>SUM(H674:L674)*M673</f>
        <v>0</v>
      </c>
      <c r="Q673" s="73">
        <f>SUM(H674:L674)*N673</f>
        <v>0</v>
      </c>
      <c r="R673" s="48" t="s">
        <v>614</v>
      </c>
    </row>
    <row r="674" ht="13.5" customHeight="1">
      <c r="A674" s="50"/>
      <c r="B674" s="52"/>
      <c r="C674" s="52"/>
      <c r="D674" s="54"/>
      <c r="E674" s="54"/>
      <c r="F674" s="54"/>
      <c r="G674" s="66"/>
      <c r="H674" s="71" t="s">
        <v>38</v>
      </c>
      <c r="I674" s="36" t="s">
        <v>11</v>
      </c>
      <c r="J674" s="36" t="s">
        <v>11</v>
      </c>
      <c r="K674" s="36" t="s">
        <v>11</v>
      </c>
      <c r="L674" s="36" t="s">
        <v>11</v>
      </c>
      <c r="M674" s="60"/>
      <c r="N674" s="60"/>
      <c r="O674" s="62"/>
      <c r="P674" s="56"/>
      <c r="Q674" s="56"/>
      <c r="R674" s="49"/>
    </row>
    <row r="675" ht="15.75" customHeight="1">
      <c r="A675" s="50" t="s">
        <v>11</v>
      </c>
      <c r="B675" s="51">
        <v>331</v>
      </c>
      <c r="C675" s="51">
        <v>28093</v>
      </c>
      <c r="D675" s="69" t="s">
        <v>615</v>
      </c>
      <c r="E675" s="53" t="s">
        <v>567</v>
      </c>
      <c r="F675" s="53" t="s">
        <v>299</v>
      </c>
      <c r="G675" s="65" t="s">
        <v>48</v>
      </c>
      <c r="H675" s="35" t="s">
        <v>49</v>
      </c>
      <c r="I675" s="70" t="s">
        <v>11</v>
      </c>
      <c r="J675" s="70" t="s">
        <v>11</v>
      </c>
      <c r="K675" s="70" t="s">
        <v>11</v>
      </c>
      <c r="L675" s="70" t="s">
        <v>11</v>
      </c>
      <c r="M675" s="59">
        <v>312</v>
      </c>
      <c r="N675" s="59">
        <v>312</v>
      </c>
      <c r="O675" s="72">
        <f>SUM(H676:L676)</f>
        <v>0</v>
      </c>
      <c r="P675" s="73">
        <f>SUM(H676:L676)*M675</f>
        <v>0</v>
      </c>
      <c r="Q675" s="73">
        <f>SUM(H676:L676)*N675</f>
        <v>0</v>
      </c>
      <c r="R675" s="48" t="s">
        <v>616</v>
      </c>
    </row>
    <row r="676" ht="13.5" customHeight="1">
      <c r="A676" s="50"/>
      <c r="B676" s="52"/>
      <c r="C676" s="52"/>
      <c r="D676" s="54"/>
      <c r="E676" s="54"/>
      <c r="F676" s="54"/>
      <c r="G676" s="66"/>
      <c r="H676" s="71" t="s">
        <v>38</v>
      </c>
      <c r="I676" s="36" t="s">
        <v>11</v>
      </c>
      <c r="J676" s="36" t="s">
        <v>11</v>
      </c>
      <c r="K676" s="36" t="s">
        <v>11</v>
      </c>
      <c r="L676" s="36" t="s">
        <v>11</v>
      </c>
      <c r="M676" s="60"/>
      <c r="N676" s="60"/>
      <c r="O676" s="62"/>
      <c r="P676" s="56"/>
      <c r="Q676" s="56"/>
      <c r="R676" s="49"/>
    </row>
    <row r="677" ht="15.75" customHeight="1">
      <c r="A677" s="50" t="s">
        <v>11</v>
      </c>
      <c r="B677" s="51">
        <v>332</v>
      </c>
      <c r="C677" s="51">
        <v>28101</v>
      </c>
      <c r="D677" s="69" t="s">
        <v>617</v>
      </c>
      <c r="E677" s="53" t="s">
        <v>567</v>
      </c>
      <c r="F677" s="53" t="s">
        <v>72</v>
      </c>
      <c r="G677" s="65" t="s">
        <v>48</v>
      </c>
      <c r="H677" s="35" t="s">
        <v>49</v>
      </c>
      <c r="I677" s="70" t="s">
        <v>11</v>
      </c>
      <c r="J677" s="70" t="s">
        <v>11</v>
      </c>
      <c r="K677" s="70" t="s">
        <v>11</v>
      </c>
      <c r="L677" s="70" t="s">
        <v>11</v>
      </c>
      <c r="M677" s="59">
        <v>504</v>
      </c>
      <c r="N677" s="59">
        <v>504</v>
      </c>
      <c r="O677" s="72">
        <f>SUM(H678:L678)</f>
        <v>0</v>
      </c>
      <c r="P677" s="73">
        <f>SUM(H678:L678)*M677</f>
        <v>0</v>
      </c>
      <c r="Q677" s="73">
        <f>SUM(H678:L678)*N677</f>
        <v>0</v>
      </c>
      <c r="R677" s="48" t="s">
        <v>618</v>
      </c>
    </row>
    <row r="678" ht="13.5" customHeight="1">
      <c r="A678" s="50"/>
      <c r="B678" s="52"/>
      <c r="C678" s="52"/>
      <c r="D678" s="54"/>
      <c r="E678" s="54"/>
      <c r="F678" s="54"/>
      <c r="G678" s="66"/>
      <c r="H678" s="71" t="s">
        <v>38</v>
      </c>
      <c r="I678" s="36" t="s">
        <v>11</v>
      </c>
      <c r="J678" s="36" t="s">
        <v>11</v>
      </c>
      <c r="K678" s="36" t="s">
        <v>11</v>
      </c>
      <c r="L678" s="36" t="s">
        <v>11</v>
      </c>
      <c r="M678" s="60"/>
      <c r="N678" s="60"/>
      <c r="O678" s="62"/>
      <c r="P678" s="56"/>
      <c r="Q678" s="56"/>
      <c r="R678" s="49"/>
    </row>
    <row r="679" ht="15.75" customHeight="1">
      <c r="A679" s="50" t="s">
        <v>11</v>
      </c>
      <c r="B679" s="51">
        <v>333</v>
      </c>
      <c r="C679" s="51">
        <v>28098</v>
      </c>
      <c r="D679" s="69" t="s">
        <v>619</v>
      </c>
      <c r="E679" s="53" t="s">
        <v>567</v>
      </c>
      <c r="F679" s="53" t="s">
        <v>75</v>
      </c>
      <c r="G679" s="65" t="s">
        <v>48</v>
      </c>
      <c r="H679" s="35" t="s">
        <v>49</v>
      </c>
      <c r="I679" s="70" t="s">
        <v>11</v>
      </c>
      <c r="J679" s="70" t="s">
        <v>11</v>
      </c>
      <c r="K679" s="70" t="s">
        <v>11</v>
      </c>
      <c r="L679" s="70" t="s">
        <v>11</v>
      </c>
      <c r="M679" s="59">
        <v>588</v>
      </c>
      <c r="N679" s="59">
        <v>588</v>
      </c>
      <c r="O679" s="72">
        <f>SUM(H680:L680)</f>
        <v>0</v>
      </c>
      <c r="P679" s="73">
        <f>SUM(H680:L680)*M679</f>
        <v>0</v>
      </c>
      <c r="Q679" s="73">
        <f>SUM(H680:L680)*N679</f>
        <v>0</v>
      </c>
      <c r="R679" s="48" t="s">
        <v>620</v>
      </c>
    </row>
    <row r="680" ht="13.5" customHeight="1">
      <c r="A680" s="50"/>
      <c r="B680" s="52"/>
      <c r="C680" s="52"/>
      <c r="D680" s="54"/>
      <c r="E680" s="54"/>
      <c r="F680" s="54"/>
      <c r="G680" s="66"/>
      <c r="H680" s="71" t="s">
        <v>38</v>
      </c>
      <c r="I680" s="36" t="s">
        <v>11</v>
      </c>
      <c r="J680" s="36" t="s">
        <v>11</v>
      </c>
      <c r="K680" s="36" t="s">
        <v>11</v>
      </c>
      <c r="L680" s="36" t="s">
        <v>11</v>
      </c>
      <c r="M680" s="60"/>
      <c r="N680" s="60"/>
      <c r="O680" s="62"/>
      <c r="P680" s="56"/>
      <c r="Q680" s="56"/>
      <c r="R680" s="49"/>
    </row>
    <row r="681" ht="15.75" customHeight="1">
      <c r="A681" s="50" t="s">
        <v>11</v>
      </c>
      <c r="B681" s="51">
        <v>334</v>
      </c>
      <c r="C681" s="51">
        <v>28102</v>
      </c>
      <c r="D681" s="69" t="s">
        <v>621</v>
      </c>
      <c r="E681" s="53" t="s">
        <v>567</v>
      </c>
      <c r="F681" s="53" t="s">
        <v>72</v>
      </c>
      <c r="G681" s="65" t="s">
        <v>48</v>
      </c>
      <c r="H681" s="35" t="s">
        <v>49</v>
      </c>
      <c r="I681" s="70" t="s">
        <v>11</v>
      </c>
      <c r="J681" s="70" t="s">
        <v>11</v>
      </c>
      <c r="K681" s="70" t="s">
        <v>11</v>
      </c>
      <c r="L681" s="70" t="s">
        <v>11</v>
      </c>
      <c r="M681" s="59">
        <v>288</v>
      </c>
      <c r="N681" s="59">
        <v>288</v>
      </c>
      <c r="O681" s="72">
        <f>SUM(H682:L682)</f>
        <v>0</v>
      </c>
      <c r="P681" s="73">
        <f>SUM(H682:L682)*M681</f>
        <v>0</v>
      </c>
      <c r="Q681" s="73">
        <f>SUM(H682:L682)*N681</f>
        <v>0</v>
      </c>
      <c r="R681" s="48" t="s">
        <v>622</v>
      </c>
    </row>
    <row r="682" ht="13.5" customHeight="1">
      <c r="A682" s="50"/>
      <c r="B682" s="52"/>
      <c r="C682" s="52"/>
      <c r="D682" s="54"/>
      <c r="E682" s="54"/>
      <c r="F682" s="54"/>
      <c r="G682" s="66"/>
      <c r="H682" s="71" t="s">
        <v>38</v>
      </c>
      <c r="I682" s="36" t="s">
        <v>11</v>
      </c>
      <c r="J682" s="36" t="s">
        <v>11</v>
      </c>
      <c r="K682" s="36" t="s">
        <v>11</v>
      </c>
      <c r="L682" s="36" t="s">
        <v>11</v>
      </c>
      <c r="M682" s="60"/>
      <c r="N682" s="60"/>
      <c r="O682" s="62"/>
      <c r="P682" s="56"/>
      <c r="Q682" s="56"/>
      <c r="R682" s="49"/>
    </row>
    <row r="683" ht="15.75" customHeight="1">
      <c r="A683" s="50" t="s">
        <v>11</v>
      </c>
      <c r="B683" s="51">
        <v>335</v>
      </c>
      <c r="C683" s="51">
        <v>28100</v>
      </c>
      <c r="D683" s="69" t="s">
        <v>623</v>
      </c>
      <c r="E683" s="53" t="s">
        <v>567</v>
      </c>
      <c r="F683" s="53" t="s">
        <v>75</v>
      </c>
      <c r="G683" s="65" t="s">
        <v>48</v>
      </c>
      <c r="H683" s="35" t="s">
        <v>49</v>
      </c>
      <c r="I683" s="70" t="s">
        <v>11</v>
      </c>
      <c r="J683" s="70" t="s">
        <v>11</v>
      </c>
      <c r="K683" s="70" t="s">
        <v>11</v>
      </c>
      <c r="L683" s="70" t="s">
        <v>11</v>
      </c>
      <c r="M683" s="59">
        <v>516</v>
      </c>
      <c r="N683" s="59">
        <v>516</v>
      </c>
      <c r="O683" s="72">
        <f>SUM(H684:L684)</f>
        <v>0</v>
      </c>
      <c r="P683" s="73">
        <f>SUM(H684:L684)*M683</f>
        <v>0</v>
      </c>
      <c r="Q683" s="73">
        <f>SUM(H684:L684)*N683</f>
        <v>0</v>
      </c>
      <c r="R683" s="48" t="s">
        <v>624</v>
      </c>
    </row>
    <row r="684" ht="13.5" customHeight="1">
      <c r="A684" s="50"/>
      <c r="B684" s="52"/>
      <c r="C684" s="52"/>
      <c r="D684" s="54"/>
      <c r="E684" s="54"/>
      <c r="F684" s="54"/>
      <c r="G684" s="66"/>
      <c r="H684" s="71" t="s">
        <v>38</v>
      </c>
      <c r="I684" s="36" t="s">
        <v>11</v>
      </c>
      <c r="J684" s="36" t="s">
        <v>11</v>
      </c>
      <c r="K684" s="36" t="s">
        <v>11</v>
      </c>
      <c r="L684" s="36" t="s">
        <v>11</v>
      </c>
      <c r="M684" s="60"/>
      <c r="N684" s="60"/>
      <c r="O684" s="62"/>
      <c r="P684" s="56"/>
      <c r="Q684" s="56"/>
      <c r="R684" s="49"/>
    </row>
    <row r="685" ht="15.75" customHeight="1">
      <c r="A685" s="50" t="s">
        <v>11</v>
      </c>
      <c r="B685" s="51">
        <v>336</v>
      </c>
      <c r="C685" s="51">
        <v>28099</v>
      </c>
      <c r="D685" s="69" t="s">
        <v>625</v>
      </c>
      <c r="E685" s="53" t="s">
        <v>567</v>
      </c>
      <c r="F685" s="53" t="s">
        <v>75</v>
      </c>
      <c r="G685" s="65" t="s">
        <v>48</v>
      </c>
      <c r="H685" s="35" t="s">
        <v>49</v>
      </c>
      <c r="I685" s="70" t="s">
        <v>11</v>
      </c>
      <c r="J685" s="70" t="s">
        <v>11</v>
      </c>
      <c r="K685" s="70" t="s">
        <v>11</v>
      </c>
      <c r="L685" s="70" t="s">
        <v>11</v>
      </c>
      <c r="M685" s="59">
        <v>504</v>
      </c>
      <c r="N685" s="59">
        <v>504</v>
      </c>
      <c r="O685" s="72">
        <f>SUM(H686:L686)</f>
        <v>0</v>
      </c>
      <c r="P685" s="73">
        <f>SUM(H686:L686)*M685</f>
        <v>0</v>
      </c>
      <c r="Q685" s="73">
        <f>SUM(H686:L686)*N685</f>
        <v>0</v>
      </c>
      <c r="R685" s="48" t="s">
        <v>626</v>
      </c>
    </row>
    <row r="686" ht="13.5" customHeight="1">
      <c r="A686" s="50"/>
      <c r="B686" s="52"/>
      <c r="C686" s="52"/>
      <c r="D686" s="54"/>
      <c r="E686" s="54"/>
      <c r="F686" s="54"/>
      <c r="G686" s="66"/>
      <c r="H686" s="71" t="s">
        <v>38</v>
      </c>
      <c r="I686" s="36" t="s">
        <v>11</v>
      </c>
      <c r="J686" s="36" t="s">
        <v>11</v>
      </c>
      <c r="K686" s="36" t="s">
        <v>11</v>
      </c>
      <c r="L686" s="36" t="s">
        <v>11</v>
      </c>
      <c r="M686" s="60"/>
      <c r="N686" s="60"/>
      <c r="O686" s="62"/>
      <c r="P686" s="56"/>
      <c r="Q686" s="56"/>
      <c r="R686" s="49"/>
    </row>
    <row r="687" ht="15.75" customHeight="1">
      <c r="A687" s="50" t="s">
        <v>11</v>
      </c>
      <c r="B687" s="51">
        <v>337</v>
      </c>
      <c r="C687" s="51">
        <v>28094</v>
      </c>
      <c r="D687" s="69" t="s">
        <v>627</v>
      </c>
      <c r="E687" s="53" t="s">
        <v>628</v>
      </c>
      <c r="F687" s="53" t="s">
        <v>63</v>
      </c>
      <c r="G687" s="65" t="s">
        <v>48</v>
      </c>
      <c r="H687" s="35" t="s">
        <v>49</v>
      </c>
      <c r="I687" s="70" t="s">
        <v>11</v>
      </c>
      <c r="J687" s="70" t="s">
        <v>11</v>
      </c>
      <c r="K687" s="70" t="s">
        <v>11</v>
      </c>
      <c r="L687" s="70" t="s">
        <v>11</v>
      </c>
      <c r="M687" s="59">
        <v>1068</v>
      </c>
      <c r="N687" s="59">
        <v>1068</v>
      </c>
      <c r="O687" s="72">
        <f>SUM(H688:L688)</f>
        <v>0</v>
      </c>
      <c r="P687" s="73">
        <f>SUM(H688:L688)*M687</f>
        <v>0</v>
      </c>
      <c r="Q687" s="73">
        <f>SUM(H688:L688)*N687</f>
        <v>0</v>
      </c>
      <c r="R687" s="48" t="s">
        <v>629</v>
      </c>
    </row>
    <row r="688" ht="13.5" customHeight="1">
      <c r="A688" s="50"/>
      <c r="B688" s="52"/>
      <c r="C688" s="52"/>
      <c r="D688" s="54"/>
      <c r="E688" s="54"/>
      <c r="F688" s="54"/>
      <c r="G688" s="66"/>
      <c r="H688" s="71" t="s">
        <v>38</v>
      </c>
      <c r="I688" s="36" t="s">
        <v>11</v>
      </c>
      <c r="J688" s="36" t="s">
        <v>11</v>
      </c>
      <c r="K688" s="36" t="s">
        <v>11</v>
      </c>
      <c r="L688" s="36" t="s">
        <v>11</v>
      </c>
      <c r="M688" s="60"/>
      <c r="N688" s="60"/>
      <c r="O688" s="62"/>
      <c r="P688" s="56"/>
      <c r="Q688" s="56"/>
      <c r="R688" s="49"/>
    </row>
    <row r="689" ht="15.75" customHeight="1">
      <c r="A689" s="50" t="s">
        <v>11</v>
      </c>
      <c r="B689" s="51">
        <v>338</v>
      </c>
      <c r="C689" s="51">
        <v>28095</v>
      </c>
      <c r="D689" s="69" t="s">
        <v>630</v>
      </c>
      <c r="E689" s="53" t="s">
        <v>628</v>
      </c>
      <c r="F689" s="53" t="s">
        <v>72</v>
      </c>
      <c r="G689" s="65" t="s">
        <v>48</v>
      </c>
      <c r="H689" s="35" t="s">
        <v>49</v>
      </c>
      <c r="I689" s="70" t="s">
        <v>11</v>
      </c>
      <c r="J689" s="70" t="s">
        <v>11</v>
      </c>
      <c r="K689" s="70" t="s">
        <v>11</v>
      </c>
      <c r="L689" s="70" t="s">
        <v>11</v>
      </c>
      <c r="M689" s="59">
        <v>996</v>
      </c>
      <c r="N689" s="59">
        <v>996</v>
      </c>
      <c r="O689" s="72">
        <f>SUM(H690:L690)</f>
        <v>0</v>
      </c>
      <c r="P689" s="73">
        <f>SUM(H690:L690)*M689</f>
        <v>0</v>
      </c>
      <c r="Q689" s="73">
        <f>SUM(H690:L690)*N689</f>
        <v>0</v>
      </c>
      <c r="R689" s="48" t="s">
        <v>631</v>
      </c>
    </row>
    <row r="690" ht="13.5" customHeight="1">
      <c r="A690" s="50"/>
      <c r="B690" s="52"/>
      <c r="C690" s="52"/>
      <c r="D690" s="54"/>
      <c r="E690" s="54"/>
      <c r="F690" s="54"/>
      <c r="G690" s="66"/>
      <c r="H690" s="71" t="s">
        <v>38</v>
      </c>
      <c r="I690" s="36" t="s">
        <v>11</v>
      </c>
      <c r="J690" s="36" t="s">
        <v>11</v>
      </c>
      <c r="K690" s="36" t="s">
        <v>11</v>
      </c>
      <c r="L690" s="36" t="s">
        <v>11</v>
      </c>
      <c r="M690" s="60"/>
      <c r="N690" s="60"/>
      <c r="O690" s="62"/>
      <c r="P690" s="56"/>
      <c r="Q690" s="56"/>
      <c r="R690" s="49"/>
    </row>
    <row r="691" ht="15.75" customHeight="1">
      <c r="A691" s="50" t="s">
        <v>11</v>
      </c>
      <c r="B691" s="51">
        <v>339</v>
      </c>
      <c r="C691" s="51">
        <v>28096</v>
      </c>
      <c r="D691" s="69" t="s">
        <v>632</v>
      </c>
      <c r="E691" s="53" t="s">
        <v>628</v>
      </c>
      <c r="F691" s="53" t="s">
        <v>219</v>
      </c>
      <c r="G691" s="65" t="s">
        <v>48</v>
      </c>
      <c r="H691" s="35" t="s">
        <v>49</v>
      </c>
      <c r="I691" s="70" t="s">
        <v>11</v>
      </c>
      <c r="J691" s="70" t="s">
        <v>11</v>
      </c>
      <c r="K691" s="70" t="s">
        <v>11</v>
      </c>
      <c r="L691" s="70" t="s">
        <v>11</v>
      </c>
      <c r="M691" s="59">
        <v>1176</v>
      </c>
      <c r="N691" s="59">
        <v>1176</v>
      </c>
      <c r="O691" s="72">
        <f>SUM(H692:L692)</f>
        <v>0</v>
      </c>
      <c r="P691" s="73">
        <f>SUM(H692:L692)*M691</f>
        <v>0</v>
      </c>
      <c r="Q691" s="73">
        <f>SUM(H692:L692)*N691</f>
        <v>0</v>
      </c>
      <c r="R691" s="48" t="s">
        <v>633</v>
      </c>
    </row>
    <row r="692" ht="13.5" customHeight="1">
      <c r="A692" s="50"/>
      <c r="B692" s="52"/>
      <c r="C692" s="52"/>
      <c r="D692" s="54"/>
      <c r="E692" s="54"/>
      <c r="F692" s="54"/>
      <c r="G692" s="66"/>
      <c r="H692" s="71" t="s">
        <v>38</v>
      </c>
      <c r="I692" s="36" t="s">
        <v>11</v>
      </c>
      <c r="J692" s="36" t="s">
        <v>11</v>
      </c>
      <c r="K692" s="36" t="s">
        <v>11</v>
      </c>
      <c r="L692" s="36" t="s">
        <v>11</v>
      </c>
      <c r="M692" s="60"/>
      <c r="N692" s="60"/>
      <c r="O692" s="62"/>
      <c r="P692" s="56"/>
      <c r="Q692" s="56"/>
      <c r="R692" s="49"/>
    </row>
    <row r="693" ht="15.75" customHeight="1">
      <c r="A693" s="50" t="s">
        <v>11</v>
      </c>
      <c r="B693" s="51">
        <v>340</v>
      </c>
      <c r="C693" s="51">
        <v>28097</v>
      </c>
      <c r="D693" s="69" t="s">
        <v>634</v>
      </c>
      <c r="E693" s="53" t="s">
        <v>628</v>
      </c>
      <c r="F693" s="53" t="s">
        <v>299</v>
      </c>
      <c r="G693" s="65" t="s">
        <v>48</v>
      </c>
      <c r="H693" s="35" t="s">
        <v>49</v>
      </c>
      <c r="I693" s="70" t="s">
        <v>11</v>
      </c>
      <c r="J693" s="70" t="s">
        <v>11</v>
      </c>
      <c r="K693" s="70" t="s">
        <v>11</v>
      </c>
      <c r="L693" s="70" t="s">
        <v>11</v>
      </c>
      <c r="M693" s="59">
        <v>1128</v>
      </c>
      <c r="N693" s="59">
        <v>1128</v>
      </c>
      <c r="O693" s="72">
        <f>SUM(H694:L694)</f>
        <v>0</v>
      </c>
      <c r="P693" s="73">
        <f>SUM(H694:L694)*M693</f>
        <v>0</v>
      </c>
      <c r="Q693" s="73">
        <f>SUM(H694:L694)*N693</f>
        <v>0</v>
      </c>
      <c r="R693" s="48" t="s">
        <v>635</v>
      </c>
    </row>
    <row r="694" ht="13.5" customHeight="1">
      <c r="A694" s="50"/>
      <c r="B694" s="52"/>
      <c r="C694" s="52"/>
      <c r="D694" s="54"/>
      <c r="E694" s="54"/>
      <c r="F694" s="54"/>
      <c r="G694" s="66"/>
      <c r="H694" s="71" t="s">
        <v>38</v>
      </c>
      <c r="I694" s="36" t="s">
        <v>11</v>
      </c>
      <c r="J694" s="36" t="s">
        <v>11</v>
      </c>
      <c r="K694" s="36" t="s">
        <v>11</v>
      </c>
      <c r="L694" s="36" t="s">
        <v>11</v>
      </c>
      <c r="M694" s="60"/>
      <c r="N694" s="60"/>
      <c r="O694" s="62"/>
      <c r="P694" s="56"/>
      <c r="Q694" s="56"/>
      <c r="R694" s="49"/>
    </row>
    <row r="695" ht="15.75" customHeight="1">
      <c r="A695" s="50" t="s">
        <v>11</v>
      </c>
      <c r="B695" s="51">
        <v>341</v>
      </c>
      <c r="C695" s="51">
        <v>28104</v>
      </c>
      <c r="D695" s="69" t="s">
        <v>636</v>
      </c>
      <c r="E695" s="53" t="s">
        <v>637</v>
      </c>
      <c r="F695" s="53" t="s">
        <v>638</v>
      </c>
      <c r="G695" s="65" t="s">
        <v>48</v>
      </c>
      <c r="H695" s="35" t="s">
        <v>49</v>
      </c>
      <c r="I695" s="70" t="s">
        <v>11</v>
      </c>
      <c r="J695" s="70" t="s">
        <v>11</v>
      </c>
      <c r="K695" s="70" t="s">
        <v>11</v>
      </c>
      <c r="L695" s="70" t="s">
        <v>11</v>
      </c>
      <c r="M695" s="59">
        <v>588</v>
      </c>
      <c r="N695" s="59">
        <v>588</v>
      </c>
      <c r="O695" s="72">
        <f>SUM(H696:L696)</f>
        <v>0</v>
      </c>
      <c r="P695" s="73">
        <f>SUM(H696:L696)*M695</f>
        <v>0</v>
      </c>
      <c r="Q695" s="73">
        <f>SUM(H696:L696)*N695</f>
        <v>0</v>
      </c>
      <c r="R695" s="48" t="s">
        <v>639</v>
      </c>
    </row>
    <row r="696" ht="13.5" customHeight="1">
      <c r="A696" s="50"/>
      <c r="B696" s="52"/>
      <c r="C696" s="52"/>
      <c r="D696" s="54"/>
      <c r="E696" s="54"/>
      <c r="F696" s="54"/>
      <c r="G696" s="66"/>
      <c r="H696" s="71" t="s">
        <v>38</v>
      </c>
      <c r="I696" s="36" t="s">
        <v>11</v>
      </c>
      <c r="J696" s="36" t="s">
        <v>11</v>
      </c>
      <c r="K696" s="36" t="s">
        <v>11</v>
      </c>
      <c r="L696" s="36" t="s">
        <v>11</v>
      </c>
      <c r="M696" s="60"/>
      <c r="N696" s="60"/>
      <c r="O696" s="62"/>
      <c r="P696" s="56"/>
      <c r="Q696" s="56"/>
      <c r="R696" s="49"/>
    </row>
    <row r="697" ht="15.75" customHeight="1">
      <c r="A697" s="50" t="s">
        <v>11</v>
      </c>
      <c r="B697" s="51">
        <v>342</v>
      </c>
      <c r="C697" s="51">
        <v>28105</v>
      </c>
      <c r="D697" s="69" t="s">
        <v>640</v>
      </c>
      <c r="E697" s="53" t="s">
        <v>637</v>
      </c>
      <c r="F697" s="53" t="s">
        <v>638</v>
      </c>
      <c r="G697" s="65" t="s">
        <v>48</v>
      </c>
      <c r="H697" s="35" t="s">
        <v>49</v>
      </c>
      <c r="I697" s="70" t="s">
        <v>11</v>
      </c>
      <c r="J697" s="70" t="s">
        <v>11</v>
      </c>
      <c r="K697" s="70" t="s">
        <v>11</v>
      </c>
      <c r="L697" s="70" t="s">
        <v>11</v>
      </c>
      <c r="M697" s="59">
        <v>516</v>
      </c>
      <c r="N697" s="59">
        <v>516</v>
      </c>
      <c r="O697" s="72">
        <f>SUM(H698:L698)</f>
        <v>0</v>
      </c>
      <c r="P697" s="73">
        <f>SUM(H698:L698)*M697</f>
        <v>0</v>
      </c>
      <c r="Q697" s="73">
        <f>SUM(H698:L698)*N697</f>
        <v>0</v>
      </c>
      <c r="R697" s="48" t="s">
        <v>641</v>
      </c>
    </row>
    <row r="698" ht="13.5" customHeight="1">
      <c r="A698" s="50"/>
      <c r="B698" s="52"/>
      <c r="C698" s="52"/>
      <c r="D698" s="54"/>
      <c r="E698" s="54"/>
      <c r="F698" s="54"/>
      <c r="G698" s="66"/>
      <c r="H698" s="71" t="s">
        <v>38</v>
      </c>
      <c r="I698" s="36" t="s">
        <v>11</v>
      </c>
      <c r="J698" s="36" t="s">
        <v>11</v>
      </c>
      <c r="K698" s="36" t="s">
        <v>11</v>
      </c>
      <c r="L698" s="36" t="s">
        <v>11</v>
      </c>
      <c r="M698" s="60"/>
      <c r="N698" s="60"/>
      <c r="O698" s="62"/>
      <c r="P698" s="56"/>
      <c r="Q698" s="56"/>
      <c r="R698" s="49"/>
    </row>
    <row r="699" ht="15.75" customHeight="1">
      <c r="A699" s="50" t="s">
        <v>11</v>
      </c>
      <c r="B699" s="51">
        <v>343</v>
      </c>
      <c r="C699" s="51">
        <v>28106</v>
      </c>
      <c r="D699" s="69" t="s">
        <v>642</v>
      </c>
      <c r="E699" s="53" t="s">
        <v>637</v>
      </c>
      <c r="F699" s="53" t="s">
        <v>75</v>
      </c>
      <c r="G699" s="65" t="s">
        <v>48</v>
      </c>
      <c r="H699" s="35" t="s">
        <v>49</v>
      </c>
      <c r="I699" s="70" t="s">
        <v>11</v>
      </c>
      <c r="J699" s="70" t="s">
        <v>11</v>
      </c>
      <c r="K699" s="70" t="s">
        <v>11</v>
      </c>
      <c r="L699" s="70" t="s">
        <v>11</v>
      </c>
      <c r="M699" s="59">
        <v>588</v>
      </c>
      <c r="N699" s="59">
        <v>588</v>
      </c>
      <c r="O699" s="72">
        <f>SUM(H700:L700)</f>
        <v>0</v>
      </c>
      <c r="P699" s="73">
        <f>SUM(H700:L700)*M699</f>
        <v>0</v>
      </c>
      <c r="Q699" s="73">
        <f>SUM(H700:L700)*N699</f>
        <v>0</v>
      </c>
      <c r="R699" s="48" t="s">
        <v>643</v>
      </c>
    </row>
    <row r="700" ht="13.5" customHeight="1">
      <c r="A700" s="50"/>
      <c r="B700" s="52"/>
      <c r="C700" s="52"/>
      <c r="D700" s="54"/>
      <c r="E700" s="54"/>
      <c r="F700" s="54"/>
      <c r="G700" s="66"/>
      <c r="H700" s="71" t="s">
        <v>38</v>
      </c>
      <c r="I700" s="36" t="s">
        <v>11</v>
      </c>
      <c r="J700" s="36" t="s">
        <v>11</v>
      </c>
      <c r="K700" s="36" t="s">
        <v>11</v>
      </c>
      <c r="L700" s="36" t="s">
        <v>11</v>
      </c>
      <c r="M700" s="60"/>
      <c r="N700" s="60"/>
      <c r="O700" s="62"/>
      <c r="P700" s="56"/>
      <c r="Q700" s="56"/>
      <c r="R700" s="49"/>
    </row>
    <row r="701" ht="15.75" customHeight="1">
      <c r="A701" s="50" t="s">
        <v>11</v>
      </c>
      <c r="B701" s="51">
        <v>344</v>
      </c>
      <c r="C701" s="51">
        <v>28107</v>
      </c>
      <c r="D701" s="69" t="s">
        <v>644</v>
      </c>
      <c r="E701" s="53" t="s">
        <v>637</v>
      </c>
      <c r="F701" s="53" t="s">
        <v>63</v>
      </c>
      <c r="G701" s="65" t="s">
        <v>48</v>
      </c>
      <c r="H701" s="35" t="s">
        <v>49</v>
      </c>
      <c r="I701" s="70" t="s">
        <v>11</v>
      </c>
      <c r="J701" s="70" t="s">
        <v>11</v>
      </c>
      <c r="K701" s="70" t="s">
        <v>11</v>
      </c>
      <c r="L701" s="70" t="s">
        <v>11</v>
      </c>
      <c r="M701" s="59">
        <v>588</v>
      </c>
      <c r="N701" s="59">
        <v>588</v>
      </c>
      <c r="O701" s="72">
        <f>SUM(H702:L702)</f>
        <v>0</v>
      </c>
      <c r="P701" s="73">
        <f>SUM(H702:L702)*M701</f>
        <v>0</v>
      </c>
      <c r="Q701" s="73">
        <f>SUM(H702:L702)*N701</f>
        <v>0</v>
      </c>
      <c r="R701" s="48" t="s">
        <v>645</v>
      </c>
    </row>
    <row r="702" ht="13.5" customHeight="1">
      <c r="A702" s="50"/>
      <c r="B702" s="52"/>
      <c r="C702" s="52"/>
      <c r="D702" s="54"/>
      <c r="E702" s="54"/>
      <c r="F702" s="54"/>
      <c r="G702" s="66"/>
      <c r="H702" s="71" t="s">
        <v>38</v>
      </c>
      <c r="I702" s="36" t="s">
        <v>11</v>
      </c>
      <c r="J702" s="36" t="s">
        <v>11</v>
      </c>
      <c r="K702" s="36" t="s">
        <v>11</v>
      </c>
      <c r="L702" s="36" t="s">
        <v>11</v>
      </c>
      <c r="M702" s="60"/>
      <c r="N702" s="60"/>
      <c r="O702" s="62"/>
      <c r="P702" s="56"/>
      <c r="Q702" s="56"/>
      <c r="R702" s="49"/>
    </row>
    <row r="703" ht="15.75" customHeight="1">
      <c r="A703" s="50" t="s">
        <v>11</v>
      </c>
      <c r="B703" s="51">
        <v>345</v>
      </c>
      <c r="C703" s="51">
        <v>28108</v>
      </c>
      <c r="D703" s="69" t="s">
        <v>646</v>
      </c>
      <c r="E703" s="53" t="s">
        <v>637</v>
      </c>
      <c r="F703" s="53" t="s">
        <v>69</v>
      </c>
      <c r="G703" s="65" t="s">
        <v>48</v>
      </c>
      <c r="H703" s="35" t="s">
        <v>49</v>
      </c>
      <c r="I703" s="70" t="s">
        <v>11</v>
      </c>
      <c r="J703" s="70" t="s">
        <v>11</v>
      </c>
      <c r="K703" s="70" t="s">
        <v>11</v>
      </c>
      <c r="L703" s="70" t="s">
        <v>11</v>
      </c>
      <c r="M703" s="59">
        <v>588</v>
      </c>
      <c r="N703" s="59">
        <v>588</v>
      </c>
      <c r="O703" s="72">
        <f>SUM(H704:L704)</f>
        <v>0</v>
      </c>
      <c r="P703" s="73">
        <f>SUM(H704:L704)*M703</f>
        <v>0</v>
      </c>
      <c r="Q703" s="73">
        <f>SUM(H704:L704)*N703</f>
        <v>0</v>
      </c>
      <c r="R703" s="48" t="s">
        <v>647</v>
      </c>
    </row>
    <row r="704" ht="13.5" customHeight="1">
      <c r="A704" s="50"/>
      <c r="B704" s="52"/>
      <c r="C704" s="52"/>
      <c r="D704" s="54"/>
      <c r="E704" s="54"/>
      <c r="F704" s="54"/>
      <c r="G704" s="66"/>
      <c r="H704" s="71" t="s">
        <v>38</v>
      </c>
      <c r="I704" s="36" t="s">
        <v>11</v>
      </c>
      <c r="J704" s="36" t="s">
        <v>11</v>
      </c>
      <c r="K704" s="36" t="s">
        <v>11</v>
      </c>
      <c r="L704" s="36" t="s">
        <v>11</v>
      </c>
      <c r="M704" s="60"/>
      <c r="N704" s="60"/>
      <c r="O704" s="62"/>
      <c r="P704" s="56"/>
      <c r="Q704" s="56"/>
      <c r="R704" s="49"/>
    </row>
    <row r="705" ht="15.75" customHeight="1">
      <c r="A705" s="50" t="s">
        <v>11</v>
      </c>
      <c r="B705" s="51">
        <v>346</v>
      </c>
      <c r="C705" s="51">
        <v>28109</v>
      </c>
      <c r="D705" s="69" t="s">
        <v>648</v>
      </c>
      <c r="E705" s="53" t="s">
        <v>637</v>
      </c>
      <c r="F705" s="53" t="s">
        <v>75</v>
      </c>
      <c r="G705" s="65" t="s">
        <v>48</v>
      </c>
      <c r="H705" s="35" t="s">
        <v>49</v>
      </c>
      <c r="I705" s="70" t="s">
        <v>11</v>
      </c>
      <c r="J705" s="70" t="s">
        <v>11</v>
      </c>
      <c r="K705" s="70" t="s">
        <v>11</v>
      </c>
      <c r="L705" s="70" t="s">
        <v>11</v>
      </c>
      <c r="M705" s="59">
        <v>588</v>
      </c>
      <c r="N705" s="59">
        <v>588</v>
      </c>
      <c r="O705" s="72">
        <f>SUM(H706:L706)</f>
        <v>0</v>
      </c>
      <c r="P705" s="73">
        <f>SUM(H706:L706)*M705</f>
        <v>0</v>
      </c>
      <c r="Q705" s="73">
        <f>SUM(H706:L706)*N705</f>
        <v>0</v>
      </c>
      <c r="R705" s="48" t="s">
        <v>649</v>
      </c>
    </row>
    <row r="706" ht="13.5" customHeight="1">
      <c r="A706" s="50"/>
      <c r="B706" s="52"/>
      <c r="C706" s="52"/>
      <c r="D706" s="54"/>
      <c r="E706" s="54"/>
      <c r="F706" s="54"/>
      <c r="G706" s="66"/>
      <c r="H706" s="71" t="s">
        <v>38</v>
      </c>
      <c r="I706" s="36" t="s">
        <v>11</v>
      </c>
      <c r="J706" s="36" t="s">
        <v>11</v>
      </c>
      <c r="K706" s="36" t="s">
        <v>11</v>
      </c>
      <c r="L706" s="36" t="s">
        <v>11</v>
      </c>
      <c r="M706" s="60"/>
      <c r="N706" s="60"/>
      <c r="O706" s="62"/>
      <c r="P706" s="56"/>
      <c r="Q706" s="56"/>
      <c r="R706" s="49"/>
    </row>
    <row r="707" ht="15.75" customHeight="1">
      <c r="A707" s="50" t="s">
        <v>11</v>
      </c>
      <c r="B707" s="51">
        <v>347</v>
      </c>
      <c r="C707" s="51">
        <v>28110</v>
      </c>
      <c r="D707" s="69" t="s">
        <v>650</v>
      </c>
      <c r="E707" s="53" t="s">
        <v>637</v>
      </c>
      <c r="F707" s="53" t="s">
        <v>63</v>
      </c>
      <c r="G707" s="65" t="s">
        <v>48</v>
      </c>
      <c r="H707" s="35" t="s">
        <v>49</v>
      </c>
      <c r="I707" s="70" t="s">
        <v>11</v>
      </c>
      <c r="J707" s="70" t="s">
        <v>11</v>
      </c>
      <c r="K707" s="70" t="s">
        <v>11</v>
      </c>
      <c r="L707" s="70" t="s">
        <v>11</v>
      </c>
      <c r="M707" s="59">
        <v>588</v>
      </c>
      <c r="N707" s="59">
        <v>588</v>
      </c>
      <c r="O707" s="72">
        <f>SUM(H708:L708)</f>
        <v>0</v>
      </c>
      <c r="P707" s="73">
        <f>SUM(H708:L708)*M707</f>
        <v>0</v>
      </c>
      <c r="Q707" s="73">
        <f>SUM(H708:L708)*N707</f>
        <v>0</v>
      </c>
      <c r="R707" s="48" t="s">
        <v>651</v>
      </c>
    </row>
    <row r="708" ht="13.5" customHeight="1">
      <c r="A708" s="50"/>
      <c r="B708" s="52"/>
      <c r="C708" s="52"/>
      <c r="D708" s="54"/>
      <c r="E708" s="54"/>
      <c r="F708" s="54"/>
      <c r="G708" s="66"/>
      <c r="H708" s="71" t="s">
        <v>38</v>
      </c>
      <c r="I708" s="36" t="s">
        <v>11</v>
      </c>
      <c r="J708" s="36" t="s">
        <v>11</v>
      </c>
      <c r="K708" s="36" t="s">
        <v>11</v>
      </c>
      <c r="L708" s="36" t="s">
        <v>11</v>
      </c>
      <c r="M708" s="60"/>
      <c r="N708" s="60"/>
      <c r="O708" s="62"/>
      <c r="P708" s="56"/>
      <c r="Q708" s="56"/>
      <c r="R708" s="49"/>
    </row>
    <row r="709" ht="15.75" customHeight="1">
      <c r="A709" s="50" t="s">
        <v>11</v>
      </c>
      <c r="B709" s="51">
        <v>348</v>
      </c>
      <c r="C709" s="51">
        <v>30632</v>
      </c>
      <c r="D709" s="69" t="s">
        <v>652</v>
      </c>
      <c r="E709" s="53" t="s">
        <v>82</v>
      </c>
      <c r="F709" s="53" t="s">
        <v>72</v>
      </c>
      <c r="G709" s="65" t="s">
        <v>83</v>
      </c>
      <c r="H709" s="35" t="s">
        <v>49</v>
      </c>
      <c r="I709" s="70" t="s">
        <v>11</v>
      </c>
      <c r="J709" s="70" t="s">
        <v>11</v>
      </c>
      <c r="K709" s="70" t="s">
        <v>11</v>
      </c>
      <c r="L709" s="70" t="s">
        <v>11</v>
      </c>
      <c r="M709" s="59">
        <v>190</v>
      </c>
      <c r="N709" s="59">
        <v>190</v>
      </c>
      <c r="O709" s="72">
        <f>SUM(H710:L710)</f>
        <v>0</v>
      </c>
      <c r="P709" s="73">
        <f>SUM(H710:L710)*M709</f>
        <v>0</v>
      </c>
      <c r="Q709" s="73">
        <f>SUM(H710:L710)*N709</f>
        <v>0</v>
      </c>
      <c r="R709" s="48" t="s">
        <v>653</v>
      </c>
    </row>
    <row r="710" ht="13.5" customHeight="1">
      <c r="A710" s="50"/>
      <c r="B710" s="52"/>
      <c r="C710" s="52"/>
      <c r="D710" s="54"/>
      <c r="E710" s="54"/>
      <c r="F710" s="54"/>
      <c r="G710" s="66"/>
      <c r="H710" s="71" t="s">
        <v>38</v>
      </c>
      <c r="I710" s="36" t="s">
        <v>11</v>
      </c>
      <c r="J710" s="36" t="s">
        <v>11</v>
      </c>
      <c r="K710" s="36" t="s">
        <v>11</v>
      </c>
      <c r="L710" s="36" t="s">
        <v>11</v>
      </c>
      <c r="M710" s="60"/>
      <c r="N710" s="60"/>
      <c r="O710" s="62"/>
      <c r="P710" s="56"/>
      <c r="Q710" s="56"/>
      <c r="R710" s="49"/>
    </row>
    <row r="711" ht="15.75" customHeight="1">
      <c r="A711" s="50" t="s">
        <v>11</v>
      </c>
      <c r="B711" s="51">
        <v>349</v>
      </c>
      <c r="C711" s="51">
        <v>30488</v>
      </c>
      <c r="D711" s="69" t="s">
        <v>654</v>
      </c>
      <c r="E711" s="53" t="s">
        <v>82</v>
      </c>
      <c r="F711" s="53" t="s">
        <v>58</v>
      </c>
      <c r="G711" s="65" t="s">
        <v>83</v>
      </c>
      <c r="H711" s="35" t="s">
        <v>49</v>
      </c>
      <c r="I711" s="70" t="s">
        <v>11</v>
      </c>
      <c r="J711" s="70" t="s">
        <v>11</v>
      </c>
      <c r="K711" s="70" t="s">
        <v>11</v>
      </c>
      <c r="L711" s="70" t="s">
        <v>11</v>
      </c>
      <c r="M711" s="59">
        <v>490</v>
      </c>
      <c r="N711" s="59">
        <v>490</v>
      </c>
      <c r="O711" s="72">
        <f>SUM(H712:L712)</f>
        <v>0</v>
      </c>
      <c r="P711" s="73">
        <f>SUM(H712:L712)*M711</f>
        <v>0</v>
      </c>
      <c r="Q711" s="73">
        <f>SUM(H712:L712)*N711</f>
        <v>0</v>
      </c>
      <c r="R711" s="48" t="s">
        <v>655</v>
      </c>
    </row>
    <row r="712" ht="13.5" customHeight="1">
      <c r="A712" s="50"/>
      <c r="B712" s="52"/>
      <c r="C712" s="52"/>
      <c r="D712" s="54"/>
      <c r="E712" s="54"/>
      <c r="F712" s="54"/>
      <c r="G712" s="66"/>
      <c r="H712" s="71" t="s">
        <v>38</v>
      </c>
      <c r="I712" s="36" t="s">
        <v>11</v>
      </c>
      <c r="J712" s="36" t="s">
        <v>11</v>
      </c>
      <c r="K712" s="36" t="s">
        <v>11</v>
      </c>
      <c r="L712" s="36" t="s">
        <v>11</v>
      </c>
      <c r="M712" s="60"/>
      <c r="N712" s="60"/>
      <c r="O712" s="62"/>
      <c r="P712" s="56"/>
      <c r="Q712" s="56"/>
      <c r="R712" s="49"/>
    </row>
    <row r="713" ht="15.75" customHeight="1">
      <c r="A713" s="50" t="s">
        <v>11</v>
      </c>
      <c r="B713" s="51">
        <v>350</v>
      </c>
      <c r="C713" s="51">
        <v>30524</v>
      </c>
      <c r="D713" s="69" t="s">
        <v>656</v>
      </c>
      <c r="E713" s="53" t="s">
        <v>82</v>
      </c>
      <c r="F713" s="53" t="s">
        <v>417</v>
      </c>
      <c r="G713" s="65" t="s">
        <v>83</v>
      </c>
      <c r="H713" s="35" t="s">
        <v>49</v>
      </c>
      <c r="I713" s="70" t="s">
        <v>11</v>
      </c>
      <c r="J713" s="70" t="s">
        <v>11</v>
      </c>
      <c r="K713" s="70" t="s">
        <v>11</v>
      </c>
      <c r="L713" s="70" t="s">
        <v>11</v>
      </c>
      <c r="M713" s="59">
        <v>490</v>
      </c>
      <c r="N713" s="59">
        <v>490</v>
      </c>
      <c r="O713" s="72">
        <f>SUM(H714:L714)</f>
        <v>0</v>
      </c>
      <c r="P713" s="73">
        <f>SUM(H714:L714)*M713</f>
        <v>0</v>
      </c>
      <c r="Q713" s="73">
        <f>SUM(H714:L714)*N713</f>
        <v>0</v>
      </c>
      <c r="R713" s="48" t="s">
        <v>657</v>
      </c>
    </row>
    <row r="714" ht="13.5" customHeight="1">
      <c r="A714" s="50"/>
      <c r="B714" s="52"/>
      <c r="C714" s="52"/>
      <c r="D714" s="54"/>
      <c r="E714" s="54"/>
      <c r="F714" s="54"/>
      <c r="G714" s="66"/>
      <c r="H714" s="71" t="s">
        <v>38</v>
      </c>
      <c r="I714" s="36" t="s">
        <v>11</v>
      </c>
      <c r="J714" s="36" t="s">
        <v>11</v>
      </c>
      <c r="K714" s="36" t="s">
        <v>11</v>
      </c>
      <c r="L714" s="36" t="s">
        <v>11</v>
      </c>
      <c r="M714" s="60"/>
      <c r="N714" s="60"/>
      <c r="O714" s="62"/>
      <c r="P714" s="56"/>
      <c r="Q714" s="56"/>
      <c r="R714" s="49"/>
    </row>
    <row r="715" ht="15.75" customHeight="1">
      <c r="A715" s="50" t="s">
        <v>11</v>
      </c>
      <c r="B715" s="51">
        <v>351</v>
      </c>
      <c r="C715" s="51">
        <v>28103</v>
      </c>
      <c r="D715" s="69" t="s">
        <v>658</v>
      </c>
      <c r="E715" s="53" t="s">
        <v>659</v>
      </c>
      <c r="F715" s="53" t="s">
        <v>72</v>
      </c>
      <c r="G715" s="65" t="s">
        <v>48</v>
      </c>
      <c r="H715" s="35" t="s">
        <v>49</v>
      </c>
      <c r="I715" s="70" t="s">
        <v>11</v>
      </c>
      <c r="J715" s="70" t="s">
        <v>11</v>
      </c>
      <c r="K715" s="70" t="s">
        <v>11</v>
      </c>
      <c r="L715" s="70" t="s">
        <v>11</v>
      </c>
      <c r="M715" s="59">
        <v>516</v>
      </c>
      <c r="N715" s="59">
        <v>516</v>
      </c>
      <c r="O715" s="72">
        <f>SUM(H716:L716)</f>
        <v>0</v>
      </c>
      <c r="P715" s="73">
        <f>SUM(H716:L716)*M715</f>
        <v>0</v>
      </c>
      <c r="Q715" s="73">
        <f>SUM(H716:L716)*N715</f>
        <v>0</v>
      </c>
      <c r="R715" s="48" t="s">
        <v>660</v>
      </c>
    </row>
    <row r="716" ht="13.5" customHeight="1">
      <c r="A716" s="50"/>
      <c r="B716" s="52"/>
      <c r="C716" s="52"/>
      <c r="D716" s="54"/>
      <c r="E716" s="54"/>
      <c r="F716" s="54"/>
      <c r="G716" s="66"/>
      <c r="H716" s="71" t="s">
        <v>38</v>
      </c>
      <c r="I716" s="36" t="s">
        <v>11</v>
      </c>
      <c r="J716" s="36" t="s">
        <v>11</v>
      </c>
      <c r="K716" s="36" t="s">
        <v>11</v>
      </c>
      <c r="L716" s="36" t="s">
        <v>11</v>
      </c>
      <c r="M716" s="60"/>
      <c r="N716" s="60"/>
      <c r="O716" s="62"/>
      <c r="P716" s="56"/>
      <c r="Q716" s="56"/>
      <c r="R716" s="49"/>
    </row>
    <row r="717" ht="15.75" customHeight="1">
      <c r="A717" s="50" t="s">
        <v>11</v>
      </c>
      <c r="B717" s="51">
        <v>352</v>
      </c>
      <c r="C717" s="51">
        <v>28111</v>
      </c>
      <c r="D717" s="69" t="s">
        <v>661</v>
      </c>
      <c r="E717" s="53" t="s">
        <v>659</v>
      </c>
      <c r="F717" s="53" t="s">
        <v>75</v>
      </c>
      <c r="G717" s="65" t="s">
        <v>48</v>
      </c>
      <c r="H717" s="35" t="s">
        <v>49</v>
      </c>
      <c r="I717" s="70" t="s">
        <v>11</v>
      </c>
      <c r="J717" s="70" t="s">
        <v>11</v>
      </c>
      <c r="K717" s="70" t="s">
        <v>11</v>
      </c>
      <c r="L717" s="70" t="s">
        <v>11</v>
      </c>
      <c r="M717" s="59">
        <v>516</v>
      </c>
      <c r="N717" s="59">
        <v>516</v>
      </c>
      <c r="O717" s="72">
        <f>SUM(H718:L718)</f>
        <v>0</v>
      </c>
      <c r="P717" s="73">
        <f>SUM(H718:L718)*M717</f>
        <v>0</v>
      </c>
      <c r="Q717" s="73">
        <f>SUM(H718:L718)*N717</f>
        <v>0</v>
      </c>
      <c r="R717" s="48" t="s">
        <v>662</v>
      </c>
    </row>
    <row r="718" ht="13.5" customHeight="1">
      <c r="A718" s="50"/>
      <c r="B718" s="52"/>
      <c r="C718" s="52"/>
      <c r="D718" s="54"/>
      <c r="E718" s="54"/>
      <c r="F718" s="54"/>
      <c r="G718" s="66"/>
      <c r="H718" s="71" t="s">
        <v>38</v>
      </c>
      <c r="I718" s="36" t="s">
        <v>11</v>
      </c>
      <c r="J718" s="36" t="s">
        <v>11</v>
      </c>
      <c r="K718" s="36" t="s">
        <v>11</v>
      </c>
      <c r="L718" s="36" t="s">
        <v>11</v>
      </c>
      <c r="M718" s="60"/>
      <c r="N718" s="60"/>
      <c r="O718" s="62"/>
      <c r="P718" s="56"/>
      <c r="Q718" s="56"/>
      <c r="R718" s="49"/>
    </row>
    <row r="719" ht="15.75" customHeight="1">
      <c r="A719" s="50" t="s">
        <v>11</v>
      </c>
      <c r="B719" s="51">
        <v>353</v>
      </c>
      <c r="C719" s="51">
        <v>30591</v>
      </c>
      <c r="D719" s="69" t="s">
        <v>663</v>
      </c>
      <c r="E719" s="53" t="s">
        <v>82</v>
      </c>
      <c r="F719" s="53" t="s">
        <v>42</v>
      </c>
      <c r="G719" s="65" t="s">
        <v>83</v>
      </c>
      <c r="H719" s="35" t="s">
        <v>49</v>
      </c>
      <c r="I719" s="70" t="s">
        <v>11</v>
      </c>
      <c r="J719" s="70" t="s">
        <v>11</v>
      </c>
      <c r="K719" s="70" t="s">
        <v>11</v>
      </c>
      <c r="L719" s="70" t="s">
        <v>11</v>
      </c>
      <c r="M719" s="59">
        <v>140</v>
      </c>
      <c r="N719" s="59">
        <v>140</v>
      </c>
      <c r="O719" s="72">
        <f>SUM(H720:L720)</f>
        <v>0</v>
      </c>
      <c r="P719" s="73">
        <f>SUM(H720:L720)*M719</f>
        <v>0</v>
      </c>
      <c r="Q719" s="73">
        <f>SUM(H720:L720)*N719</f>
        <v>0</v>
      </c>
      <c r="R719" s="48" t="s">
        <v>664</v>
      </c>
    </row>
    <row r="720" ht="13.5" customHeight="1">
      <c r="A720" s="50"/>
      <c r="B720" s="52"/>
      <c r="C720" s="52"/>
      <c r="D720" s="54"/>
      <c r="E720" s="54"/>
      <c r="F720" s="54"/>
      <c r="G720" s="66"/>
      <c r="H720" s="71" t="s">
        <v>38</v>
      </c>
      <c r="I720" s="36" t="s">
        <v>11</v>
      </c>
      <c r="J720" s="36" t="s">
        <v>11</v>
      </c>
      <c r="K720" s="36" t="s">
        <v>11</v>
      </c>
      <c r="L720" s="36" t="s">
        <v>11</v>
      </c>
      <c r="M720" s="60"/>
      <c r="N720" s="60"/>
      <c r="O720" s="62"/>
      <c r="P720" s="56"/>
      <c r="Q720" s="56"/>
      <c r="R720" s="49"/>
    </row>
    <row r="721" ht="15.75" customHeight="1">
      <c r="A721" s="50" t="s">
        <v>11</v>
      </c>
      <c r="B721" s="51">
        <v>354</v>
      </c>
      <c r="C721" s="51">
        <v>30590</v>
      </c>
      <c r="D721" s="69" t="s">
        <v>665</v>
      </c>
      <c r="E721" s="53" t="s">
        <v>82</v>
      </c>
      <c r="F721" s="53" t="s">
        <v>67</v>
      </c>
      <c r="G721" s="65" t="s">
        <v>83</v>
      </c>
      <c r="H721" s="35" t="s">
        <v>49</v>
      </c>
      <c r="I721" s="70" t="s">
        <v>11</v>
      </c>
      <c r="J721" s="70" t="s">
        <v>11</v>
      </c>
      <c r="K721" s="70" t="s">
        <v>11</v>
      </c>
      <c r="L721" s="70" t="s">
        <v>11</v>
      </c>
      <c r="M721" s="59">
        <v>140</v>
      </c>
      <c r="N721" s="59">
        <v>140</v>
      </c>
      <c r="O721" s="72">
        <f>SUM(H722:L722)</f>
        <v>0</v>
      </c>
      <c r="P721" s="73">
        <f>SUM(H722:L722)*M721</f>
        <v>0</v>
      </c>
      <c r="Q721" s="73">
        <f>SUM(H722:L722)*N721</f>
        <v>0</v>
      </c>
      <c r="R721" s="48" t="s">
        <v>664</v>
      </c>
    </row>
    <row r="722" ht="13.5" customHeight="1">
      <c r="A722" s="50"/>
      <c r="B722" s="52"/>
      <c r="C722" s="52"/>
      <c r="D722" s="54"/>
      <c r="E722" s="54"/>
      <c r="F722" s="54"/>
      <c r="G722" s="66"/>
      <c r="H722" s="71" t="s">
        <v>38</v>
      </c>
      <c r="I722" s="36" t="s">
        <v>11</v>
      </c>
      <c r="J722" s="36" t="s">
        <v>11</v>
      </c>
      <c r="K722" s="36" t="s">
        <v>11</v>
      </c>
      <c r="L722" s="36" t="s">
        <v>11</v>
      </c>
      <c r="M722" s="60"/>
      <c r="N722" s="60"/>
      <c r="O722" s="62"/>
      <c r="P722" s="56"/>
      <c r="Q722" s="56"/>
      <c r="R722" s="49"/>
    </row>
    <row r="723" ht="15.75" customHeight="1">
      <c r="A723" s="50" t="s">
        <v>11</v>
      </c>
      <c r="B723" s="51">
        <v>355</v>
      </c>
      <c r="C723" s="51">
        <v>30535</v>
      </c>
      <c r="D723" s="69" t="s">
        <v>666</v>
      </c>
      <c r="E723" s="53" t="s">
        <v>82</v>
      </c>
      <c r="F723" s="53" t="s">
        <v>72</v>
      </c>
      <c r="G723" s="65" t="s">
        <v>83</v>
      </c>
      <c r="H723" s="35" t="s">
        <v>49</v>
      </c>
      <c r="I723" s="70" t="s">
        <v>11</v>
      </c>
      <c r="J723" s="70" t="s">
        <v>11</v>
      </c>
      <c r="K723" s="70" t="s">
        <v>11</v>
      </c>
      <c r="L723" s="70" t="s">
        <v>11</v>
      </c>
      <c r="M723" s="59">
        <v>140</v>
      </c>
      <c r="N723" s="59">
        <v>140</v>
      </c>
      <c r="O723" s="72">
        <f>SUM(H724:L724)</f>
        <v>0</v>
      </c>
      <c r="P723" s="73">
        <f>SUM(H724:L724)*M723</f>
        <v>0</v>
      </c>
      <c r="Q723" s="73">
        <f>SUM(H724:L724)*N723</f>
        <v>0</v>
      </c>
      <c r="R723" s="48" t="s">
        <v>11</v>
      </c>
    </row>
    <row r="724" ht="13.5" customHeight="1">
      <c r="A724" s="50"/>
      <c r="B724" s="52"/>
      <c r="C724" s="52"/>
      <c r="D724" s="54"/>
      <c r="E724" s="54"/>
      <c r="F724" s="54"/>
      <c r="G724" s="66"/>
      <c r="H724" s="71" t="s">
        <v>38</v>
      </c>
      <c r="I724" s="36" t="s">
        <v>11</v>
      </c>
      <c r="J724" s="36" t="s">
        <v>11</v>
      </c>
      <c r="K724" s="36" t="s">
        <v>11</v>
      </c>
      <c r="L724" s="36" t="s">
        <v>11</v>
      </c>
      <c r="M724" s="60"/>
      <c r="N724" s="60"/>
      <c r="O724" s="62"/>
      <c r="P724" s="56"/>
      <c r="Q724" s="56"/>
      <c r="R724" s="49"/>
    </row>
    <row r="725" ht="15.75" customHeight="1">
      <c r="A725" s="50" t="s">
        <v>11</v>
      </c>
      <c r="B725" s="51">
        <v>356</v>
      </c>
      <c r="C725" s="51">
        <v>30532</v>
      </c>
      <c r="D725" s="69" t="s">
        <v>667</v>
      </c>
      <c r="E725" s="53" t="s">
        <v>82</v>
      </c>
      <c r="F725" s="53" t="s">
        <v>69</v>
      </c>
      <c r="G725" s="65" t="s">
        <v>83</v>
      </c>
      <c r="H725" s="35" t="s">
        <v>49</v>
      </c>
      <c r="I725" s="70" t="s">
        <v>11</v>
      </c>
      <c r="J725" s="70" t="s">
        <v>11</v>
      </c>
      <c r="K725" s="70" t="s">
        <v>11</v>
      </c>
      <c r="L725" s="70" t="s">
        <v>11</v>
      </c>
      <c r="M725" s="59">
        <v>140</v>
      </c>
      <c r="N725" s="59">
        <v>140</v>
      </c>
      <c r="O725" s="72">
        <f>SUM(H726:L726)</f>
        <v>0</v>
      </c>
      <c r="P725" s="73">
        <f>SUM(H726:L726)*M725</f>
        <v>0</v>
      </c>
      <c r="Q725" s="73">
        <f>SUM(H726:L726)*N725</f>
        <v>0</v>
      </c>
      <c r="R725" s="48" t="s">
        <v>668</v>
      </c>
    </row>
    <row r="726" ht="13.5" customHeight="1">
      <c r="A726" s="50"/>
      <c r="B726" s="52"/>
      <c r="C726" s="52"/>
      <c r="D726" s="54"/>
      <c r="E726" s="54"/>
      <c r="F726" s="54"/>
      <c r="G726" s="66"/>
      <c r="H726" s="71" t="s">
        <v>38</v>
      </c>
      <c r="I726" s="36" t="s">
        <v>11</v>
      </c>
      <c r="J726" s="36" t="s">
        <v>11</v>
      </c>
      <c r="K726" s="36" t="s">
        <v>11</v>
      </c>
      <c r="L726" s="36" t="s">
        <v>11</v>
      </c>
      <c r="M726" s="60"/>
      <c r="N726" s="60"/>
      <c r="O726" s="62"/>
      <c r="P726" s="56"/>
      <c r="Q726" s="56"/>
      <c r="R726" s="49"/>
    </row>
    <row r="727" ht="15.75" customHeight="1">
      <c r="A727" s="50" t="s">
        <v>11</v>
      </c>
      <c r="B727" s="51">
        <v>357</v>
      </c>
      <c r="C727" s="51">
        <v>30538</v>
      </c>
      <c r="D727" s="69" t="s">
        <v>669</v>
      </c>
      <c r="E727" s="53" t="s">
        <v>82</v>
      </c>
      <c r="F727" s="53" t="s">
        <v>42</v>
      </c>
      <c r="G727" s="65" t="s">
        <v>83</v>
      </c>
      <c r="H727" s="35" t="s">
        <v>49</v>
      </c>
      <c r="I727" s="70" t="s">
        <v>11</v>
      </c>
      <c r="J727" s="70" t="s">
        <v>11</v>
      </c>
      <c r="K727" s="70" t="s">
        <v>11</v>
      </c>
      <c r="L727" s="70" t="s">
        <v>11</v>
      </c>
      <c r="M727" s="59">
        <v>140</v>
      </c>
      <c r="N727" s="59">
        <v>140</v>
      </c>
      <c r="O727" s="72">
        <f>SUM(H728:L728)</f>
        <v>0</v>
      </c>
      <c r="P727" s="73">
        <f>SUM(H728:L728)*M727</f>
        <v>0</v>
      </c>
      <c r="Q727" s="73">
        <f>SUM(H728:L728)*N727</f>
        <v>0</v>
      </c>
      <c r="R727" s="48" t="s">
        <v>670</v>
      </c>
    </row>
    <row r="728" ht="13.5" customHeight="1">
      <c r="A728" s="50"/>
      <c r="B728" s="52"/>
      <c r="C728" s="52"/>
      <c r="D728" s="54"/>
      <c r="E728" s="54"/>
      <c r="F728" s="54"/>
      <c r="G728" s="66"/>
      <c r="H728" s="71" t="s">
        <v>38</v>
      </c>
      <c r="I728" s="36" t="s">
        <v>11</v>
      </c>
      <c r="J728" s="36" t="s">
        <v>11</v>
      </c>
      <c r="K728" s="36" t="s">
        <v>11</v>
      </c>
      <c r="L728" s="36" t="s">
        <v>11</v>
      </c>
      <c r="M728" s="60"/>
      <c r="N728" s="60"/>
      <c r="O728" s="62"/>
      <c r="P728" s="56"/>
      <c r="Q728" s="56"/>
      <c r="R728" s="49"/>
    </row>
    <row r="729" ht="15.75" customHeight="1">
      <c r="A729" s="50" t="s">
        <v>11</v>
      </c>
      <c r="B729" s="51">
        <v>358</v>
      </c>
      <c r="C729" s="51">
        <v>30537</v>
      </c>
      <c r="D729" s="69" t="s">
        <v>671</v>
      </c>
      <c r="E729" s="53" t="s">
        <v>82</v>
      </c>
      <c r="F729" s="53" t="s">
        <v>32</v>
      </c>
      <c r="G729" s="65" t="s">
        <v>83</v>
      </c>
      <c r="H729" s="35" t="s">
        <v>49</v>
      </c>
      <c r="I729" s="70" t="s">
        <v>11</v>
      </c>
      <c r="J729" s="70" t="s">
        <v>11</v>
      </c>
      <c r="K729" s="70" t="s">
        <v>11</v>
      </c>
      <c r="L729" s="70" t="s">
        <v>11</v>
      </c>
      <c r="M729" s="59">
        <v>140</v>
      </c>
      <c r="N729" s="59">
        <v>140</v>
      </c>
      <c r="O729" s="72">
        <f>SUM(H730:L730)</f>
        <v>0</v>
      </c>
      <c r="P729" s="73">
        <f>SUM(H730:L730)*M729</f>
        <v>0</v>
      </c>
      <c r="Q729" s="73">
        <f>SUM(H730:L730)*N729</f>
        <v>0</v>
      </c>
      <c r="R729" s="48" t="s">
        <v>670</v>
      </c>
    </row>
    <row r="730" ht="13.5" customHeight="1">
      <c r="A730" s="50"/>
      <c r="B730" s="52"/>
      <c r="C730" s="52"/>
      <c r="D730" s="54"/>
      <c r="E730" s="54"/>
      <c r="F730" s="54"/>
      <c r="G730" s="66"/>
      <c r="H730" s="71" t="s">
        <v>38</v>
      </c>
      <c r="I730" s="36" t="s">
        <v>11</v>
      </c>
      <c r="J730" s="36" t="s">
        <v>11</v>
      </c>
      <c r="K730" s="36" t="s">
        <v>11</v>
      </c>
      <c r="L730" s="36" t="s">
        <v>11</v>
      </c>
      <c r="M730" s="60"/>
      <c r="N730" s="60"/>
      <c r="O730" s="62"/>
      <c r="P730" s="56"/>
      <c r="Q730" s="56"/>
      <c r="R730" s="49"/>
    </row>
    <row r="731" ht="15.75" customHeight="1">
      <c r="A731" s="50" t="s">
        <v>11</v>
      </c>
      <c r="B731" s="51">
        <v>359</v>
      </c>
      <c r="C731" s="51">
        <v>30539</v>
      </c>
      <c r="D731" s="69" t="s">
        <v>672</v>
      </c>
      <c r="E731" s="53" t="s">
        <v>82</v>
      </c>
      <c r="F731" s="53" t="s">
        <v>75</v>
      </c>
      <c r="G731" s="65" t="s">
        <v>83</v>
      </c>
      <c r="H731" s="35" t="s">
        <v>49</v>
      </c>
      <c r="I731" s="70" t="s">
        <v>11</v>
      </c>
      <c r="J731" s="70" t="s">
        <v>11</v>
      </c>
      <c r="K731" s="70" t="s">
        <v>11</v>
      </c>
      <c r="L731" s="70" t="s">
        <v>11</v>
      </c>
      <c r="M731" s="59">
        <v>140</v>
      </c>
      <c r="N731" s="59">
        <v>140</v>
      </c>
      <c r="O731" s="72">
        <f>SUM(H732:L732)</f>
        <v>0</v>
      </c>
      <c r="P731" s="73">
        <f>SUM(H732:L732)*M731</f>
        <v>0</v>
      </c>
      <c r="Q731" s="73">
        <f>SUM(H732:L732)*N731</f>
        <v>0</v>
      </c>
      <c r="R731" s="48" t="s">
        <v>670</v>
      </c>
    </row>
    <row r="732" ht="13.5" customHeight="1">
      <c r="A732" s="50"/>
      <c r="B732" s="52"/>
      <c r="C732" s="52"/>
      <c r="D732" s="54"/>
      <c r="E732" s="54"/>
      <c r="F732" s="54"/>
      <c r="G732" s="66"/>
      <c r="H732" s="71" t="s">
        <v>38</v>
      </c>
      <c r="I732" s="36" t="s">
        <v>11</v>
      </c>
      <c r="J732" s="36" t="s">
        <v>11</v>
      </c>
      <c r="K732" s="36" t="s">
        <v>11</v>
      </c>
      <c r="L732" s="36" t="s">
        <v>11</v>
      </c>
      <c r="M732" s="60"/>
      <c r="N732" s="60"/>
      <c r="O732" s="62"/>
      <c r="P732" s="56"/>
      <c r="Q732" s="56"/>
      <c r="R732" s="49"/>
    </row>
    <row r="733" ht="15.75" customHeight="1">
      <c r="A733" s="50" t="s">
        <v>11</v>
      </c>
      <c r="B733" s="51">
        <v>360</v>
      </c>
      <c r="C733" s="51">
        <v>30540</v>
      </c>
      <c r="D733" s="69" t="s">
        <v>673</v>
      </c>
      <c r="E733" s="53" t="s">
        <v>82</v>
      </c>
      <c r="F733" s="53" t="s">
        <v>674</v>
      </c>
      <c r="G733" s="65" t="s">
        <v>83</v>
      </c>
      <c r="H733" s="35" t="s">
        <v>49</v>
      </c>
      <c r="I733" s="70" t="s">
        <v>11</v>
      </c>
      <c r="J733" s="70" t="s">
        <v>11</v>
      </c>
      <c r="K733" s="70" t="s">
        <v>11</v>
      </c>
      <c r="L733" s="70" t="s">
        <v>11</v>
      </c>
      <c r="M733" s="59">
        <v>140</v>
      </c>
      <c r="N733" s="59">
        <v>140</v>
      </c>
      <c r="O733" s="72">
        <f>SUM(H734:L734)</f>
        <v>0</v>
      </c>
      <c r="P733" s="73">
        <f>SUM(H734:L734)*M733</f>
        <v>0</v>
      </c>
      <c r="Q733" s="73">
        <f>SUM(H734:L734)*N733</f>
        <v>0</v>
      </c>
      <c r="R733" s="48" t="s">
        <v>670</v>
      </c>
    </row>
    <row r="734" ht="13.5" customHeight="1">
      <c r="A734" s="50"/>
      <c r="B734" s="52"/>
      <c r="C734" s="52"/>
      <c r="D734" s="54"/>
      <c r="E734" s="54"/>
      <c r="F734" s="54"/>
      <c r="G734" s="66"/>
      <c r="H734" s="71" t="s">
        <v>38</v>
      </c>
      <c r="I734" s="36" t="s">
        <v>11</v>
      </c>
      <c r="J734" s="36" t="s">
        <v>11</v>
      </c>
      <c r="K734" s="36" t="s">
        <v>11</v>
      </c>
      <c r="L734" s="36" t="s">
        <v>11</v>
      </c>
      <c r="M734" s="60"/>
      <c r="N734" s="60"/>
      <c r="O734" s="62"/>
      <c r="P734" s="56"/>
      <c r="Q734" s="56"/>
      <c r="R734" s="49"/>
    </row>
    <row r="735" ht="15.75" customHeight="1">
      <c r="A735" s="50" t="s">
        <v>11</v>
      </c>
      <c r="B735" s="51">
        <v>361</v>
      </c>
      <c r="C735" s="51">
        <v>30536</v>
      </c>
      <c r="D735" s="69" t="s">
        <v>675</v>
      </c>
      <c r="E735" s="53" t="s">
        <v>82</v>
      </c>
      <c r="F735" s="53" t="s">
        <v>69</v>
      </c>
      <c r="G735" s="65" t="s">
        <v>83</v>
      </c>
      <c r="H735" s="35" t="s">
        <v>49</v>
      </c>
      <c r="I735" s="70" t="s">
        <v>11</v>
      </c>
      <c r="J735" s="70" t="s">
        <v>11</v>
      </c>
      <c r="K735" s="70" t="s">
        <v>11</v>
      </c>
      <c r="L735" s="70" t="s">
        <v>11</v>
      </c>
      <c r="M735" s="59">
        <v>140</v>
      </c>
      <c r="N735" s="59">
        <v>140</v>
      </c>
      <c r="O735" s="72">
        <f>SUM(H736:L736)</f>
        <v>0</v>
      </c>
      <c r="P735" s="73">
        <f>SUM(H736:L736)*M735</f>
        <v>0</v>
      </c>
      <c r="Q735" s="73">
        <f>SUM(H736:L736)*N735</f>
        <v>0</v>
      </c>
      <c r="R735" s="48" t="s">
        <v>670</v>
      </c>
    </row>
    <row r="736" ht="13.5" customHeight="1">
      <c r="A736" s="50"/>
      <c r="B736" s="52"/>
      <c r="C736" s="52"/>
      <c r="D736" s="54"/>
      <c r="E736" s="54"/>
      <c r="F736" s="54"/>
      <c r="G736" s="66"/>
      <c r="H736" s="71" t="s">
        <v>38</v>
      </c>
      <c r="I736" s="36" t="s">
        <v>11</v>
      </c>
      <c r="J736" s="36" t="s">
        <v>11</v>
      </c>
      <c r="K736" s="36" t="s">
        <v>11</v>
      </c>
      <c r="L736" s="36" t="s">
        <v>11</v>
      </c>
      <c r="M736" s="60"/>
      <c r="N736" s="60"/>
      <c r="O736" s="62"/>
      <c r="P736" s="56"/>
      <c r="Q736" s="56"/>
      <c r="R736" s="49"/>
    </row>
    <row r="737" ht="15.75" customHeight="1">
      <c r="A737" s="50" t="s">
        <v>11</v>
      </c>
      <c r="B737" s="51">
        <v>362</v>
      </c>
      <c r="C737" s="51">
        <v>30542</v>
      </c>
      <c r="D737" s="69" t="s">
        <v>676</v>
      </c>
      <c r="E737" s="53" t="s">
        <v>82</v>
      </c>
      <c r="F737" s="53" t="s">
        <v>32</v>
      </c>
      <c r="G737" s="65" t="s">
        <v>83</v>
      </c>
      <c r="H737" s="35" t="s">
        <v>49</v>
      </c>
      <c r="I737" s="70" t="s">
        <v>11</v>
      </c>
      <c r="J737" s="70" t="s">
        <v>11</v>
      </c>
      <c r="K737" s="70" t="s">
        <v>11</v>
      </c>
      <c r="L737" s="70" t="s">
        <v>11</v>
      </c>
      <c r="M737" s="59">
        <v>140</v>
      </c>
      <c r="N737" s="59">
        <v>140</v>
      </c>
      <c r="O737" s="72">
        <f>SUM(H738:L738)</f>
        <v>0</v>
      </c>
      <c r="P737" s="73">
        <f>SUM(H738:L738)*M737</f>
        <v>0</v>
      </c>
      <c r="Q737" s="73">
        <f>SUM(H738:L738)*N737</f>
        <v>0</v>
      </c>
      <c r="R737" s="48" t="s">
        <v>677</v>
      </c>
    </row>
    <row r="738" ht="13.5" customHeight="1">
      <c r="A738" s="50"/>
      <c r="B738" s="52"/>
      <c r="C738" s="52"/>
      <c r="D738" s="54"/>
      <c r="E738" s="54"/>
      <c r="F738" s="54"/>
      <c r="G738" s="66"/>
      <c r="H738" s="71" t="s">
        <v>38</v>
      </c>
      <c r="I738" s="36" t="s">
        <v>11</v>
      </c>
      <c r="J738" s="36" t="s">
        <v>11</v>
      </c>
      <c r="K738" s="36" t="s">
        <v>11</v>
      </c>
      <c r="L738" s="36" t="s">
        <v>11</v>
      </c>
      <c r="M738" s="60"/>
      <c r="N738" s="60"/>
      <c r="O738" s="62"/>
      <c r="P738" s="56"/>
      <c r="Q738" s="56"/>
      <c r="R738" s="49"/>
    </row>
    <row r="739" ht="15.75" customHeight="1">
      <c r="A739" s="50" t="s">
        <v>11</v>
      </c>
      <c r="B739" s="51">
        <v>363</v>
      </c>
      <c r="C739" s="51">
        <v>30549</v>
      </c>
      <c r="D739" s="69" t="s">
        <v>678</v>
      </c>
      <c r="E739" s="53" t="s">
        <v>82</v>
      </c>
      <c r="F739" s="53" t="s">
        <v>679</v>
      </c>
      <c r="G739" s="65" t="s">
        <v>83</v>
      </c>
      <c r="H739" s="35" t="s">
        <v>49</v>
      </c>
      <c r="I739" s="70" t="s">
        <v>11</v>
      </c>
      <c r="J739" s="70" t="s">
        <v>11</v>
      </c>
      <c r="K739" s="70" t="s">
        <v>11</v>
      </c>
      <c r="L739" s="70" t="s">
        <v>11</v>
      </c>
      <c r="M739" s="59">
        <v>140</v>
      </c>
      <c r="N739" s="59">
        <v>140</v>
      </c>
      <c r="O739" s="72">
        <f>SUM(H740:L740)</f>
        <v>0</v>
      </c>
      <c r="P739" s="73">
        <f>SUM(H740:L740)*M739</f>
        <v>0</v>
      </c>
      <c r="Q739" s="73">
        <f>SUM(H740:L740)*N739</f>
        <v>0</v>
      </c>
      <c r="R739" s="48" t="s">
        <v>680</v>
      </c>
    </row>
    <row r="740" ht="13.5" customHeight="1">
      <c r="A740" s="50"/>
      <c r="B740" s="52"/>
      <c r="C740" s="52"/>
      <c r="D740" s="54"/>
      <c r="E740" s="54"/>
      <c r="F740" s="54"/>
      <c r="G740" s="66"/>
      <c r="H740" s="71" t="s">
        <v>38</v>
      </c>
      <c r="I740" s="36" t="s">
        <v>11</v>
      </c>
      <c r="J740" s="36" t="s">
        <v>11</v>
      </c>
      <c r="K740" s="36" t="s">
        <v>11</v>
      </c>
      <c r="L740" s="36" t="s">
        <v>11</v>
      </c>
      <c r="M740" s="60"/>
      <c r="N740" s="60"/>
      <c r="O740" s="62"/>
      <c r="P740" s="56"/>
      <c r="Q740" s="56"/>
      <c r="R740" s="49"/>
    </row>
    <row r="741" ht="15.75" customHeight="1">
      <c r="A741" s="50" t="s">
        <v>11</v>
      </c>
      <c r="B741" s="51">
        <v>364</v>
      </c>
      <c r="C741" s="51">
        <v>30545</v>
      </c>
      <c r="D741" s="69" t="s">
        <v>681</v>
      </c>
      <c r="E741" s="53" t="s">
        <v>82</v>
      </c>
      <c r="F741" s="53" t="s">
        <v>42</v>
      </c>
      <c r="G741" s="65" t="s">
        <v>83</v>
      </c>
      <c r="H741" s="35" t="s">
        <v>49</v>
      </c>
      <c r="I741" s="70" t="s">
        <v>11</v>
      </c>
      <c r="J741" s="70" t="s">
        <v>11</v>
      </c>
      <c r="K741" s="70" t="s">
        <v>11</v>
      </c>
      <c r="L741" s="70" t="s">
        <v>11</v>
      </c>
      <c r="M741" s="59">
        <v>140</v>
      </c>
      <c r="N741" s="59">
        <v>140</v>
      </c>
      <c r="O741" s="72">
        <f>SUM(H742:L742)</f>
        <v>0</v>
      </c>
      <c r="P741" s="73">
        <f>SUM(H742:L742)*M741</f>
        <v>0</v>
      </c>
      <c r="Q741" s="73">
        <f>SUM(H742:L742)*N741</f>
        <v>0</v>
      </c>
      <c r="R741" s="48" t="s">
        <v>680</v>
      </c>
    </row>
    <row r="742" ht="13.5" customHeight="1">
      <c r="A742" s="50"/>
      <c r="B742" s="52"/>
      <c r="C742" s="52"/>
      <c r="D742" s="54"/>
      <c r="E742" s="54"/>
      <c r="F742" s="54"/>
      <c r="G742" s="66"/>
      <c r="H742" s="71" t="s">
        <v>38</v>
      </c>
      <c r="I742" s="36" t="s">
        <v>11</v>
      </c>
      <c r="J742" s="36" t="s">
        <v>11</v>
      </c>
      <c r="K742" s="36" t="s">
        <v>11</v>
      </c>
      <c r="L742" s="36" t="s">
        <v>11</v>
      </c>
      <c r="M742" s="60"/>
      <c r="N742" s="60"/>
      <c r="O742" s="62"/>
      <c r="P742" s="56"/>
      <c r="Q742" s="56"/>
      <c r="R742" s="49"/>
    </row>
    <row r="743" ht="15.75" customHeight="1">
      <c r="A743" s="50" t="s">
        <v>11</v>
      </c>
      <c r="B743" s="51">
        <v>365</v>
      </c>
      <c r="C743" s="51">
        <v>30550</v>
      </c>
      <c r="D743" s="69" t="s">
        <v>682</v>
      </c>
      <c r="E743" s="53" t="s">
        <v>82</v>
      </c>
      <c r="F743" s="53" t="s">
        <v>69</v>
      </c>
      <c r="G743" s="65" t="s">
        <v>83</v>
      </c>
      <c r="H743" s="35" t="s">
        <v>49</v>
      </c>
      <c r="I743" s="70" t="s">
        <v>11</v>
      </c>
      <c r="J743" s="70" t="s">
        <v>11</v>
      </c>
      <c r="K743" s="70" t="s">
        <v>11</v>
      </c>
      <c r="L743" s="70" t="s">
        <v>11</v>
      </c>
      <c r="M743" s="59">
        <v>140</v>
      </c>
      <c r="N743" s="59">
        <v>140</v>
      </c>
      <c r="O743" s="72">
        <f>SUM(H744:L744)</f>
        <v>0</v>
      </c>
      <c r="P743" s="73">
        <f>SUM(H744:L744)*M743</f>
        <v>0</v>
      </c>
      <c r="Q743" s="73">
        <f>SUM(H744:L744)*N743</f>
        <v>0</v>
      </c>
      <c r="R743" s="48" t="s">
        <v>680</v>
      </c>
    </row>
    <row r="744" ht="13.5" customHeight="1">
      <c r="A744" s="50"/>
      <c r="B744" s="52"/>
      <c r="C744" s="52"/>
      <c r="D744" s="54"/>
      <c r="E744" s="54"/>
      <c r="F744" s="54"/>
      <c r="G744" s="66"/>
      <c r="H744" s="71" t="s">
        <v>38</v>
      </c>
      <c r="I744" s="36" t="s">
        <v>11</v>
      </c>
      <c r="J744" s="36" t="s">
        <v>11</v>
      </c>
      <c r="K744" s="36" t="s">
        <v>11</v>
      </c>
      <c r="L744" s="36" t="s">
        <v>11</v>
      </c>
      <c r="M744" s="60"/>
      <c r="N744" s="60"/>
      <c r="O744" s="62"/>
      <c r="P744" s="56"/>
      <c r="Q744" s="56"/>
      <c r="R744" s="49"/>
    </row>
    <row r="745" ht="15.75" customHeight="1">
      <c r="A745" s="50" t="s">
        <v>11</v>
      </c>
      <c r="B745" s="51">
        <v>366</v>
      </c>
      <c r="C745" s="51">
        <v>30553</v>
      </c>
      <c r="D745" s="69" t="s">
        <v>683</v>
      </c>
      <c r="E745" s="53" t="s">
        <v>82</v>
      </c>
      <c r="F745" s="53" t="s">
        <v>42</v>
      </c>
      <c r="G745" s="65" t="s">
        <v>83</v>
      </c>
      <c r="H745" s="35" t="s">
        <v>49</v>
      </c>
      <c r="I745" s="70" t="s">
        <v>11</v>
      </c>
      <c r="J745" s="70" t="s">
        <v>11</v>
      </c>
      <c r="K745" s="70" t="s">
        <v>11</v>
      </c>
      <c r="L745" s="70" t="s">
        <v>11</v>
      </c>
      <c r="M745" s="59">
        <v>140</v>
      </c>
      <c r="N745" s="59">
        <v>140</v>
      </c>
      <c r="O745" s="72">
        <f>SUM(H746:L746)</f>
        <v>0</v>
      </c>
      <c r="P745" s="73">
        <f>SUM(H746:L746)*M745</f>
        <v>0</v>
      </c>
      <c r="Q745" s="73">
        <f>SUM(H746:L746)*N745</f>
        <v>0</v>
      </c>
      <c r="R745" s="48" t="s">
        <v>684</v>
      </c>
    </row>
    <row r="746" ht="13.5" customHeight="1">
      <c r="A746" s="50"/>
      <c r="B746" s="52"/>
      <c r="C746" s="52"/>
      <c r="D746" s="54"/>
      <c r="E746" s="54"/>
      <c r="F746" s="54"/>
      <c r="G746" s="66"/>
      <c r="H746" s="71" t="s">
        <v>38</v>
      </c>
      <c r="I746" s="36" t="s">
        <v>11</v>
      </c>
      <c r="J746" s="36" t="s">
        <v>11</v>
      </c>
      <c r="K746" s="36" t="s">
        <v>11</v>
      </c>
      <c r="L746" s="36" t="s">
        <v>11</v>
      </c>
      <c r="M746" s="60"/>
      <c r="N746" s="60"/>
      <c r="O746" s="62"/>
      <c r="P746" s="56"/>
      <c r="Q746" s="56"/>
      <c r="R746" s="49"/>
    </row>
    <row r="747" ht="15.75" customHeight="1">
      <c r="A747" s="50" t="s">
        <v>11</v>
      </c>
      <c r="B747" s="51">
        <v>367</v>
      </c>
      <c r="C747" s="51">
        <v>30554</v>
      </c>
      <c r="D747" s="69" t="s">
        <v>685</v>
      </c>
      <c r="E747" s="53" t="s">
        <v>82</v>
      </c>
      <c r="F747" s="53" t="s">
        <v>67</v>
      </c>
      <c r="G747" s="65" t="s">
        <v>83</v>
      </c>
      <c r="H747" s="35" t="s">
        <v>49</v>
      </c>
      <c r="I747" s="70" t="s">
        <v>11</v>
      </c>
      <c r="J747" s="70" t="s">
        <v>11</v>
      </c>
      <c r="K747" s="70" t="s">
        <v>11</v>
      </c>
      <c r="L747" s="70" t="s">
        <v>11</v>
      </c>
      <c r="M747" s="59">
        <v>140</v>
      </c>
      <c r="N747" s="59">
        <v>140</v>
      </c>
      <c r="O747" s="72">
        <f>SUM(H748:L748)</f>
        <v>0</v>
      </c>
      <c r="P747" s="73">
        <f>SUM(H748:L748)*M747</f>
        <v>0</v>
      </c>
      <c r="Q747" s="73">
        <f>SUM(H748:L748)*N747</f>
        <v>0</v>
      </c>
      <c r="R747" s="48" t="s">
        <v>684</v>
      </c>
    </row>
    <row r="748" ht="13.5" customHeight="1">
      <c r="A748" s="50"/>
      <c r="B748" s="52"/>
      <c r="C748" s="52"/>
      <c r="D748" s="54"/>
      <c r="E748" s="54"/>
      <c r="F748" s="54"/>
      <c r="G748" s="66"/>
      <c r="H748" s="71" t="s">
        <v>38</v>
      </c>
      <c r="I748" s="36" t="s">
        <v>11</v>
      </c>
      <c r="J748" s="36" t="s">
        <v>11</v>
      </c>
      <c r="K748" s="36" t="s">
        <v>11</v>
      </c>
      <c r="L748" s="36" t="s">
        <v>11</v>
      </c>
      <c r="M748" s="60"/>
      <c r="N748" s="60"/>
      <c r="O748" s="62"/>
      <c r="P748" s="56"/>
      <c r="Q748" s="56"/>
      <c r="R748" s="49"/>
    </row>
    <row r="749" ht="15.75" customHeight="1">
      <c r="A749" s="50" t="s">
        <v>11</v>
      </c>
      <c r="B749" s="51">
        <v>368</v>
      </c>
      <c r="C749" s="51">
        <v>30551</v>
      </c>
      <c r="D749" s="69" t="s">
        <v>686</v>
      </c>
      <c r="E749" s="53" t="s">
        <v>82</v>
      </c>
      <c r="F749" s="53" t="s">
        <v>299</v>
      </c>
      <c r="G749" s="65" t="s">
        <v>83</v>
      </c>
      <c r="H749" s="35" t="s">
        <v>49</v>
      </c>
      <c r="I749" s="70" t="s">
        <v>11</v>
      </c>
      <c r="J749" s="70" t="s">
        <v>11</v>
      </c>
      <c r="K749" s="70" t="s">
        <v>11</v>
      </c>
      <c r="L749" s="70" t="s">
        <v>11</v>
      </c>
      <c r="M749" s="59">
        <v>140</v>
      </c>
      <c r="N749" s="59">
        <v>140</v>
      </c>
      <c r="O749" s="72">
        <f>SUM(H750:L750)</f>
        <v>0</v>
      </c>
      <c r="P749" s="73">
        <f>SUM(H750:L750)*M749</f>
        <v>0</v>
      </c>
      <c r="Q749" s="73">
        <f>SUM(H750:L750)*N749</f>
        <v>0</v>
      </c>
      <c r="R749" s="48" t="s">
        <v>684</v>
      </c>
    </row>
    <row r="750" ht="13.5" customHeight="1">
      <c r="A750" s="50"/>
      <c r="B750" s="52"/>
      <c r="C750" s="52"/>
      <c r="D750" s="54"/>
      <c r="E750" s="54"/>
      <c r="F750" s="54"/>
      <c r="G750" s="66"/>
      <c r="H750" s="71" t="s">
        <v>38</v>
      </c>
      <c r="I750" s="36" t="s">
        <v>11</v>
      </c>
      <c r="J750" s="36" t="s">
        <v>11</v>
      </c>
      <c r="K750" s="36" t="s">
        <v>11</v>
      </c>
      <c r="L750" s="36" t="s">
        <v>11</v>
      </c>
      <c r="M750" s="60"/>
      <c r="N750" s="60"/>
      <c r="O750" s="62"/>
      <c r="P750" s="56"/>
      <c r="Q750" s="56"/>
      <c r="R750" s="49"/>
    </row>
    <row r="751" ht="15.75" customHeight="1">
      <c r="A751" s="50" t="s">
        <v>11</v>
      </c>
      <c r="B751" s="51">
        <v>369</v>
      </c>
      <c r="C751" s="51">
        <v>30563</v>
      </c>
      <c r="D751" s="69" t="s">
        <v>687</v>
      </c>
      <c r="E751" s="53" t="s">
        <v>82</v>
      </c>
      <c r="F751" s="53" t="s">
        <v>258</v>
      </c>
      <c r="G751" s="65" t="s">
        <v>83</v>
      </c>
      <c r="H751" s="35" t="s">
        <v>49</v>
      </c>
      <c r="I751" s="70" t="s">
        <v>11</v>
      </c>
      <c r="J751" s="70" t="s">
        <v>11</v>
      </c>
      <c r="K751" s="70" t="s">
        <v>11</v>
      </c>
      <c r="L751" s="70" t="s">
        <v>11</v>
      </c>
      <c r="M751" s="59">
        <v>140</v>
      </c>
      <c r="N751" s="59">
        <v>140</v>
      </c>
      <c r="O751" s="72">
        <f>SUM(H752:L752)</f>
        <v>0</v>
      </c>
      <c r="P751" s="73">
        <f>SUM(H752:L752)*M751</f>
        <v>0</v>
      </c>
      <c r="Q751" s="73">
        <f>SUM(H752:L752)*N751</f>
        <v>0</v>
      </c>
      <c r="R751" s="48" t="s">
        <v>688</v>
      </c>
    </row>
    <row r="752" ht="13.5" customHeight="1">
      <c r="A752" s="50"/>
      <c r="B752" s="52"/>
      <c r="C752" s="52"/>
      <c r="D752" s="54"/>
      <c r="E752" s="54"/>
      <c r="F752" s="54"/>
      <c r="G752" s="66"/>
      <c r="H752" s="71" t="s">
        <v>38</v>
      </c>
      <c r="I752" s="36" t="s">
        <v>11</v>
      </c>
      <c r="J752" s="36" t="s">
        <v>11</v>
      </c>
      <c r="K752" s="36" t="s">
        <v>11</v>
      </c>
      <c r="L752" s="36" t="s">
        <v>11</v>
      </c>
      <c r="M752" s="60"/>
      <c r="N752" s="60"/>
      <c r="O752" s="62"/>
      <c r="P752" s="56"/>
      <c r="Q752" s="56"/>
      <c r="R752" s="49"/>
    </row>
    <row r="753" ht="15.75" customHeight="1">
      <c r="A753" s="50" t="s">
        <v>11</v>
      </c>
      <c r="B753" s="51">
        <v>370</v>
      </c>
      <c r="C753" s="51">
        <v>30561</v>
      </c>
      <c r="D753" s="69" t="s">
        <v>689</v>
      </c>
      <c r="E753" s="53" t="s">
        <v>82</v>
      </c>
      <c r="F753" s="53" t="s">
        <v>58</v>
      </c>
      <c r="G753" s="65" t="s">
        <v>83</v>
      </c>
      <c r="H753" s="35" t="s">
        <v>49</v>
      </c>
      <c r="I753" s="70" t="s">
        <v>11</v>
      </c>
      <c r="J753" s="70" t="s">
        <v>11</v>
      </c>
      <c r="K753" s="70" t="s">
        <v>11</v>
      </c>
      <c r="L753" s="70" t="s">
        <v>11</v>
      </c>
      <c r="M753" s="59">
        <v>140</v>
      </c>
      <c r="N753" s="59">
        <v>140</v>
      </c>
      <c r="O753" s="72">
        <f>SUM(H754:L754)</f>
        <v>0</v>
      </c>
      <c r="P753" s="73">
        <f>SUM(H754:L754)*M753</f>
        <v>0</v>
      </c>
      <c r="Q753" s="73">
        <f>SUM(H754:L754)*N753</f>
        <v>0</v>
      </c>
      <c r="R753" s="48" t="s">
        <v>688</v>
      </c>
    </row>
    <row r="754" ht="13.5" customHeight="1">
      <c r="A754" s="50"/>
      <c r="B754" s="52"/>
      <c r="C754" s="52"/>
      <c r="D754" s="54"/>
      <c r="E754" s="54"/>
      <c r="F754" s="54"/>
      <c r="G754" s="66"/>
      <c r="H754" s="71" t="s">
        <v>38</v>
      </c>
      <c r="I754" s="36" t="s">
        <v>11</v>
      </c>
      <c r="J754" s="36" t="s">
        <v>11</v>
      </c>
      <c r="K754" s="36" t="s">
        <v>11</v>
      </c>
      <c r="L754" s="36" t="s">
        <v>11</v>
      </c>
      <c r="M754" s="60"/>
      <c r="N754" s="60"/>
      <c r="O754" s="62"/>
      <c r="P754" s="56"/>
      <c r="Q754" s="56"/>
      <c r="R754" s="49"/>
    </row>
    <row r="755" ht="15.75" customHeight="1">
      <c r="A755" s="50" t="s">
        <v>11</v>
      </c>
      <c r="B755" s="51">
        <v>371</v>
      </c>
      <c r="C755" s="51">
        <v>30562</v>
      </c>
      <c r="D755" s="69" t="s">
        <v>690</v>
      </c>
      <c r="E755" s="53" t="s">
        <v>82</v>
      </c>
      <c r="F755" s="53" t="s">
        <v>67</v>
      </c>
      <c r="G755" s="65" t="s">
        <v>83</v>
      </c>
      <c r="H755" s="35" t="s">
        <v>49</v>
      </c>
      <c r="I755" s="70" t="s">
        <v>11</v>
      </c>
      <c r="J755" s="70" t="s">
        <v>11</v>
      </c>
      <c r="K755" s="70" t="s">
        <v>11</v>
      </c>
      <c r="L755" s="70" t="s">
        <v>11</v>
      </c>
      <c r="M755" s="59">
        <v>140</v>
      </c>
      <c r="N755" s="59">
        <v>140</v>
      </c>
      <c r="O755" s="72">
        <f>SUM(H756:L756)</f>
        <v>0</v>
      </c>
      <c r="P755" s="73">
        <f>SUM(H756:L756)*M755</f>
        <v>0</v>
      </c>
      <c r="Q755" s="73">
        <f>SUM(H756:L756)*N755</f>
        <v>0</v>
      </c>
      <c r="R755" s="48" t="s">
        <v>688</v>
      </c>
    </row>
    <row r="756" ht="13.5" customHeight="1">
      <c r="A756" s="50"/>
      <c r="B756" s="52"/>
      <c r="C756" s="52"/>
      <c r="D756" s="54"/>
      <c r="E756" s="54"/>
      <c r="F756" s="54"/>
      <c r="G756" s="66"/>
      <c r="H756" s="71" t="s">
        <v>38</v>
      </c>
      <c r="I756" s="36" t="s">
        <v>11</v>
      </c>
      <c r="J756" s="36" t="s">
        <v>11</v>
      </c>
      <c r="K756" s="36" t="s">
        <v>11</v>
      </c>
      <c r="L756" s="36" t="s">
        <v>11</v>
      </c>
      <c r="M756" s="60"/>
      <c r="N756" s="60"/>
      <c r="O756" s="62"/>
      <c r="P756" s="56"/>
      <c r="Q756" s="56"/>
      <c r="R756" s="49"/>
    </row>
    <row r="757" ht="15.75" customHeight="1">
      <c r="A757" s="50" t="s">
        <v>11</v>
      </c>
      <c r="B757" s="51">
        <v>372</v>
      </c>
      <c r="C757" s="51">
        <v>30567</v>
      </c>
      <c r="D757" s="69" t="s">
        <v>691</v>
      </c>
      <c r="E757" s="53" t="s">
        <v>82</v>
      </c>
      <c r="F757" s="53" t="s">
        <v>42</v>
      </c>
      <c r="G757" s="65" t="s">
        <v>83</v>
      </c>
      <c r="H757" s="35" t="s">
        <v>49</v>
      </c>
      <c r="I757" s="70" t="s">
        <v>11</v>
      </c>
      <c r="J757" s="70" t="s">
        <v>11</v>
      </c>
      <c r="K757" s="70" t="s">
        <v>11</v>
      </c>
      <c r="L757" s="70" t="s">
        <v>11</v>
      </c>
      <c r="M757" s="59">
        <v>140</v>
      </c>
      <c r="N757" s="59">
        <v>140</v>
      </c>
      <c r="O757" s="72">
        <f>SUM(H758:L758)</f>
        <v>0</v>
      </c>
      <c r="P757" s="73">
        <f>SUM(H758:L758)*M757</f>
        <v>0</v>
      </c>
      <c r="Q757" s="73">
        <f>SUM(H758:L758)*N757</f>
        <v>0</v>
      </c>
      <c r="R757" s="48" t="s">
        <v>692</v>
      </c>
    </row>
    <row r="758" ht="13.5" customHeight="1">
      <c r="A758" s="50"/>
      <c r="B758" s="52"/>
      <c r="C758" s="52"/>
      <c r="D758" s="54"/>
      <c r="E758" s="54"/>
      <c r="F758" s="54"/>
      <c r="G758" s="66"/>
      <c r="H758" s="71" t="s">
        <v>38</v>
      </c>
      <c r="I758" s="36" t="s">
        <v>11</v>
      </c>
      <c r="J758" s="36" t="s">
        <v>11</v>
      </c>
      <c r="K758" s="36" t="s">
        <v>11</v>
      </c>
      <c r="L758" s="36" t="s">
        <v>11</v>
      </c>
      <c r="M758" s="60"/>
      <c r="N758" s="60"/>
      <c r="O758" s="62"/>
      <c r="P758" s="56"/>
      <c r="Q758" s="56"/>
      <c r="R758" s="49"/>
    </row>
    <row r="759" ht="15.75" customHeight="1">
      <c r="A759" s="50" t="s">
        <v>11</v>
      </c>
      <c r="B759" s="51">
        <v>373</v>
      </c>
      <c r="C759" s="51">
        <v>30566</v>
      </c>
      <c r="D759" s="69" t="s">
        <v>693</v>
      </c>
      <c r="E759" s="53" t="s">
        <v>82</v>
      </c>
      <c r="F759" s="53" t="s">
        <v>32</v>
      </c>
      <c r="G759" s="65" t="s">
        <v>83</v>
      </c>
      <c r="H759" s="35" t="s">
        <v>49</v>
      </c>
      <c r="I759" s="70" t="s">
        <v>11</v>
      </c>
      <c r="J759" s="70" t="s">
        <v>11</v>
      </c>
      <c r="K759" s="70" t="s">
        <v>11</v>
      </c>
      <c r="L759" s="70" t="s">
        <v>11</v>
      </c>
      <c r="M759" s="59">
        <v>140</v>
      </c>
      <c r="N759" s="59">
        <v>140</v>
      </c>
      <c r="O759" s="72">
        <f>SUM(H760:L760)</f>
        <v>0</v>
      </c>
      <c r="P759" s="73">
        <f>SUM(H760:L760)*M759</f>
        <v>0</v>
      </c>
      <c r="Q759" s="73">
        <f>SUM(H760:L760)*N759</f>
        <v>0</v>
      </c>
      <c r="R759" s="48" t="s">
        <v>692</v>
      </c>
    </row>
    <row r="760" ht="13.5" customHeight="1">
      <c r="A760" s="50"/>
      <c r="B760" s="52"/>
      <c r="C760" s="52"/>
      <c r="D760" s="54"/>
      <c r="E760" s="54"/>
      <c r="F760" s="54"/>
      <c r="G760" s="66"/>
      <c r="H760" s="71" t="s">
        <v>38</v>
      </c>
      <c r="I760" s="36" t="s">
        <v>11</v>
      </c>
      <c r="J760" s="36" t="s">
        <v>11</v>
      </c>
      <c r="K760" s="36" t="s">
        <v>11</v>
      </c>
      <c r="L760" s="36" t="s">
        <v>11</v>
      </c>
      <c r="M760" s="60"/>
      <c r="N760" s="60"/>
      <c r="O760" s="62"/>
      <c r="P760" s="56"/>
      <c r="Q760" s="56"/>
      <c r="R760" s="49"/>
    </row>
    <row r="761" ht="15.75" customHeight="1">
      <c r="A761" s="50" t="s">
        <v>11</v>
      </c>
      <c r="B761" s="51">
        <v>374</v>
      </c>
      <c r="C761" s="51">
        <v>30571</v>
      </c>
      <c r="D761" s="69" t="s">
        <v>694</v>
      </c>
      <c r="E761" s="53" t="s">
        <v>82</v>
      </c>
      <c r="F761" s="53" t="s">
        <v>695</v>
      </c>
      <c r="G761" s="65" t="s">
        <v>83</v>
      </c>
      <c r="H761" s="35" t="s">
        <v>49</v>
      </c>
      <c r="I761" s="70" t="s">
        <v>11</v>
      </c>
      <c r="J761" s="70" t="s">
        <v>11</v>
      </c>
      <c r="K761" s="70" t="s">
        <v>11</v>
      </c>
      <c r="L761" s="70" t="s">
        <v>11</v>
      </c>
      <c r="M761" s="59">
        <v>140</v>
      </c>
      <c r="N761" s="59">
        <v>140</v>
      </c>
      <c r="O761" s="72">
        <f>SUM(H762:L762)</f>
        <v>0</v>
      </c>
      <c r="P761" s="73">
        <f>SUM(H762:L762)*M761</f>
        <v>0</v>
      </c>
      <c r="Q761" s="73">
        <f>SUM(H762:L762)*N761</f>
        <v>0</v>
      </c>
      <c r="R761" s="48" t="s">
        <v>696</v>
      </c>
    </row>
    <row r="762" ht="13.5" customHeight="1">
      <c r="A762" s="50"/>
      <c r="B762" s="52"/>
      <c r="C762" s="52"/>
      <c r="D762" s="54"/>
      <c r="E762" s="54"/>
      <c r="F762" s="54"/>
      <c r="G762" s="66"/>
      <c r="H762" s="71" t="s">
        <v>38</v>
      </c>
      <c r="I762" s="36" t="s">
        <v>11</v>
      </c>
      <c r="J762" s="36" t="s">
        <v>11</v>
      </c>
      <c r="K762" s="36" t="s">
        <v>11</v>
      </c>
      <c r="L762" s="36" t="s">
        <v>11</v>
      </c>
      <c r="M762" s="60"/>
      <c r="N762" s="60"/>
      <c r="O762" s="62"/>
      <c r="P762" s="56"/>
      <c r="Q762" s="56"/>
      <c r="R762" s="49"/>
    </row>
    <row r="763" ht="15.75" customHeight="1">
      <c r="A763" s="50" t="s">
        <v>11</v>
      </c>
      <c r="B763" s="51">
        <v>375</v>
      </c>
      <c r="C763" s="51">
        <v>30568</v>
      </c>
      <c r="D763" s="69" t="s">
        <v>697</v>
      </c>
      <c r="E763" s="53" t="s">
        <v>82</v>
      </c>
      <c r="F763" s="53" t="s">
        <v>67</v>
      </c>
      <c r="G763" s="65" t="s">
        <v>83</v>
      </c>
      <c r="H763" s="35" t="s">
        <v>49</v>
      </c>
      <c r="I763" s="70" t="s">
        <v>11</v>
      </c>
      <c r="J763" s="70" t="s">
        <v>11</v>
      </c>
      <c r="K763" s="70" t="s">
        <v>11</v>
      </c>
      <c r="L763" s="70" t="s">
        <v>11</v>
      </c>
      <c r="M763" s="59">
        <v>140</v>
      </c>
      <c r="N763" s="59">
        <v>140</v>
      </c>
      <c r="O763" s="72">
        <f>SUM(H764:L764)</f>
        <v>0</v>
      </c>
      <c r="P763" s="73">
        <f>SUM(H764:L764)*M763</f>
        <v>0</v>
      </c>
      <c r="Q763" s="73">
        <f>SUM(H764:L764)*N763</f>
        <v>0</v>
      </c>
      <c r="R763" s="48" t="s">
        <v>696</v>
      </c>
    </row>
    <row r="764" ht="13.5" customHeight="1">
      <c r="A764" s="50"/>
      <c r="B764" s="52"/>
      <c r="C764" s="52"/>
      <c r="D764" s="54"/>
      <c r="E764" s="54"/>
      <c r="F764" s="54"/>
      <c r="G764" s="66"/>
      <c r="H764" s="71" t="s">
        <v>38</v>
      </c>
      <c r="I764" s="36" t="s">
        <v>11</v>
      </c>
      <c r="J764" s="36" t="s">
        <v>11</v>
      </c>
      <c r="K764" s="36" t="s">
        <v>11</v>
      </c>
      <c r="L764" s="36" t="s">
        <v>11</v>
      </c>
      <c r="M764" s="60"/>
      <c r="N764" s="60"/>
      <c r="O764" s="62"/>
      <c r="P764" s="56"/>
      <c r="Q764" s="56"/>
      <c r="R764" s="49"/>
    </row>
    <row r="765" ht="15.75" customHeight="1">
      <c r="A765" s="50" t="s">
        <v>11</v>
      </c>
      <c r="B765" s="51">
        <v>376</v>
      </c>
      <c r="C765" s="51">
        <v>30572</v>
      </c>
      <c r="D765" s="69" t="s">
        <v>698</v>
      </c>
      <c r="E765" s="53" t="s">
        <v>82</v>
      </c>
      <c r="F765" s="53" t="s">
        <v>69</v>
      </c>
      <c r="G765" s="65" t="s">
        <v>83</v>
      </c>
      <c r="H765" s="35" t="s">
        <v>49</v>
      </c>
      <c r="I765" s="70" t="s">
        <v>11</v>
      </c>
      <c r="J765" s="70" t="s">
        <v>11</v>
      </c>
      <c r="K765" s="70" t="s">
        <v>11</v>
      </c>
      <c r="L765" s="70" t="s">
        <v>11</v>
      </c>
      <c r="M765" s="59">
        <v>140</v>
      </c>
      <c r="N765" s="59">
        <v>140</v>
      </c>
      <c r="O765" s="72">
        <f>SUM(H766:L766)</f>
        <v>0</v>
      </c>
      <c r="P765" s="73">
        <f>SUM(H766:L766)*M765</f>
        <v>0</v>
      </c>
      <c r="Q765" s="73">
        <f>SUM(H766:L766)*N765</f>
        <v>0</v>
      </c>
      <c r="R765" s="48" t="s">
        <v>696</v>
      </c>
    </row>
    <row r="766" ht="13.5" customHeight="1">
      <c r="A766" s="50"/>
      <c r="B766" s="52"/>
      <c r="C766" s="52"/>
      <c r="D766" s="54"/>
      <c r="E766" s="54"/>
      <c r="F766" s="54"/>
      <c r="G766" s="66"/>
      <c r="H766" s="71" t="s">
        <v>38</v>
      </c>
      <c r="I766" s="36" t="s">
        <v>11</v>
      </c>
      <c r="J766" s="36" t="s">
        <v>11</v>
      </c>
      <c r="K766" s="36" t="s">
        <v>11</v>
      </c>
      <c r="L766" s="36" t="s">
        <v>11</v>
      </c>
      <c r="M766" s="60"/>
      <c r="N766" s="60"/>
      <c r="O766" s="62"/>
      <c r="P766" s="56"/>
      <c r="Q766" s="56"/>
      <c r="R766" s="49"/>
    </row>
    <row r="767" ht="15.75" customHeight="1">
      <c r="A767" s="50" t="s">
        <v>11</v>
      </c>
      <c r="B767" s="51">
        <v>377</v>
      </c>
      <c r="C767" s="51">
        <v>30574</v>
      </c>
      <c r="D767" s="69" t="s">
        <v>699</v>
      </c>
      <c r="E767" s="53" t="s">
        <v>82</v>
      </c>
      <c r="F767" s="53" t="s">
        <v>417</v>
      </c>
      <c r="G767" s="65" t="s">
        <v>83</v>
      </c>
      <c r="H767" s="35" t="s">
        <v>49</v>
      </c>
      <c r="I767" s="70" t="s">
        <v>11</v>
      </c>
      <c r="J767" s="70" t="s">
        <v>11</v>
      </c>
      <c r="K767" s="70" t="s">
        <v>11</v>
      </c>
      <c r="L767" s="70" t="s">
        <v>11</v>
      </c>
      <c r="M767" s="59">
        <v>140</v>
      </c>
      <c r="N767" s="59">
        <v>140</v>
      </c>
      <c r="O767" s="72">
        <f>SUM(H768:L768)</f>
        <v>0</v>
      </c>
      <c r="P767" s="73">
        <f>SUM(H768:L768)*M767</f>
        <v>0</v>
      </c>
      <c r="Q767" s="73">
        <f>SUM(H768:L768)*N767</f>
        <v>0</v>
      </c>
      <c r="R767" s="48" t="s">
        <v>700</v>
      </c>
    </row>
    <row r="768" ht="13.5" customHeight="1">
      <c r="A768" s="50"/>
      <c r="B768" s="52"/>
      <c r="C768" s="52"/>
      <c r="D768" s="54"/>
      <c r="E768" s="54"/>
      <c r="F768" s="54"/>
      <c r="G768" s="66"/>
      <c r="H768" s="71" t="s">
        <v>38</v>
      </c>
      <c r="I768" s="36" t="s">
        <v>11</v>
      </c>
      <c r="J768" s="36" t="s">
        <v>11</v>
      </c>
      <c r="K768" s="36" t="s">
        <v>11</v>
      </c>
      <c r="L768" s="36" t="s">
        <v>11</v>
      </c>
      <c r="M768" s="60"/>
      <c r="N768" s="60"/>
      <c r="O768" s="62"/>
      <c r="P768" s="56"/>
      <c r="Q768" s="56"/>
      <c r="R768" s="49"/>
    </row>
    <row r="769" ht="15.75" customHeight="1">
      <c r="A769" s="50" t="s">
        <v>11</v>
      </c>
      <c r="B769" s="51">
        <v>378</v>
      </c>
      <c r="C769" s="51">
        <v>30578</v>
      </c>
      <c r="D769" s="69" t="s">
        <v>701</v>
      </c>
      <c r="E769" s="53" t="s">
        <v>82</v>
      </c>
      <c r="F769" s="53" t="s">
        <v>32</v>
      </c>
      <c r="G769" s="65" t="s">
        <v>83</v>
      </c>
      <c r="H769" s="35" t="s">
        <v>49</v>
      </c>
      <c r="I769" s="70" t="s">
        <v>11</v>
      </c>
      <c r="J769" s="70" t="s">
        <v>11</v>
      </c>
      <c r="K769" s="70" t="s">
        <v>11</v>
      </c>
      <c r="L769" s="70" t="s">
        <v>11</v>
      </c>
      <c r="M769" s="59">
        <v>140</v>
      </c>
      <c r="N769" s="59">
        <v>140</v>
      </c>
      <c r="O769" s="72">
        <f>SUM(H770:L770)</f>
        <v>0</v>
      </c>
      <c r="P769" s="73">
        <f>SUM(H770:L770)*M769</f>
        <v>0</v>
      </c>
      <c r="Q769" s="73">
        <f>SUM(H770:L770)*N769</f>
        <v>0</v>
      </c>
      <c r="R769" s="48" t="s">
        <v>702</v>
      </c>
    </row>
    <row r="770" ht="13.5" customHeight="1">
      <c r="A770" s="50"/>
      <c r="B770" s="52"/>
      <c r="C770" s="52"/>
      <c r="D770" s="54"/>
      <c r="E770" s="54"/>
      <c r="F770" s="54"/>
      <c r="G770" s="66"/>
      <c r="H770" s="71" t="s">
        <v>38</v>
      </c>
      <c r="I770" s="36" t="s">
        <v>11</v>
      </c>
      <c r="J770" s="36" t="s">
        <v>11</v>
      </c>
      <c r="K770" s="36" t="s">
        <v>11</v>
      </c>
      <c r="L770" s="36" t="s">
        <v>11</v>
      </c>
      <c r="M770" s="60"/>
      <c r="N770" s="60"/>
      <c r="O770" s="62"/>
      <c r="P770" s="56"/>
      <c r="Q770" s="56"/>
      <c r="R770" s="49"/>
    </row>
    <row r="771" ht="15.75" customHeight="1">
      <c r="A771" s="50" t="s">
        <v>11</v>
      </c>
      <c r="B771" s="51">
        <v>379</v>
      </c>
      <c r="C771" s="51">
        <v>30603</v>
      </c>
      <c r="D771" s="69" t="s">
        <v>703</v>
      </c>
      <c r="E771" s="53" t="s">
        <v>82</v>
      </c>
      <c r="F771" s="53" t="s">
        <v>32</v>
      </c>
      <c r="G771" s="65" t="s">
        <v>83</v>
      </c>
      <c r="H771" s="35" t="s">
        <v>49</v>
      </c>
      <c r="I771" s="70" t="s">
        <v>11</v>
      </c>
      <c r="J771" s="70" t="s">
        <v>11</v>
      </c>
      <c r="K771" s="70" t="s">
        <v>11</v>
      </c>
      <c r="L771" s="70" t="s">
        <v>11</v>
      </c>
      <c r="M771" s="59">
        <v>140</v>
      </c>
      <c r="N771" s="59">
        <v>140</v>
      </c>
      <c r="O771" s="72">
        <f>SUM(H772:L772)</f>
        <v>0</v>
      </c>
      <c r="P771" s="73">
        <f>SUM(H772:L772)*M771</f>
        <v>0</v>
      </c>
      <c r="Q771" s="73">
        <f>SUM(H772:L772)*N771</f>
        <v>0</v>
      </c>
      <c r="R771" s="48" t="s">
        <v>704</v>
      </c>
    </row>
    <row r="772" ht="13.5" customHeight="1">
      <c r="A772" s="50"/>
      <c r="B772" s="52"/>
      <c r="C772" s="52"/>
      <c r="D772" s="54"/>
      <c r="E772" s="54"/>
      <c r="F772" s="54"/>
      <c r="G772" s="66"/>
      <c r="H772" s="71" t="s">
        <v>38</v>
      </c>
      <c r="I772" s="36" t="s">
        <v>11</v>
      </c>
      <c r="J772" s="36" t="s">
        <v>11</v>
      </c>
      <c r="K772" s="36" t="s">
        <v>11</v>
      </c>
      <c r="L772" s="36" t="s">
        <v>11</v>
      </c>
      <c r="M772" s="60"/>
      <c r="N772" s="60"/>
      <c r="O772" s="62"/>
      <c r="P772" s="56"/>
      <c r="Q772" s="56"/>
      <c r="R772" s="49"/>
    </row>
    <row r="773" ht="15.75" customHeight="1">
      <c r="A773" s="50" t="s">
        <v>11</v>
      </c>
      <c r="B773" s="51">
        <v>380</v>
      </c>
      <c r="C773" s="51">
        <v>30609</v>
      </c>
      <c r="D773" s="69" t="s">
        <v>705</v>
      </c>
      <c r="E773" s="53" t="s">
        <v>82</v>
      </c>
      <c r="F773" s="53" t="s">
        <v>32</v>
      </c>
      <c r="G773" s="65" t="s">
        <v>83</v>
      </c>
      <c r="H773" s="35" t="s">
        <v>49</v>
      </c>
      <c r="I773" s="70" t="s">
        <v>11</v>
      </c>
      <c r="J773" s="70" t="s">
        <v>11</v>
      </c>
      <c r="K773" s="70" t="s">
        <v>11</v>
      </c>
      <c r="L773" s="70" t="s">
        <v>11</v>
      </c>
      <c r="M773" s="59">
        <v>140</v>
      </c>
      <c r="N773" s="59">
        <v>140</v>
      </c>
      <c r="O773" s="72">
        <f>SUM(H774:L774)</f>
        <v>0</v>
      </c>
      <c r="P773" s="73">
        <f>SUM(H774:L774)*M773</f>
        <v>0</v>
      </c>
      <c r="Q773" s="73">
        <f>SUM(H774:L774)*N773</f>
        <v>0</v>
      </c>
      <c r="R773" s="48" t="s">
        <v>706</v>
      </c>
    </row>
    <row r="774" ht="13.5" customHeight="1">
      <c r="A774" s="50"/>
      <c r="B774" s="52"/>
      <c r="C774" s="52"/>
      <c r="D774" s="54"/>
      <c r="E774" s="54"/>
      <c r="F774" s="54"/>
      <c r="G774" s="66"/>
      <c r="H774" s="71" t="s">
        <v>38</v>
      </c>
      <c r="I774" s="36" t="s">
        <v>11</v>
      </c>
      <c r="J774" s="36" t="s">
        <v>11</v>
      </c>
      <c r="K774" s="36" t="s">
        <v>11</v>
      </c>
      <c r="L774" s="36" t="s">
        <v>11</v>
      </c>
      <c r="M774" s="60"/>
      <c r="N774" s="60"/>
      <c r="O774" s="62"/>
      <c r="P774" s="56"/>
      <c r="Q774" s="56"/>
      <c r="R774" s="49"/>
    </row>
    <row r="775" ht="15.75" customHeight="1">
      <c r="A775" s="50" t="s">
        <v>11</v>
      </c>
      <c r="B775" s="51">
        <v>381</v>
      </c>
      <c r="C775" s="51">
        <v>30607</v>
      </c>
      <c r="D775" s="69" t="s">
        <v>707</v>
      </c>
      <c r="E775" s="53" t="s">
        <v>82</v>
      </c>
      <c r="F775" s="53" t="s">
        <v>67</v>
      </c>
      <c r="G775" s="65" t="s">
        <v>83</v>
      </c>
      <c r="H775" s="35" t="s">
        <v>49</v>
      </c>
      <c r="I775" s="70" t="s">
        <v>11</v>
      </c>
      <c r="J775" s="70" t="s">
        <v>11</v>
      </c>
      <c r="K775" s="70" t="s">
        <v>11</v>
      </c>
      <c r="L775" s="70" t="s">
        <v>11</v>
      </c>
      <c r="M775" s="59">
        <v>140</v>
      </c>
      <c r="N775" s="59">
        <v>140</v>
      </c>
      <c r="O775" s="72">
        <f>SUM(H776:L776)</f>
        <v>0</v>
      </c>
      <c r="P775" s="73">
        <f>SUM(H776:L776)*M775</f>
        <v>0</v>
      </c>
      <c r="Q775" s="73">
        <f>SUM(H776:L776)*N775</f>
        <v>0</v>
      </c>
      <c r="R775" s="48" t="s">
        <v>706</v>
      </c>
    </row>
    <row r="776" ht="13.5" customHeight="1">
      <c r="A776" s="50"/>
      <c r="B776" s="52"/>
      <c r="C776" s="52"/>
      <c r="D776" s="54"/>
      <c r="E776" s="54"/>
      <c r="F776" s="54"/>
      <c r="G776" s="66"/>
      <c r="H776" s="71" t="s">
        <v>38</v>
      </c>
      <c r="I776" s="36" t="s">
        <v>11</v>
      </c>
      <c r="J776" s="36" t="s">
        <v>11</v>
      </c>
      <c r="K776" s="36" t="s">
        <v>11</v>
      </c>
      <c r="L776" s="36" t="s">
        <v>11</v>
      </c>
      <c r="M776" s="60"/>
      <c r="N776" s="60"/>
      <c r="O776" s="62"/>
      <c r="P776" s="56"/>
      <c r="Q776" s="56"/>
      <c r="R776" s="49"/>
    </row>
    <row r="777" ht="15.75" customHeight="1">
      <c r="A777" s="50" t="s">
        <v>11</v>
      </c>
      <c r="B777" s="51">
        <v>382</v>
      </c>
      <c r="C777" s="51">
        <v>30614</v>
      </c>
      <c r="D777" s="69" t="s">
        <v>708</v>
      </c>
      <c r="E777" s="53" t="s">
        <v>82</v>
      </c>
      <c r="F777" s="53" t="s">
        <v>258</v>
      </c>
      <c r="G777" s="65" t="s">
        <v>83</v>
      </c>
      <c r="H777" s="35" t="s">
        <v>49</v>
      </c>
      <c r="I777" s="70" t="s">
        <v>11</v>
      </c>
      <c r="J777" s="70" t="s">
        <v>11</v>
      </c>
      <c r="K777" s="70" t="s">
        <v>11</v>
      </c>
      <c r="L777" s="70" t="s">
        <v>11</v>
      </c>
      <c r="M777" s="59">
        <v>140</v>
      </c>
      <c r="N777" s="59">
        <v>140</v>
      </c>
      <c r="O777" s="72">
        <f>SUM(H778:L778)</f>
        <v>0</v>
      </c>
      <c r="P777" s="73">
        <f>SUM(H778:L778)*M777</f>
        <v>0</v>
      </c>
      <c r="Q777" s="73">
        <f>SUM(H778:L778)*N777</f>
        <v>0</v>
      </c>
      <c r="R777" s="48" t="s">
        <v>709</v>
      </c>
    </row>
    <row r="778" ht="13.5" customHeight="1">
      <c r="A778" s="50"/>
      <c r="B778" s="52"/>
      <c r="C778" s="52"/>
      <c r="D778" s="54"/>
      <c r="E778" s="54"/>
      <c r="F778" s="54"/>
      <c r="G778" s="66"/>
      <c r="H778" s="71" t="s">
        <v>38</v>
      </c>
      <c r="I778" s="36" t="s">
        <v>11</v>
      </c>
      <c r="J778" s="36" t="s">
        <v>11</v>
      </c>
      <c r="K778" s="36" t="s">
        <v>11</v>
      </c>
      <c r="L778" s="36" t="s">
        <v>11</v>
      </c>
      <c r="M778" s="60"/>
      <c r="N778" s="60"/>
      <c r="O778" s="62"/>
      <c r="P778" s="56"/>
      <c r="Q778" s="56"/>
      <c r="R778" s="49"/>
    </row>
    <row r="779" ht="15.75" customHeight="1">
      <c r="A779" s="50" t="s">
        <v>11</v>
      </c>
      <c r="B779" s="51">
        <v>383</v>
      </c>
      <c r="C779" s="51">
        <v>30616</v>
      </c>
      <c r="D779" s="69" t="s">
        <v>710</v>
      </c>
      <c r="E779" s="53" t="s">
        <v>82</v>
      </c>
      <c r="F779" s="53" t="s">
        <v>42</v>
      </c>
      <c r="G779" s="65" t="s">
        <v>83</v>
      </c>
      <c r="H779" s="35" t="s">
        <v>49</v>
      </c>
      <c r="I779" s="70" t="s">
        <v>11</v>
      </c>
      <c r="J779" s="70" t="s">
        <v>11</v>
      </c>
      <c r="K779" s="70" t="s">
        <v>11</v>
      </c>
      <c r="L779" s="70" t="s">
        <v>11</v>
      </c>
      <c r="M779" s="59">
        <v>140</v>
      </c>
      <c r="N779" s="59">
        <v>140</v>
      </c>
      <c r="O779" s="72">
        <f>SUM(H780:L780)</f>
        <v>0</v>
      </c>
      <c r="P779" s="73">
        <f>SUM(H780:L780)*M779</f>
        <v>0</v>
      </c>
      <c r="Q779" s="73">
        <f>SUM(H780:L780)*N779</f>
        <v>0</v>
      </c>
      <c r="R779" s="48" t="s">
        <v>709</v>
      </c>
    </row>
    <row r="780" ht="13.5" customHeight="1">
      <c r="A780" s="50"/>
      <c r="B780" s="52"/>
      <c r="C780" s="52"/>
      <c r="D780" s="54"/>
      <c r="E780" s="54"/>
      <c r="F780" s="54"/>
      <c r="G780" s="66"/>
      <c r="H780" s="71" t="s">
        <v>38</v>
      </c>
      <c r="I780" s="36" t="s">
        <v>11</v>
      </c>
      <c r="J780" s="36" t="s">
        <v>11</v>
      </c>
      <c r="K780" s="36" t="s">
        <v>11</v>
      </c>
      <c r="L780" s="36" t="s">
        <v>11</v>
      </c>
      <c r="M780" s="60"/>
      <c r="N780" s="60"/>
      <c r="O780" s="62"/>
      <c r="P780" s="56"/>
      <c r="Q780" s="56"/>
      <c r="R780" s="49"/>
    </row>
    <row r="781" ht="15.75" customHeight="1">
      <c r="A781" s="50" t="s">
        <v>11</v>
      </c>
      <c r="B781" s="51">
        <v>384</v>
      </c>
      <c r="C781" s="51">
        <v>30618</v>
      </c>
      <c r="D781" s="69" t="s">
        <v>711</v>
      </c>
      <c r="E781" s="53" t="s">
        <v>82</v>
      </c>
      <c r="F781" s="53" t="s">
        <v>72</v>
      </c>
      <c r="G781" s="65" t="s">
        <v>83</v>
      </c>
      <c r="H781" s="35" t="s">
        <v>49</v>
      </c>
      <c r="I781" s="70" t="s">
        <v>11</v>
      </c>
      <c r="J781" s="70" t="s">
        <v>11</v>
      </c>
      <c r="K781" s="70" t="s">
        <v>11</v>
      </c>
      <c r="L781" s="70" t="s">
        <v>11</v>
      </c>
      <c r="M781" s="59">
        <v>140</v>
      </c>
      <c r="N781" s="59">
        <v>140</v>
      </c>
      <c r="O781" s="72">
        <f>SUM(H782:L782)</f>
        <v>0</v>
      </c>
      <c r="P781" s="73">
        <f>SUM(H782:L782)*M781</f>
        <v>0</v>
      </c>
      <c r="Q781" s="73">
        <f>SUM(H782:L782)*N781</f>
        <v>0</v>
      </c>
      <c r="R781" s="48" t="s">
        <v>709</v>
      </c>
    </row>
    <row r="782" ht="13.5" customHeight="1">
      <c r="A782" s="50"/>
      <c r="B782" s="52"/>
      <c r="C782" s="52"/>
      <c r="D782" s="54"/>
      <c r="E782" s="54"/>
      <c r="F782" s="54"/>
      <c r="G782" s="66"/>
      <c r="H782" s="71" t="s">
        <v>38</v>
      </c>
      <c r="I782" s="36" t="s">
        <v>11</v>
      </c>
      <c r="J782" s="36" t="s">
        <v>11</v>
      </c>
      <c r="K782" s="36" t="s">
        <v>11</v>
      </c>
      <c r="L782" s="36" t="s">
        <v>11</v>
      </c>
      <c r="M782" s="60"/>
      <c r="N782" s="60"/>
      <c r="O782" s="62"/>
      <c r="P782" s="56"/>
      <c r="Q782" s="56"/>
      <c r="R782" s="49"/>
    </row>
    <row r="783" ht="15.75" customHeight="1">
      <c r="A783" s="50" t="s">
        <v>11</v>
      </c>
      <c r="B783" s="51">
        <v>385</v>
      </c>
      <c r="C783" s="51">
        <v>30613</v>
      </c>
      <c r="D783" s="69" t="s">
        <v>712</v>
      </c>
      <c r="E783" s="53" t="s">
        <v>82</v>
      </c>
      <c r="F783" s="53" t="s">
        <v>713</v>
      </c>
      <c r="G783" s="65" t="s">
        <v>83</v>
      </c>
      <c r="H783" s="35" t="s">
        <v>49</v>
      </c>
      <c r="I783" s="70" t="s">
        <v>11</v>
      </c>
      <c r="J783" s="70" t="s">
        <v>11</v>
      </c>
      <c r="K783" s="70" t="s">
        <v>11</v>
      </c>
      <c r="L783" s="70" t="s">
        <v>11</v>
      </c>
      <c r="M783" s="59">
        <v>140</v>
      </c>
      <c r="N783" s="59">
        <v>140</v>
      </c>
      <c r="O783" s="72">
        <f>SUM(H784:L784)</f>
        <v>0</v>
      </c>
      <c r="P783" s="73">
        <f>SUM(H784:L784)*M783</f>
        <v>0</v>
      </c>
      <c r="Q783" s="73">
        <f>SUM(H784:L784)*N783</f>
        <v>0</v>
      </c>
      <c r="R783" s="48" t="s">
        <v>709</v>
      </c>
    </row>
    <row r="784" ht="13.5" customHeight="1">
      <c r="A784" s="50"/>
      <c r="B784" s="52"/>
      <c r="C784" s="52"/>
      <c r="D784" s="54"/>
      <c r="E784" s="54"/>
      <c r="F784" s="54"/>
      <c r="G784" s="66"/>
      <c r="H784" s="71" t="s">
        <v>38</v>
      </c>
      <c r="I784" s="36" t="s">
        <v>11</v>
      </c>
      <c r="J784" s="36" t="s">
        <v>11</v>
      </c>
      <c r="K784" s="36" t="s">
        <v>11</v>
      </c>
      <c r="L784" s="36" t="s">
        <v>11</v>
      </c>
      <c r="M784" s="60"/>
      <c r="N784" s="60"/>
      <c r="O784" s="62"/>
      <c r="P784" s="56"/>
      <c r="Q784" s="56"/>
      <c r="R784" s="49"/>
    </row>
    <row r="785" ht="15.75" customHeight="1">
      <c r="A785" s="50" t="s">
        <v>11</v>
      </c>
      <c r="B785" s="51">
        <v>386</v>
      </c>
      <c r="C785" s="51">
        <v>30615</v>
      </c>
      <c r="D785" s="69" t="s">
        <v>714</v>
      </c>
      <c r="E785" s="53" t="s">
        <v>82</v>
      </c>
      <c r="F785" s="53" t="s">
        <v>715</v>
      </c>
      <c r="G785" s="65" t="s">
        <v>83</v>
      </c>
      <c r="H785" s="35" t="s">
        <v>49</v>
      </c>
      <c r="I785" s="70" t="s">
        <v>11</v>
      </c>
      <c r="J785" s="70" t="s">
        <v>11</v>
      </c>
      <c r="K785" s="70" t="s">
        <v>11</v>
      </c>
      <c r="L785" s="70" t="s">
        <v>11</v>
      </c>
      <c r="M785" s="59">
        <v>140</v>
      </c>
      <c r="N785" s="59">
        <v>140</v>
      </c>
      <c r="O785" s="72">
        <f>SUM(H786:L786)</f>
        <v>0</v>
      </c>
      <c r="P785" s="73">
        <f>SUM(H786:L786)*M785</f>
        <v>0</v>
      </c>
      <c r="Q785" s="73">
        <f>SUM(H786:L786)*N785</f>
        <v>0</v>
      </c>
      <c r="R785" s="48" t="s">
        <v>709</v>
      </c>
    </row>
    <row r="786" ht="13.5" customHeight="1">
      <c r="A786" s="50"/>
      <c r="B786" s="52"/>
      <c r="C786" s="52"/>
      <c r="D786" s="54"/>
      <c r="E786" s="54"/>
      <c r="F786" s="54"/>
      <c r="G786" s="66"/>
      <c r="H786" s="71" t="s">
        <v>38</v>
      </c>
      <c r="I786" s="36" t="s">
        <v>11</v>
      </c>
      <c r="J786" s="36" t="s">
        <v>11</v>
      </c>
      <c r="K786" s="36" t="s">
        <v>11</v>
      </c>
      <c r="L786" s="36" t="s">
        <v>11</v>
      </c>
      <c r="M786" s="60"/>
      <c r="N786" s="60"/>
      <c r="O786" s="62"/>
      <c r="P786" s="56"/>
      <c r="Q786" s="56"/>
      <c r="R786" s="49"/>
    </row>
    <row r="787" ht="15.75" customHeight="1">
      <c r="A787" s="50" t="s">
        <v>11</v>
      </c>
      <c r="B787" s="51">
        <v>387</v>
      </c>
      <c r="C787" s="51">
        <v>30596</v>
      </c>
      <c r="D787" s="69" t="s">
        <v>716</v>
      </c>
      <c r="E787" s="53" t="s">
        <v>82</v>
      </c>
      <c r="F787" s="53" t="s">
        <v>717</v>
      </c>
      <c r="G787" s="65" t="s">
        <v>83</v>
      </c>
      <c r="H787" s="35" t="s">
        <v>49</v>
      </c>
      <c r="I787" s="70" t="s">
        <v>11</v>
      </c>
      <c r="J787" s="70" t="s">
        <v>11</v>
      </c>
      <c r="K787" s="70" t="s">
        <v>11</v>
      </c>
      <c r="L787" s="70" t="s">
        <v>11</v>
      </c>
      <c r="M787" s="59">
        <v>140</v>
      </c>
      <c r="N787" s="59">
        <v>140</v>
      </c>
      <c r="O787" s="72">
        <f>SUM(H788:L788)</f>
        <v>0</v>
      </c>
      <c r="P787" s="73">
        <f>SUM(H788:L788)*M787</f>
        <v>0</v>
      </c>
      <c r="Q787" s="73">
        <f>SUM(H788:L788)*N787</f>
        <v>0</v>
      </c>
      <c r="R787" s="48" t="s">
        <v>718</v>
      </c>
    </row>
    <row r="788" ht="13.5" customHeight="1">
      <c r="A788" s="50"/>
      <c r="B788" s="52"/>
      <c r="C788" s="52"/>
      <c r="D788" s="54"/>
      <c r="E788" s="54"/>
      <c r="F788" s="54"/>
      <c r="G788" s="66"/>
      <c r="H788" s="71" t="s">
        <v>38</v>
      </c>
      <c r="I788" s="36" t="s">
        <v>11</v>
      </c>
      <c r="J788" s="36" t="s">
        <v>11</v>
      </c>
      <c r="K788" s="36" t="s">
        <v>11</v>
      </c>
      <c r="L788" s="36" t="s">
        <v>11</v>
      </c>
      <c r="M788" s="60"/>
      <c r="N788" s="60"/>
      <c r="O788" s="62"/>
      <c r="P788" s="56"/>
      <c r="Q788" s="56"/>
      <c r="R788" s="49"/>
    </row>
    <row r="789" ht="15.75" customHeight="1">
      <c r="A789" s="50" t="s">
        <v>11</v>
      </c>
      <c r="B789" s="51">
        <v>388</v>
      </c>
      <c r="C789" s="51">
        <v>30595</v>
      </c>
      <c r="D789" s="69" t="s">
        <v>719</v>
      </c>
      <c r="E789" s="53" t="s">
        <v>82</v>
      </c>
      <c r="F789" s="53" t="s">
        <v>720</v>
      </c>
      <c r="G789" s="65" t="s">
        <v>83</v>
      </c>
      <c r="H789" s="35" t="s">
        <v>49</v>
      </c>
      <c r="I789" s="70" t="s">
        <v>11</v>
      </c>
      <c r="J789" s="70" t="s">
        <v>11</v>
      </c>
      <c r="K789" s="70" t="s">
        <v>11</v>
      </c>
      <c r="L789" s="70" t="s">
        <v>11</v>
      </c>
      <c r="M789" s="59">
        <v>140</v>
      </c>
      <c r="N789" s="59">
        <v>140</v>
      </c>
      <c r="O789" s="72">
        <f>SUM(H790:L790)</f>
        <v>0</v>
      </c>
      <c r="P789" s="73">
        <f>SUM(H790:L790)*M789</f>
        <v>0</v>
      </c>
      <c r="Q789" s="73">
        <f>SUM(H790:L790)*N789</f>
        <v>0</v>
      </c>
      <c r="R789" s="48" t="s">
        <v>718</v>
      </c>
    </row>
    <row r="790" ht="13.5" customHeight="1">
      <c r="A790" s="50"/>
      <c r="B790" s="52"/>
      <c r="C790" s="52"/>
      <c r="D790" s="54"/>
      <c r="E790" s="54"/>
      <c r="F790" s="54"/>
      <c r="G790" s="66"/>
      <c r="H790" s="71" t="s">
        <v>38</v>
      </c>
      <c r="I790" s="36" t="s">
        <v>11</v>
      </c>
      <c r="J790" s="36" t="s">
        <v>11</v>
      </c>
      <c r="K790" s="36" t="s">
        <v>11</v>
      </c>
      <c r="L790" s="36" t="s">
        <v>11</v>
      </c>
      <c r="M790" s="60"/>
      <c r="N790" s="60"/>
      <c r="O790" s="62"/>
      <c r="P790" s="56"/>
      <c r="Q790" s="56"/>
      <c r="R790" s="49"/>
    </row>
    <row r="791" ht="15.75" customHeight="1">
      <c r="A791" s="50" t="s">
        <v>11</v>
      </c>
      <c r="B791" s="51">
        <v>389</v>
      </c>
      <c r="C791" s="51">
        <v>30639</v>
      </c>
      <c r="D791" s="69" t="s">
        <v>721</v>
      </c>
      <c r="E791" s="53" t="s">
        <v>82</v>
      </c>
      <c r="F791" s="53" t="s">
        <v>143</v>
      </c>
      <c r="G791" s="65" t="s">
        <v>83</v>
      </c>
      <c r="H791" s="35" t="s">
        <v>49</v>
      </c>
      <c r="I791" s="70" t="s">
        <v>11</v>
      </c>
      <c r="J791" s="70" t="s">
        <v>11</v>
      </c>
      <c r="K791" s="70" t="s">
        <v>11</v>
      </c>
      <c r="L791" s="70" t="s">
        <v>11</v>
      </c>
      <c r="M791" s="59">
        <v>450</v>
      </c>
      <c r="N791" s="59">
        <v>450</v>
      </c>
      <c r="O791" s="72">
        <f>SUM(H792:L792)</f>
        <v>0</v>
      </c>
      <c r="P791" s="73">
        <f>SUM(H792:L792)*M791</f>
        <v>0</v>
      </c>
      <c r="Q791" s="73">
        <f>SUM(H792:L792)*N791</f>
        <v>0</v>
      </c>
      <c r="R791" s="48" t="s">
        <v>722</v>
      </c>
    </row>
    <row r="792" ht="13.5" customHeight="1">
      <c r="A792" s="50"/>
      <c r="B792" s="52"/>
      <c r="C792" s="52"/>
      <c r="D792" s="54"/>
      <c r="E792" s="54"/>
      <c r="F792" s="54"/>
      <c r="G792" s="66"/>
      <c r="H792" s="71" t="s">
        <v>38</v>
      </c>
      <c r="I792" s="36" t="s">
        <v>11</v>
      </c>
      <c r="J792" s="36" t="s">
        <v>11</v>
      </c>
      <c r="K792" s="36" t="s">
        <v>11</v>
      </c>
      <c r="L792" s="36" t="s">
        <v>11</v>
      </c>
      <c r="M792" s="60"/>
      <c r="N792" s="60"/>
      <c r="O792" s="62"/>
      <c r="P792" s="56"/>
      <c r="Q792" s="56"/>
      <c r="R792" s="49"/>
    </row>
    <row r="793" ht="15.75" customHeight="1">
      <c r="A793" s="50" t="s">
        <v>11</v>
      </c>
      <c r="B793" s="51">
        <v>390</v>
      </c>
      <c r="C793" s="51">
        <v>30643</v>
      </c>
      <c r="D793" s="69" t="s">
        <v>723</v>
      </c>
      <c r="E793" s="53" t="s">
        <v>82</v>
      </c>
      <c r="F793" s="53" t="s">
        <v>724</v>
      </c>
      <c r="G793" s="65" t="s">
        <v>83</v>
      </c>
      <c r="H793" s="35" t="s">
        <v>49</v>
      </c>
      <c r="I793" s="70" t="s">
        <v>11</v>
      </c>
      <c r="J793" s="70" t="s">
        <v>11</v>
      </c>
      <c r="K793" s="70" t="s">
        <v>11</v>
      </c>
      <c r="L793" s="70" t="s">
        <v>11</v>
      </c>
      <c r="M793" s="59">
        <v>450</v>
      </c>
      <c r="N793" s="59">
        <v>450</v>
      </c>
      <c r="O793" s="61" t="s">
        <v>11</v>
      </c>
      <c r="P793" s="55">
        <v>0</v>
      </c>
      <c r="Q793" s="55">
        <v>0</v>
      </c>
      <c r="R793" s="48" t="s">
        <v>725</v>
      </c>
    </row>
    <row r="794" ht="13.5" customHeight="1">
      <c r="A794" s="50"/>
      <c r="B794" s="52"/>
      <c r="C794" s="52"/>
      <c r="D794" s="54"/>
      <c r="E794" s="54"/>
      <c r="F794" s="54"/>
      <c r="G794" s="66"/>
      <c r="H794" s="36" t="s">
        <v>11</v>
      </c>
      <c r="I794" s="36" t="s">
        <v>11</v>
      </c>
      <c r="J794" s="36" t="s">
        <v>11</v>
      </c>
      <c r="K794" s="36" t="s">
        <v>11</v>
      </c>
      <c r="L794" s="36" t="s">
        <v>11</v>
      </c>
      <c r="M794" s="60"/>
      <c r="N794" s="60"/>
      <c r="O794" s="62"/>
      <c r="P794" s="56"/>
      <c r="Q794" s="56"/>
      <c r="R794" s="49"/>
    </row>
    <row r="795" ht="15.75" customHeight="1">
      <c r="A795" s="50" t="s">
        <v>11</v>
      </c>
      <c r="B795" s="51">
        <v>391</v>
      </c>
      <c r="C795" s="51">
        <v>30660</v>
      </c>
      <c r="D795" s="69" t="s">
        <v>726</v>
      </c>
      <c r="E795" s="53" t="s">
        <v>82</v>
      </c>
      <c r="F795" s="53" t="s">
        <v>75</v>
      </c>
      <c r="G795" s="65" t="s">
        <v>83</v>
      </c>
      <c r="H795" s="35" t="s">
        <v>49</v>
      </c>
      <c r="I795" s="70" t="s">
        <v>11</v>
      </c>
      <c r="J795" s="70" t="s">
        <v>11</v>
      </c>
      <c r="K795" s="70" t="s">
        <v>11</v>
      </c>
      <c r="L795" s="70" t="s">
        <v>11</v>
      </c>
      <c r="M795" s="59">
        <v>190</v>
      </c>
      <c r="N795" s="59">
        <v>190</v>
      </c>
      <c r="O795" s="72">
        <f>SUM(H796:L796)</f>
        <v>0</v>
      </c>
      <c r="P795" s="73">
        <f>SUM(H796:L796)*M795</f>
        <v>0</v>
      </c>
      <c r="Q795" s="73">
        <f>SUM(H796:L796)*N795</f>
        <v>0</v>
      </c>
      <c r="R795" s="48" t="s">
        <v>727</v>
      </c>
    </row>
    <row r="796" ht="13.5" customHeight="1">
      <c r="A796" s="50"/>
      <c r="B796" s="52"/>
      <c r="C796" s="52"/>
      <c r="D796" s="54"/>
      <c r="E796" s="54"/>
      <c r="F796" s="54"/>
      <c r="G796" s="66"/>
      <c r="H796" s="71" t="s">
        <v>38</v>
      </c>
      <c r="I796" s="36" t="s">
        <v>11</v>
      </c>
      <c r="J796" s="36" t="s">
        <v>11</v>
      </c>
      <c r="K796" s="36" t="s">
        <v>11</v>
      </c>
      <c r="L796" s="36" t="s">
        <v>11</v>
      </c>
      <c r="M796" s="60"/>
      <c r="N796" s="60"/>
      <c r="O796" s="62"/>
      <c r="P796" s="56"/>
      <c r="Q796" s="56"/>
      <c r="R796" s="49"/>
    </row>
    <row r="797" ht="15.75" customHeight="1">
      <c r="A797" s="50" t="s">
        <v>11</v>
      </c>
      <c r="B797" s="51">
        <v>392</v>
      </c>
      <c r="C797" s="51">
        <v>26762</v>
      </c>
      <c r="D797" s="69" t="s">
        <v>728</v>
      </c>
      <c r="E797" s="53" t="s">
        <v>82</v>
      </c>
      <c r="F797" s="53" t="s">
        <v>63</v>
      </c>
      <c r="G797" s="65" t="s">
        <v>209</v>
      </c>
      <c r="H797" s="35" t="s">
        <v>49</v>
      </c>
      <c r="I797" s="70" t="s">
        <v>11</v>
      </c>
      <c r="J797" s="70" t="s">
        <v>11</v>
      </c>
      <c r="K797" s="70" t="s">
        <v>11</v>
      </c>
      <c r="L797" s="70" t="s">
        <v>11</v>
      </c>
      <c r="M797" s="59">
        <v>660</v>
      </c>
      <c r="N797" s="59">
        <v>660</v>
      </c>
      <c r="O797" s="72">
        <f>SUM(H798:L798)</f>
        <v>0</v>
      </c>
      <c r="P797" s="73">
        <f>SUM(H798:L798)*M797</f>
        <v>0</v>
      </c>
      <c r="Q797" s="73">
        <f>SUM(H798:L798)*N797</f>
        <v>0</v>
      </c>
      <c r="R797" s="48" t="s">
        <v>729</v>
      </c>
    </row>
    <row r="798" ht="13.5" customHeight="1">
      <c r="A798" s="50"/>
      <c r="B798" s="52"/>
      <c r="C798" s="52"/>
      <c r="D798" s="54"/>
      <c r="E798" s="54"/>
      <c r="F798" s="54"/>
      <c r="G798" s="66"/>
      <c r="H798" s="71" t="s">
        <v>38</v>
      </c>
      <c r="I798" s="36" t="s">
        <v>11</v>
      </c>
      <c r="J798" s="36" t="s">
        <v>11</v>
      </c>
      <c r="K798" s="36" t="s">
        <v>11</v>
      </c>
      <c r="L798" s="36" t="s">
        <v>11</v>
      </c>
      <c r="M798" s="60"/>
      <c r="N798" s="60"/>
      <c r="O798" s="62"/>
      <c r="P798" s="56"/>
      <c r="Q798" s="56"/>
      <c r="R798" s="49"/>
    </row>
    <row r="799" ht="15.75" customHeight="1">
      <c r="A799" s="50" t="s">
        <v>11</v>
      </c>
      <c r="B799" s="51">
        <v>393</v>
      </c>
      <c r="C799" s="51">
        <v>26768</v>
      </c>
      <c r="D799" s="69" t="s">
        <v>730</v>
      </c>
      <c r="E799" s="53" t="s">
        <v>731</v>
      </c>
      <c r="F799" s="53" t="s">
        <v>139</v>
      </c>
      <c r="G799" s="65" t="s">
        <v>209</v>
      </c>
      <c r="H799" s="35" t="s">
        <v>49</v>
      </c>
      <c r="I799" s="70" t="s">
        <v>11</v>
      </c>
      <c r="J799" s="70" t="s">
        <v>11</v>
      </c>
      <c r="K799" s="70" t="s">
        <v>11</v>
      </c>
      <c r="L799" s="70" t="s">
        <v>11</v>
      </c>
      <c r="M799" s="59">
        <v>420</v>
      </c>
      <c r="N799" s="59">
        <v>420</v>
      </c>
      <c r="O799" s="72">
        <f>SUM(H800:L800)</f>
        <v>0</v>
      </c>
      <c r="P799" s="73">
        <f>SUM(H800:L800)*M799</f>
        <v>0</v>
      </c>
      <c r="Q799" s="73">
        <f>SUM(H800:L800)*N799</f>
        <v>0</v>
      </c>
      <c r="R799" s="48" t="s">
        <v>732</v>
      </c>
    </row>
    <row r="800" ht="13.5" customHeight="1">
      <c r="A800" s="50"/>
      <c r="B800" s="52"/>
      <c r="C800" s="52"/>
      <c r="D800" s="54"/>
      <c r="E800" s="54"/>
      <c r="F800" s="54"/>
      <c r="G800" s="66"/>
      <c r="H800" s="71" t="s">
        <v>38</v>
      </c>
      <c r="I800" s="36" t="s">
        <v>11</v>
      </c>
      <c r="J800" s="36" t="s">
        <v>11</v>
      </c>
      <c r="K800" s="36" t="s">
        <v>11</v>
      </c>
      <c r="L800" s="36" t="s">
        <v>11</v>
      </c>
      <c r="M800" s="60"/>
      <c r="N800" s="60"/>
      <c r="O800" s="62"/>
      <c r="P800" s="56"/>
      <c r="Q800" s="56"/>
      <c r="R800" s="49"/>
    </row>
    <row r="801" ht="15.75" customHeight="1">
      <c r="A801" s="50" t="s">
        <v>11</v>
      </c>
      <c r="B801" s="51">
        <v>394</v>
      </c>
      <c r="C801" s="51">
        <v>26771</v>
      </c>
      <c r="D801" s="69" t="s">
        <v>733</v>
      </c>
      <c r="E801" s="53" t="s">
        <v>731</v>
      </c>
      <c r="F801" s="53" t="s">
        <v>481</v>
      </c>
      <c r="G801" s="65" t="s">
        <v>209</v>
      </c>
      <c r="H801" s="35" t="s">
        <v>49</v>
      </c>
      <c r="I801" s="70" t="s">
        <v>11</v>
      </c>
      <c r="J801" s="70" t="s">
        <v>11</v>
      </c>
      <c r="K801" s="70" t="s">
        <v>11</v>
      </c>
      <c r="L801" s="70" t="s">
        <v>11</v>
      </c>
      <c r="M801" s="59">
        <v>420</v>
      </c>
      <c r="N801" s="59">
        <v>420</v>
      </c>
      <c r="O801" s="72">
        <f>SUM(H802:L802)</f>
        <v>0</v>
      </c>
      <c r="P801" s="73">
        <f>SUM(H802:L802)*M801</f>
        <v>0</v>
      </c>
      <c r="Q801" s="73">
        <f>SUM(H802:L802)*N801</f>
        <v>0</v>
      </c>
      <c r="R801" s="48" t="s">
        <v>732</v>
      </c>
    </row>
    <row r="802" ht="13.5" customHeight="1">
      <c r="A802" s="50"/>
      <c r="B802" s="52"/>
      <c r="C802" s="52"/>
      <c r="D802" s="54"/>
      <c r="E802" s="54"/>
      <c r="F802" s="54"/>
      <c r="G802" s="66"/>
      <c r="H802" s="71" t="s">
        <v>38</v>
      </c>
      <c r="I802" s="36" t="s">
        <v>11</v>
      </c>
      <c r="J802" s="36" t="s">
        <v>11</v>
      </c>
      <c r="K802" s="36" t="s">
        <v>11</v>
      </c>
      <c r="L802" s="36" t="s">
        <v>11</v>
      </c>
      <c r="M802" s="60"/>
      <c r="N802" s="60"/>
      <c r="O802" s="62"/>
      <c r="P802" s="56"/>
      <c r="Q802" s="56"/>
      <c r="R802" s="49"/>
    </row>
    <row r="803" ht="15.75" customHeight="1">
      <c r="A803" s="50" t="s">
        <v>11</v>
      </c>
      <c r="B803" s="51">
        <v>395</v>
      </c>
      <c r="C803" s="51">
        <v>26770</v>
      </c>
      <c r="D803" s="69" t="s">
        <v>734</v>
      </c>
      <c r="E803" s="53" t="s">
        <v>731</v>
      </c>
      <c r="F803" s="53" t="s">
        <v>735</v>
      </c>
      <c r="G803" s="65" t="s">
        <v>209</v>
      </c>
      <c r="H803" s="35" t="s">
        <v>49</v>
      </c>
      <c r="I803" s="70" t="s">
        <v>11</v>
      </c>
      <c r="J803" s="70" t="s">
        <v>11</v>
      </c>
      <c r="K803" s="70" t="s">
        <v>11</v>
      </c>
      <c r="L803" s="70" t="s">
        <v>11</v>
      </c>
      <c r="M803" s="59">
        <v>420</v>
      </c>
      <c r="N803" s="59">
        <v>420</v>
      </c>
      <c r="O803" s="72">
        <f>SUM(H804:L804)</f>
        <v>0</v>
      </c>
      <c r="P803" s="73">
        <f>SUM(H804:L804)*M803</f>
        <v>0</v>
      </c>
      <c r="Q803" s="73">
        <f>SUM(H804:L804)*N803</f>
        <v>0</v>
      </c>
      <c r="R803" s="48" t="s">
        <v>732</v>
      </c>
    </row>
    <row r="804" ht="13.5" customHeight="1">
      <c r="A804" s="50"/>
      <c r="B804" s="52"/>
      <c r="C804" s="52"/>
      <c r="D804" s="54"/>
      <c r="E804" s="54"/>
      <c r="F804" s="54"/>
      <c r="G804" s="66"/>
      <c r="H804" s="71" t="s">
        <v>38</v>
      </c>
      <c r="I804" s="36" t="s">
        <v>11</v>
      </c>
      <c r="J804" s="36" t="s">
        <v>11</v>
      </c>
      <c r="K804" s="36" t="s">
        <v>11</v>
      </c>
      <c r="L804" s="36" t="s">
        <v>11</v>
      </c>
      <c r="M804" s="60"/>
      <c r="N804" s="60"/>
      <c r="O804" s="62"/>
      <c r="P804" s="56"/>
      <c r="Q804" s="56"/>
      <c r="R804" s="49"/>
    </row>
    <row r="805" ht="15.75" customHeight="1">
      <c r="A805" s="50" t="s">
        <v>11</v>
      </c>
      <c r="B805" s="51">
        <v>396</v>
      </c>
      <c r="C805" s="51">
        <v>26772</v>
      </c>
      <c r="D805" s="69" t="s">
        <v>736</v>
      </c>
      <c r="E805" s="53" t="s">
        <v>731</v>
      </c>
      <c r="F805" s="53" t="s">
        <v>72</v>
      </c>
      <c r="G805" s="65" t="s">
        <v>209</v>
      </c>
      <c r="H805" s="35" t="s">
        <v>49</v>
      </c>
      <c r="I805" s="70" t="s">
        <v>11</v>
      </c>
      <c r="J805" s="70" t="s">
        <v>11</v>
      </c>
      <c r="K805" s="70" t="s">
        <v>11</v>
      </c>
      <c r="L805" s="70" t="s">
        <v>11</v>
      </c>
      <c r="M805" s="59">
        <v>420</v>
      </c>
      <c r="N805" s="59">
        <v>420</v>
      </c>
      <c r="O805" s="72">
        <f>SUM(H806:L806)</f>
        <v>0</v>
      </c>
      <c r="P805" s="73">
        <f>SUM(H806:L806)*M805</f>
        <v>0</v>
      </c>
      <c r="Q805" s="73">
        <f>SUM(H806:L806)*N805</f>
        <v>0</v>
      </c>
      <c r="R805" s="48" t="s">
        <v>732</v>
      </c>
    </row>
    <row r="806" ht="13.5" customHeight="1">
      <c r="A806" s="50"/>
      <c r="B806" s="52"/>
      <c r="C806" s="52"/>
      <c r="D806" s="54"/>
      <c r="E806" s="54"/>
      <c r="F806" s="54"/>
      <c r="G806" s="66"/>
      <c r="H806" s="71" t="s">
        <v>38</v>
      </c>
      <c r="I806" s="36" t="s">
        <v>11</v>
      </c>
      <c r="J806" s="36" t="s">
        <v>11</v>
      </c>
      <c r="K806" s="36" t="s">
        <v>11</v>
      </c>
      <c r="L806" s="36" t="s">
        <v>11</v>
      </c>
      <c r="M806" s="60"/>
      <c r="N806" s="60"/>
      <c r="O806" s="62"/>
      <c r="P806" s="56"/>
      <c r="Q806" s="56"/>
      <c r="R806" s="49"/>
    </row>
    <row r="807" ht="15.75" customHeight="1">
      <c r="A807" s="50" t="s">
        <v>11</v>
      </c>
      <c r="B807" s="51">
        <v>397</v>
      </c>
      <c r="C807" s="51">
        <v>26769</v>
      </c>
      <c r="D807" s="69" t="s">
        <v>737</v>
      </c>
      <c r="E807" s="53" t="s">
        <v>731</v>
      </c>
      <c r="F807" s="53" t="s">
        <v>65</v>
      </c>
      <c r="G807" s="65" t="s">
        <v>209</v>
      </c>
      <c r="H807" s="35" t="s">
        <v>49</v>
      </c>
      <c r="I807" s="70" t="s">
        <v>11</v>
      </c>
      <c r="J807" s="70" t="s">
        <v>11</v>
      </c>
      <c r="K807" s="70" t="s">
        <v>11</v>
      </c>
      <c r="L807" s="70" t="s">
        <v>11</v>
      </c>
      <c r="M807" s="59">
        <v>420</v>
      </c>
      <c r="N807" s="59">
        <v>420</v>
      </c>
      <c r="O807" s="72">
        <f>SUM(H808:L808)</f>
        <v>0</v>
      </c>
      <c r="P807" s="73">
        <f>SUM(H808:L808)*M807</f>
        <v>0</v>
      </c>
      <c r="Q807" s="73">
        <f>SUM(H808:L808)*N807</f>
        <v>0</v>
      </c>
      <c r="R807" s="48" t="s">
        <v>732</v>
      </c>
    </row>
    <row r="808" ht="13.5" customHeight="1">
      <c r="A808" s="50"/>
      <c r="B808" s="52"/>
      <c r="C808" s="52"/>
      <c r="D808" s="54"/>
      <c r="E808" s="54"/>
      <c r="F808" s="54"/>
      <c r="G808" s="66"/>
      <c r="H808" s="71" t="s">
        <v>38</v>
      </c>
      <c r="I808" s="36" t="s">
        <v>11</v>
      </c>
      <c r="J808" s="36" t="s">
        <v>11</v>
      </c>
      <c r="K808" s="36" t="s">
        <v>11</v>
      </c>
      <c r="L808" s="36" t="s">
        <v>11</v>
      </c>
      <c r="M808" s="60"/>
      <c r="N808" s="60"/>
      <c r="O808" s="62"/>
      <c r="P808" s="56"/>
      <c r="Q808" s="56"/>
      <c r="R808" s="49"/>
    </row>
    <row r="809" ht="15.75" customHeight="1">
      <c r="A809" s="50" t="s">
        <v>11</v>
      </c>
      <c r="B809" s="51">
        <v>398</v>
      </c>
      <c r="C809" s="51">
        <v>26773</v>
      </c>
      <c r="D809" s="69" t="s">
        <v>738</v>
      </c>
      <c r="E809" s="53" t="s">
        <v>731</v>
      </c>
      <c r="F809" s="53" t="s">
        <v>299</v>
      </c>
      <c r="G809" s="65" t="s">
        <v>209</v>
      </c>
      <c r="H809" s="35" t="s">
        <v>49</v>
      </c>
      <c r="I809" s="70" t="s">
        <v>11</v>
      </c>
      <c r="J809" s="70" t="s">
        <v>11</v>
      </c>
      <c r="K809" s="70" t="s">
        <v>11</v>
      </c>
      <c r="L809" s="70" t="s">
        <v>11</v>
      </c>
      <c r="M809" s="59">
        <v>420</v>
      </c>
      <c r="N809" s="59">
        <v>420</v>
      </c>
      <c r="O809" s="72">
        <f>SUM(H810:L810)</f>
        <v>0</v>
      </c>
      <c r="P809" s="73">
        <f>SUM(H810:L810)*M809</f>
        <v>0</v>
      </c>
      <c r="Q809" s="73">
        <f>SUM(H810:L810)*N809</f>
        <v>0</v>
      </c>
      <c r="R809" s="48" t="s">
        <v>732</v>
      </c>
    </row>
    <row r="810" ht="13.5" customHeight="1">
      <c r="A810" s="50"/>
      <c r="B810" s="52"/>
      <c r="C810" s="52"/>
      <c r="D810" s="54"/>
      <c r="E810" s="54"/>
      <c r="F810" s="54"/>
      <c r="G810" s="66"/>
      <c r="H810" s="71" t="s">
        <v>38</v>
      </c>
      <c r="I810" s="36" t="s">
        <v>11</v>
      </c>
      <c r="J810" s="36" t="s">
        <v>11</v>
      </c>
      <c r="K810" s="36" t="s">
        <v>11</v>
      </c>
      <c r="L810" s="36" t="s">
        <v>11</v>
      </c>
      <c r="M810" s="60"/>
      <c r="N810" s="60"/>
      <c r="O810" s="62"/>
      <c r="P810" s="56"/>
      <c r="Q810" s="56"/>
      <c r="R810" s="49"/>
    </row>
    <row r="811" ht="15.75" customHeight="1">
      <c r="A811" s="50" t="s">
        <v>11</v>
      </c>
      <c r="B811" s="51">
        <v>399</v>
      </c>
      <c r="C811" s="51">
        <v>26777</v>
      </c>
      <c r="D811" s="69" t="s">
        <v>739</v>
      </c>
      <c r="E811" s="53" t="s">
        <v>731</v>
      </c>
      <c r="F811" s="53" t="s">
        <v>735</v>
      </c>
      <c r="G811" s="65" t="s">
        <v>209</v>
      </c>
      <c r="H811" s="35" t="s">
        <v>49</v>
      </c>
      <c r="I811" s="70" t="s">
        <v>11</v>
      </c>
      <c r="J811" s="70" t="s">
        <v>11</v>
      </c>
      <c r="K811" s="70" t="s">
        <v>11</v>
      </c>
      <c r="L811" s="70" t="s">
        <v>11</v>
      </c>
      <c r="M811" s="59">
        <v>432</v>
      </c>
      <c r="N811" s="59">
        <v>432</v>
      </c>
      <c r="O811" s="72">
        <f>SUM(H812:L812)</f>
        <v>0</v>
      </c>
      <c r="P811" s="73">
        <f>SUM(H812:L812)*M811</f>
        <v>0</v>
      </c>
      <c r="Q811" s="73">
        <f>SUM(H812:L812)*N811</f>
        <v>0</v>
      </c>
      <c r="R811" s="48" t="s">
        <v>740</v>
      </c>
    </row>
    <row r="812" ht="13.5" customHeight="1">
      <c r="A812" s="50"/>
      <c r="B812" s="52"/>
      <c r="C812" s="52"/>
      <c r="D812" s="54"/>
      <c r="E812" s="54"/>
      <c r="F812" s="54"/>
      <c r="G812" s="66"/>
      <c r="H812" s="71" t="s">
        <v>38</v>
      </c>
      <c r="I812" s="36" t="s">
        <v>11</v>
      </c>
      <c r="J812" s="36" t="s">
        <v>11</v>
      </c>
      <c r="K812" s="36" t="s">
        <v>11</v>
      </c>
      <c r="L812" s="36" t="s">
        <v>11</v>
      </c>
      <c r="M812" s="60"/>
      <c r="N812" s="60"/>
      <c r="O812" s="62"/>
      <c r="P812" s="56"/>
      <c r="Q812" s="56"/>
      <c r="R812" s="49"/>
    </row>
    <row r="813" ht="15.75" customHeight="1">
      <c r="A813" s="50" t="s">
        <v>11</v>
      </c>
      <c r="B813" s="51">
        <v>400</v>
      </c>
      <c r="C813" s="51">
        <v>26776</v>
      </c>
      <c r="D813" s="69" t="s">
        <v>741</v>
      </c>
      <c r="E813" s="53" t="s">
        <v>731</v>
      </c>
      <c r="F813" s="53" t="s">
        <v>143</v>
      </c>
      <c r="G813" s="65" t="s">
        <v>209</v>
      </c>
      <c r="H813" s="35" t="s">
        <v>49</v>
      </c>
      <c r="I813" s="70" t="s">
        <v>11</v>
      </c>
      <c r="J813" s="70" t="s">
        <v>11</v>
      </c>
      <c r="K813" s="70" t="s">
        <v>11</v>
      </c>
      <c r="L813" s="70" t="s">
        <v>11</v>
      </c>
      <c r="M813" s="59">
        <v>432</v>
      </c>
      <c r="N813" s="59">
        <v>432</v>
      </c>
      <c r="O813" s="72">
        <f>SUM(H814:L814)</f>
        <v>0</v>
      </c>
      <c r="P813" s="73">
        <f>SUM(H814:L814)*M813</f>
        <v>0</v>
      </c>
      <c r="Q813" s="73">
        <f>SUM(H814:L814)*N813</f>
        <v>0</v>
      </c>
      <c r="R813" s="48" t="s">
        <v>740</v>
      </c>
    </row>
    <row r="814" ht="13.5" customHeight="1">
      <c r="A814" s="50"/>
      <c r="B814" s="52"/>
      <c r="C814" s="52"/>
      <c r="D814" s="54"/>
      <c r="E814" s="54"/>
      <c r="F814" s="54"/>
      <c r="G814" s="66"/>
      <c r="H814" s="71" t="s">
        <v>38</v>
      </c>
      <c r="I814" s="36" t="s">
        <v>11</v>
      </c>
      <c r="J814" s="36" t="s">
        <v>11</v>
      </c>
      <c r="K814" s="36" t="s">
        <v>11</v>
      </c>
      <c r="L814" s="36" t="s">
        <v>11</v>
      </c>
      <c r="M814" s="60"/>
      <c r="N814" s="60"/>
      <c r="O814" s="62"/>
      <c r="P814" s="56"/>
      <c r="Q814" s="56"/>
      <c r="R814" s="49"/>
    </row>
    <row r="815" ht="15.75" customHeight="1">
      <c r="A815" s="50" t="s">
        <v>11</v>
      </c>
      <c r="B815" s="51">
        <v>401</v>
      </c>
      <c r="C815" s="51">
        <v>26775</v>
      </c>
      <c r="D815" s="69" t="s">
        <v>742</v>
      </c>
      <c r="E815" s="53" t="s">
        <v>731</v>
      </c>
      <c r="F815" s="53" t="s">
        <v>32</v>
      </c>
      <c r="G815" s="65" t="s">
        <v>209</v>
      </c>
      <c r="H815" s="35" t="s">
        <v>49</v>
      </c>
      <c r="I815" s="70" t="s">
        <v>11</v>
      </c>
      <c r="J815" s="70" t="s">
        <v>11</v>
      </c>
      <c r="K815" s="70" t="s">
        <v>11</v>
      </c>
      <c r="L815" s="70" t="s">
        <v>11</v>
      </c>
      <c r="M815" s="59">
        <v>432</v>
      </c>
      <c r="N815" s="59">
        <v>432</v>
      </c>
      <c r="O815" s="72">
        <f>SUM(H816:L816)</f>
        <v>0</v>
      </c>
      <c r="P815" s="73">
        <f>SUM(H816:L816)*M815</f>
        <v>0</v>
      </c>
      <c r="Q815" s="73">
        <f>SUM(H816:L816)*N815</f>
        <v>0</v>
      </c>
      <c r="R815" s="48" t="s">
        <v>740</v>
      </c>
    </row>
    <row r="816" ht="13.5" customHeight="1">
      <c r="A816" s="50"/>
      <c r="B816" s="52"/>
      <c r="C816" s="52"/>
      <c r="D816" s="54"/>
      <c r="E816" s="54"/>
      <c r="F816" s="54"/>
      <c r="G816" s="66"/>
      <c r="H816" s="71" t="s">
        <v>38</v>
      </c>
      <c r="I816" s="36" t="s">
        <v>11</v>
      </c>
      <c r="J816" s="36" t="s">
        <v>11</v>
      </c>
      <c r="K816" s="36" t="s">
        <v>11</v>
      </c>
      <c r="L816" s="36" t="s">
        <v>11</v>
      </c>
      <c r="M816" s="60"/>
      <c r="N816" s="60"/>
      <c r="O816" s="62"/>
      <c r="P816" s="56"/>
      <c r="Q816" s="56"/>
      <c r="R816" s="49"/>
    </row>
    <row r="817" ht="15.75" customHeight="1">
      <c r="A817" s="50" t="s">
        <v>11</v>
      </c>
      <c r="B817" s="51">
        <v>402</v>
      </c>
      <c r="C817" s="51">
        <v>26774</v>
      </c>
      <c r="D817" s="69" t="s">
        <v>743</v>
      </c>
      <c r="E817" s="53" t="s">
        <v>731</v>
      </c>
      <c r="F817" s="53" t="s">
        <v>65</v>
      </c>
      <c r="G817" s="65" t="s">
        <v>209</v>
      </c>
      <c r="H817" s="35" t="s">
        <v>49</v>
      </c>
      <c r="I817" s="70" t="s">
        <v>11</v>
      </c>
      <c r="J817" s="70" t="s">
        <v>11</v>
      </c>
      <c r="K817" s="70" t="s">
        <v>11</v>
      </c>
      <c r="L817" s="70" t="s">
        <v>11</v>
      </c>
      <c r="M817" s="59">
        <v>432</v>
      </c>
      <c r="N817" s="59">
        <v>432</v>
      </c>
      <c r="O817" s="72">
        <f>SUM(H818:L818)</f>
        <v>0</v>
      </c>
      <c r="P817" s="73">
        <f>SUM(H818:L818)*M817</f>
        <v>0</v>
      </c>
      <c r="Q817" s="73">
        <f>SUM(H818:L818)*N817</f>
        <v>0</v>
      </c>
      <c r="R817" s="48" t="s">
        <v>740</v>
      </c>
    </row>
    <row r="818" ht="13.5" customHeight="1">
      <c r="A818" s="50"/>
      <c r="B818" s="52"/>
      <c r="C818" s="52"/>
      <c r="D818" s="54"/>
      <c r="E818" s="54"/>
      <c r="F818" s="54"/>
      <c r="G818" s="66"/>
      <c r="H818" s="71" t="s">
        <v>38</v>
      </c>
      <c r="I818" s="36" t="s">
        <v>11</v>
      </c>
      <c r="J818" s="36" t="s">
        <v>11</v>
      </c>
      <c r="K818" s="36" t="s">
        <v>11</v>
      </c>
      <c r="L818" s="36" t="s">
        <v>11</v>
      </c>
      <c r="M818" s="60"/>
      <c r="N818" s="60"/>
      <c r="O818" s="62"/>
      <c r="P818" s="56"/>
      <c r="Q818" s="56"/>
      <c r="R818" s="49"/>
    </row>
    <row r="819" ht="15.75" customHeight="1">
      <c r="A819" s="50" t="s">
        <v>11</v>
      </c>
      <c r="B819" s="51">
        <v>403</v>
      </c>
      <c r="C819" s="51">
        <v>26778</v>
      </c>
      <c r="D819" s="69" t="s">
        <v>744</v>
      </c>
      <c r="E819" s="53" t="s">
        <v>731</v>
      </c>
      <c r="F819" s="53" t="s">
        <v>75</v>
      </c>
      <c r="G819" s="65" t="s">
        <v>209</v>
      </c>
      <c r="H819" s="35" t="s">
        <v>49</v>
      </c>
      <c r="I819" s="70" t="s">
        <v>11</v>
      </c>
      <c r="J819" s="70" t="s">
        <v>11</v>
      </c>
      <c r="K819" s="70" t="s">
        <v>11</v>
      </c>
      <c r="L819" s="70" t="s">
        <v>11</v>
      </c>
      <c r="M819" s="59">
        <v>432</v>
      </c>
      <c r="N819" s="59">
        <v>432</v>
      </c>
      <c r="O819" s="72">
        <f>SUM(H820:L820)</f>
        <v>0</v>
      </c>
      <c r="P819" s="73">
        <f>SUM(H820:L820)*M819</f>
        <v>0</v>
      </c>
      <c r="Q819" s="73">
        <f>SUM(H820:L820)*N819</f>
        <v>0</v>
      </c>
      <c r="R819" s="48" t="s">
        <v>740</v>
      </c>
    </row>
    <row r="820" ht="13.5" customHeight="1">
      <c r="A820" s="50"/>
      <c r="B820" s="52"/>
      <c r="C820" s="52"/>
      <c r="D820" s="54"/>
      <c r="E820" s="54"/>
      <c r="F820" s="54"/>
      <c r="G820" s="66"/>
      <c r="H820" s="71" t="s">
        <v>38</v>
      </c>
      <c r="I820" s="36" t="s">
        <v>11</v>
      </c>
      <c r="J820" s="36" t="s">
        <v>11</v>
      </c>
      <c r="K820" s="36" t="s">
        <v>11</v>
      </c>
      <c r="L820" s="36" t="s">
        <v>11</v>
      </c>
      <c r="M820" s="60"/>
      <c r="N820" s="60"/>
      <c r="O820" s="62"/>
      <c r="P820" s="56"/>
      <c r="Q820" s="56"/>
      <c r="R820" s="49"/>
    </row>
    <row r="821" ht="15.75" customHeight="1">
      <c r="A821" s="50" t="s">
        <v>11</v>
      </c>
      <c r="B821" s="51">
        <v>404</v>
      </c>
      <c r="C821" s="51">
        <v>26782</v>
      </c>
      <c r="D821" s="69" t="s">
        <v>745</v>
      </c>
      <c r="E821" s="53" t="s">
        <v>731</v>
      </c>
      <c r="F821" s="53" t="s">
        <v>735</v>
      </c>
      <c r="G821" s="65" t="s">
        <v>209</v>
      </c>
      <c r="H821" s="35" t="s">
        <v>49</v>
      </c>
      <c r="I821" s="70" t="s">
        <v>11</v>
      </c>
      <c r="J821" s="70" t="s">
        <v>11</v>
      </c>
      <c r="K821" s="70" t="s">
        <v>11</v>
      </c>
      <c r="L821" s="70" t="s">
        <v>11</v>
      </c>
      <c r="M821" s="59">
        <v>348</v>
      </c>
      <c r="N821" s="59">
        <v>348</v>
      </c>
      <c r="O821" s="72">
        <f>SUM(H822:L822)</f>
        <v>0</v>
      </c>
      <c r="P821" s="73">
        <f>SUM(H822:L822)*M821</f>
        <v>0</v>
      </c>
      <c r="Q821" s="73">
        <f>SUM(H822:L822)*N821</f>
        <v>0</v>
      </c>
      <c r="R821" s="48" t="s">
        <v>746</v>
      </c>
    </row>
    <row r="822" ht="13.5" customHeight="1">
      <c r="A822" s="50"/>
      <c r="B822" s="52"/>
      <c r="C822" s="52"/>
      <c r="D822" s="54"/>
      <c r="E822" s="54"/>
      <c r="F822" s="54"/>
      <c r="G822" s="66"/>
      <c r="H822" s="71" t="s">
        <v>38</v>
      </c>
      <c r="I822" s="36" t="s">
        <v>11</v>
      </c>
      <c r="J822" s="36" t="s">
        <v>11</v>
      </c>
      <c r="K822" s="36" t="s">
        <v>11</v>
      </c>
      <c r="L822" s="36" t="s">
        <v>11</v>
      </c>
      <c r="M822" s="60"/>
      <c r="N822" s="60"/>
      <c r="O822" s="62"/>
      <c r="P822" s="56"/>
      <c r="Q822" s="56"/>
      <c r="R822" s="49"/>
    </row>
    <row r="823" ht="15.75" customHeight="1">
      <c r="A823" s="50" t="s">
        <v>11</v>
      </c>
      <c r="B823" s="51">
        <v>405</v>
      </c>
      <c r="C823" s="51">
        <v>26781</v>
      </c>
      <c r="D823" s="69" t="s">
        <v>747</v>
      </c>
      <c r="E823" s="53" t="s">
        <v>731</v>
      </c>
      <c r="F823" s="53" t="s">
        <v>72</v>
      </c>
      <c r="G823" s="65" t="s">
        <v>209</v>
      </c>
      <c r="H823" s="35" t="s">
        <v>49</v>
      </c>
      <c r="I823" s="70" t="s">
        <v>11</v>
      </c>
      <c r="J823" s="70" t="s">
        <v>11</v>
      </c>
      <c r="K823" s="70" t="s">
        <v>11</v>
      </c>
      <c r="L823" s="70" t="s">
        <v>11</v>
      </c>
      <c r="M823" s="59">
        <v>348</v>
      </c>
      <c r="N823" s="59">
        <v>348</v>
      </c>
      <c r="O823" s="72">
        <f>SUM(H824:L824)</f>
        <v>0</v>
      </c>
      <c r="P823" s="73">
        <f>SUM(H824:L824)*M823</f>
        <v>0</v>
      </c>
      <c r="Q823" s="73">
        <f>SUM(H824:L824)*N823</f>
        <v>0</v>
      </c>
      <c r="R823" s="48" t="s">
        <v>746</v>
      </c>
    </row>
    <row r="824" ht="13.5" customHeight="1">
      <c r="A824" s="50"/>
      <c r="B824" s="52"/>
      <c r="C824" s="52"/>
      <c r="D824" s="54"/>
      <c r="E824" s="54"/>
      <c r="F824" s="54"/>
      <c r="G824" s="66"/>
      <c r="H824" s="71" t="s">
        <v>38</v>
      </c>
      <c r="I824" s="36" t="s">
        <v>11</v>
      </c>
      <c r="J824" s="36" t="s">
        <v>11</v>
      </c>
      <c r="K824" s="36" t="s">
        <v>11</v>
      </c>
      <c r="L824" s="36" t="s">
        <v>11</v>
      </c>
      <c r="M824" s="60"/>
      <c r="N824" s="60"/>
      <c r="O824" s="62"/>
      <c r="P824" s="56"/>
      <c r="Q824" s="56"/>
      <c r="R824" s="49"/>
    </row>
    <row r="825" ht="15.75" customHeight="1">
      <c r="A825" s="50" t="s">
        <v>11</v>
      </c>
      <c r="B825" s="51">
        <v>406</v>
      </c>
      <c r="C825" s="51">
        <v>26792</v>
      </c>
      <c r="D825" s="69" t="s">
        <v>748</v>
      </c>
      <c r="E825" s="53" t="s">
        <v>731</v>
      </c>
      <c r="F825" s="53" t="s">
        <v>481</v>
      </c>
      <c r="G825" s="65" t="s">
        <v>209</v>
      </c>
      <c r="H825" s="35" t="s">
        <v>49</v>
      </c>
      <c r="I825" s="70" t="s">
        <v>11</v>
      </c>
      <c r="J825" s="70" t="s">
        <v>11</v>
      </c>
      <c r="K825" s="70" t="s">
        <v>11</v>
      </c>
      <c r="L825" s="70" t="s">
        <v>11</v>
      </c>
      <c r="M825" s="59">
        <v>384</v>
      </c>
      <c r="N825" s="59">
        <v>384</v>
      </c>
      <c r="O825" s="72">
        <f>SUM(H826:L826)</f>
        <v>0</v>
      </c>
      <c r="P825" s="73">
        <f>SUM(H826:L826)*M825</f>
        <v>0</v>
      </c>
      <c r="Q825" s="73">
        <f>SUM(H826:L826)*N825</f>
        <v>0</v>
      </c>
      <c r="R825" s="48" t="s">
        <v>749</v>
      </c>
    </row>
    <row r="826" ht="13.5" customHeight="1">
      <c r="A826" s="50"/>
      <c r="B826" s="52"/>
      <c r="C826" s="52"/>
      <c r="D826" s="54"/>
      <c r="E826" s="54"/>
      <c r="F826" s="54"/>
      <c r="G826" s="66"/>
      <c r="H826" s="71" t="s">
        <v>38</v>
      </c>
      <c r="I826" s="36" t="s">
        <v>11</v>
      </c>
      <c r="J826" s="36" t="s">
        <v>11</v>
      </c>
      <c r="K826" s="36" t="s">
        <v>11</v>
      </c>
      <c r="L826" s="36" t="s">
        <v>11</v>
      </c>
      <c r="M826" s="60"/>
      <c r="N826" s="60"/>
      <c r="O826" s="62"/>
      <c r="P826" s="56"/>
      <c r="Q826" s="56"/>
      <c r="R826" s="49"/>
    </row>
    <row r="827" ht="15.75" customHeight="1">
      <c r="A827" s="50" t="s">
        <v>11</v>
      </c>
      <c r="B827" s="51">
        <v>407</v>
      </c>
      <c r="C827" s="51">
        <v>26789</v>
      </c>
      <c r="D827" s="69" t="s">
        <v>750</v>
      </c>
      <c r="E827" s="53" t="s">
        <v>731</v>
      </c>
      <c r="F827" s="53" t="s">
        <v>735</v>
      </c>
      <c r="G827" s="65" t="s">
        <v>209</v>
      </c>
      <c r="H827" s="35" t="s">
        <v>49</v>
      </c>
      <c r="I827" s="70" t="s">
        <v>11</v>
      </c>
      <c r="J827" s="70" t="s">
        <v>11</v>
      </c>
      <c r="K827" s="70" t="s">
        <v>11</v>
      </c>
      <c r="L827" s="70" t="s">
        <v>11</v>
      </c>
      <c r="M827" s="59">
        <v>384</v>
      </c>
      <c r="N827" s="59">
        <v>384</v>
      </c>
      <c r="O827" s="72">
        <f>SUM(H828:L828)</f>
        <v>0</v>
      </c>
      <c r="P827" s="73">
        <f>SUM(H828:L828)*M827</f>
        <v>0</v>
      </c>
      <c r="Q827" s="73">
        <f>SUM(H828:L828)*N827</f>
        <v>0</v>
      </c>
      <c r="R827" s="48" t="s">
        <v>749</v>
      </c>
    </row>
    <row r="828" ht="13.5" customHeight="1">
      <c r="A828" s="50"/>
      <c r="B828" s="52"/>
      <c r="C828" s="52"/>
      <c r="D828" s="54"/>
      <c r="E828" s="54"/>
      <c r="F828" s="54"/>
      <c r="G828" s="66"/>
      <c r="H828" s="71" t="s">
        <v>38</v>
      </c>
      <c r="I828" s="36" t="s">
        <v>11</v>
      </c>
      <c r="J828" s="36" t="s">
        <v>11</v>
      </c>
      <c r="K828" s="36" t="s">
        <v>11</v>
      </c>
      <c r="L828" s="36" t="s">
        <v>11</v>
      </c>
      <c r="M828" s="60"/>
      <c r="N828" s="60"/>
      <c r="O828" s="62"/>
      <c r="P828" s="56"/>
      <c r="Q828" s="56"/>
      <c r="R828" s="49"/>
    </row>
    <row r="829" ht="15.75" customHeight="1">
      <c r="A829" s="50" t="s">
        <v>11</v>
      </c>
      <c r="B829" s="51">
        <v>408</v>
      </c>
      <c r="C829" s="51">
        <v>26790</v>
      </c>
      <c r="D829" s="69" t="s">
        <v>751</v>
      </c>
      <c r="E829" s="53" t="s">
        <v>731</v>
      </c>
      <c r="F829" s="53" t="s">
        <v>143</v>
      </c>
      <c r="G829" s="65" t="s">
        <v>209</v>
      </c>
      <c r="H829" s="35" t="s">
        <v>49</v>
      </c>
      <c r="I829" s="70" t="s">
        <v>11</v>
      </c>
      <c r="J829" s="70" t="s">
        <v>11</v>
      </c>
      <c r="K829" s="70" t="s">
        <v>11</v>
      </c>
      <c r="L829" s="70" t="s">
        <v>11</v>
      </c>
      <c r="M829" s="59">
        <v>384</v>
      </c>
      <c r="N829" s="59">
        <v>384</v>
      </c>
      <c r="O829" s="72">
        <f>SUM(H830:L830)</f>
        <v>0</v>
      </c>
      <c r="P829" s="73">
        <f>SUM(H830:L830)*M829</f>
        <v>0</v>
      </c>
      <c r="Q829" s="73">
        <f>SUM(H830:L830)*N829</f>
        <v>0</v>
      </c>
      <c r="R829" s="48" t="s">
        <v>749</v>
      </c>
    </row>
    <row r="830" ht="13.5" customHeight="1">
      <c r="A830" s="50"/>
      <c r="B830" s="52"/>
      <c r="C830" s="52"/>
      <c r="D830" s="54"/>
      <c r="E830" s="54"/>
      <c r="F830" s="54"/>
      <c r="G830" s="66"/>
      <c r="H830" s="71" t="s">
        <v>38</v>
      </c>
      <c r="I830" s="36" t="s">
        <v>11</v>
      </c>
      <c r="J830" s="36" t="s">
        <v>11</v>
      </c>
      <c r="K830" s="36" t="s">
        <v>11</v>
      </c>
      <c r="L830" s="36" t="s">
        <v>11</v>
      </c>
      <c r="M830" s="60"/>
      <c r="N830" s="60"/>
      <c r="O830" s="62"/>
      <c r="P830" s="56"/>
      <c r="Q830" s="56"/>
      <c r="R830" s="49"/>
    </row>
    <row r="831" ht="15.75" customHeight="1">
      <c r="A831" s="50" t="s">
        <v>11</v>
      </c>
      <c r="B831" s="51">
        <v>409</v>
      </c>
      <c r="C831" s="51">
        <v>26787</v>
      </c>
      <c r="D831" s="69" t="s">
        <v>752</v>
      </c>
      <c r="E831" s="53" t="s">
        <v>731</v>
      </c>
      <c r="F831" s="53" t="s">
        <v>613</v>
      </c>
      <c r="G831" s="65" t="s">
        <v>209</v>
      </c>
      <c r="H831" s="35" t="s">
        <v>49</v>
      </c>
      <c r="I831" s="70" t="s">
        <v>11</v>
      </c>
      <c r="J831" s="70" t="s">
        <v>11</v>
      </c>
      <c r="K831" s="70" t="s">
        <v>11</v>
      </c>
      <c r="L831" s="70" t="s">
        <v>11</v>
      </c>
      <c r="M831" s="59">
        <v>384</v>
      </c>
      <c r="N831" s="59">
        <v>384</v>
      </c>
      <c r="O831" s="72">
        <f>SUM(H832:L832)</f>
        <v>0</v>
      </c>
      <c r="P831" s="73">
        <f>SUM(H832:L832)*M831</f>
        <v>0</v>
      </c>
      <c r="Q831" s="73">
        <f>SUM(H832:L832)*N831</f>
        <v>0</v>
      </c>
      <c r="R831" s="48" t="s">
        <v>749</v>
      </c>
    </row>
    <row r="832" ht="13.5" customHeight="1">
      <c r="A832" s="50"/>
      <c r="B832" s="52"/>
      <c r="C832" s="52"/>
      <c r="D832" s="54"/>
      <c r="E832" s="54"/>
      <c r="F832" s="54"/>
      <c r="G832" s="66"/>
      <c r="H832" s="71" t="s">
        <v>38</v>
      </c>
      <c r="I832" s="36" t="s">
        <v>11</v>
      </c>
      <c r="J832" s="36" t="s">
        <v>11</v>
      </c>
      <c r="K832" s="36" t="s">
        <v>11</v>
      </c>
      <c r="L832" s="36" t="s">
        <v>11</v>
      </c>
      <c r="M832" s="60"/>
      <c r="N832" s="60"/>
      <c r="O832" s="62"/>
      <c r="P832" s="56"/>
      <c r="Q832" s="56"/>
      <c r="R832" s="49"/>
    </row>
    <row r="833" ht="15.75" customHeight="1">
      <c r="A833" s="50" t="s">
        <v>11</v>
      </c>
      <c r="B833" s="51">
        <v>410</v>
      </c>
      <c r="C833" s="51">
        <v>26791</v>
      </c>
      <c r="D833" s="69" t="s">
        <v>753</v>
      </c>
      <c r="E833" s="53" t="s">
        <v>731</v>
      </c>
      <c r="F833" s="53" t="s">
        <v>32</v>
      </c>
      <c r="G833" s="65" t="s">
        <v>209</v>
      </c>
      <c r="H833" s="35" t="s">
        <v>49</v>
      </c>
      <c r="I833" s="70" t="s">
        <v>11</v>
      </c>
      <c r="J833" s="70" t="s">
        <v>11</v>
      </c>
      <c r="K833" s="70" t="s">
        <v>11</v>
      </c>
      <c r="L833" s="70" t="s">
        <v>11</v>
      </c>
      <c r="M833" s="59">
        <v>384</v>
      </c>
      <c r="N833" s="59">
        <v>384</v>
      </c>
      <c r="O833" s="72">
        <f>SUM(H834:L834)</f>
        <v>0</v>
      </c>
      <c r="P833" s="73">
        <f>SUM(H834:L834)*M833</f>
        <v>0</v>
      </c>
      <c r="Q833" s="73">
        <f>SUM(H834:L834)*N833</f>
        <v>0</v>
      </c>
      <c r="R833" s="48" t="s">
        <v>749</v>
      </c>
    </row>
    <row r="834" ht="13.5" customHeight="1">
      <c r="A834" s="50"/>
      <c r="B834" s="52"/>
      <c r="C834" s="52"/>
      <c r="D834" s="54"/>
      <c r="E834" s="54"/>
      <c r="F834" s="54"/>
      <c r="G834" s="66"/>
      <c r="H834" s="71" t="s">
        <v>38</v>
      </c>
      <c r="I834" s="36" t="s">
        <v>11</v>
      </c>
      <c r="J834" s="36" t="s">
        <v>11</v>
      </c>
      <c r="K834" s="36" t="s">
        <v>11</v>
      </c>
      <c r="L834" s="36" t="s">
        <v>11</v>
      </c>
      <c r="M834" s="60"/>
      <c r="N834" s="60"/>
      <c r="O834" s="62"/>
      <c r="P834" s="56"/>
      <c r="Q834" s="56"/>
      <c r="R834" s="49"/>
    </row>
    <row r="835" ht="15.75" customHeight="1">
      <c r="A835" s="50" t="s">
        <v>11</v>
      </c>
      <c r="B835" s="51">
        <v>411</v>
      </c>
      <c r="C835" s="51">
        <v>26785</v>
      </c>
      <c r="D835" s="69" t="s">
        <v>754</v>
      </c>
      <c r="E835" s="53" t="s">
        <v>731</v>
      </c>
      <c r="F835" s="53" t="s">
        <v>417</v>
      </c>
      <c r="G835" s="65" t="s">
        <v>209</v>
      </c>
      <c r="H835" s="35" t="s">
        <v>49</v>
      </c>
      <c r="I835" s="70" t="s">
        <v>11</v>
      </c>
      <c r="J835" s="70" t="s">
        <v>11</v>
      </c>
      <c r="K835" s="70" t="s">
        <v>11</v>
      </c>
      <c r="L835" s="70" t="s">
        <v>11</v>
      </c>
      <c r="M835" s="59">
        <v>384</v>
      </c>
      <c r="N835" s="59">
        <v>384</v>
      </c>
      <c r="O835" s="72">
        <f>SUM(H836:L836)</f>
        <v>0</v>
      </c>
      <c r="P835" s="73">
        <f>SUM(H836:L836)*M835</f>
        <v>0</v>
      </c>
      <c r="Q835" s="73">
        <f>SUM(H836:L836)*N835</f>
        <v>0</v>
      </c>
      <c r="R835" s="48" t="s">
        <v>749</v>
      </c>
    </row>
    <row r="836" ht="13.5" customHeight="1">
      <c r="A836" s="50"/>
      <c r="B836" s="52"/>
      <c r="C836" s="52"/>
      <c r="D836" s="54"/>
      <c r="E836" s="54"/>
      <c r="F836" s="54"/>
      <c r="G836" s="66"/>
      <c r="H836" s="71" t="s">
        <v>38</v>
      </c>
      <c r="I836" s="36" t="s">
        <v>11</v>
      </c>
      <c r="J836" s="36" t="s">
        <v>11</v>
      </c>
      <c r="K836" s="36" t="s">
        <v>11</v>
      </c>
      <c r="L836" s="36" t="s">
        <v>11</v>
      </c>
      <c r="M836" s="60"/>
      <c r="N836" s="60"/>
      <c r="O836" s="62"/>
      <c r="P836" s="56"/>
      <c r="Q836" s="56"/>
      <c r="R836" s="49"/>
    </row>
    <row r="837" ht="15.75" customHeight="1">
      <c r="A837" s="50" t="s">
        <v>11</v>
      </c>
      <c r="B837" s="51">
        <v>412</v>
      </c>
      <c r="C837" s="51">
        <v>26794</v>
      </c>
      <c r="D837" s="69" t="s">
        <v>755</v>
      </c>
      <c r="E837" s="53" t="s">
        <v>731</v>
      </c>
      <c r="F837" s="53" t="s">
        <v>139</v>
      </c>
      <c r="G837" s="65" t="s">
        <v>209</v>
      </c>
      <c r="H837" s="35" t="s">
        <v>49</v>
      </c>
      <c r="I837" s="70" t="s">
        <v>11</v>
      </c>
      <c r="J837" s="70" t="s">
        <v>11</v>
      </c>
      <c r="K837" s="70" t="s">
        <v>11</v>
      </c>
      <c r="L837" s="70" t="s">
        <v>11</v>
      </c>
      <c r="M837" s="59">
        <v>444</v>
      </c>
      <c r="N837" s="59">
        <v>444</v>
      </c>
      <c r="O837" s="72">
        <f>SUM(H838:L838)</f>
        <v>0</v>
      </c>
      <c r="P837" s="73">
        <f>SUM(H838:L838)*M837</f>
        <v>0</v>
      </c>
      <c r="Q837" s="73">
        <f>SUM(H838:L838)*N837</f>
        <v>0</v>
      </c>
      <c r="R837" s="48" t="s">
        <v>756</v>
      </c>
    </row>
    <row r="838" ht="13.5" customHeight="1">
      <c r="A838" s="50"/>
      <c r="B838" s="52"/>
      <c r="C838" s="52"/>
      <c r="D838" s="54"/>
      <c r="E838" s="54"/>
      <c r="F838" s="54"/>
      <c r="G838" s="66"/>
      <c r="H838" s="71" t="s">
        <v>38</v>
      </c>
      <c r="I838" s="36" t="s">
        <v>11</v>
      </c>
      <c r="J838" s="36" t="s">
        <v>11</v>
      </c>
      <c r="K838" s="36" t="s">
        <v>11</v>
      </c>
      <c r="L838" s="36" t="s">
        <v>11</v>
      </c>
      <c r="M838" s="60"/>
      <c r="N838" s="60"/>
      <c r="O838" s="62"/>
      <c r="P838" s="56"/>
      <c r="Q838" s="56"/>
      <c r="R838" s="49"/>
    </row>
    <row r="839" ht="15.75" customHeight="1">
      <c r="A839" s="50" t="s">
        <v>11</v>
      </c>
      <c r="B839" s="51">
        <v>413</v>
      </c>
      <c r="C839" s="51">
        <v>26800</v>
      </c>
      <c r="D839" s="69" t="s">
        <v>757</v>
      </c>
      <c r="E839" s="53" t="s">
        <v>731</v>
      </c>
      <c r="F839" s="53" t="s">
        <v>481</v>
      </c>
      <c r="G839" s="65" t="s">
        <v>209</v>
      </c>
      <c r="H839" s="35" t="s">
        <v>49</v>
      </c>
      <c r="I839" s="70" t="s">
        <v>11</v>
      </c>
      <c r="J839" s="70" t="s">
        <v>11</v>
      </c>
      <c r="K839" s="70" t="s">
        <v>11</v>
      </c>
      <c r="L839" s="70" t="s">
        <v>11</v>
      </c>
      <c r="M839" s="59">
        <v>444</v>
      </c>
      <c r="N839" s="59">
        <v>444</v>
      </c>
      <c r="O839" s="72">
        <f>SUM(H840:L840)</f>
        <v>0</v>
      </c>
      <c r="P839" s="73">
        <f>SUM(H840:L840)*M839</f>
        <v>0</v>
      </c>
      <c r="Q839" s="73">
        <f>SUM(H840:L840)*N839</f>
        <v>0</v>
      </c>
      <c r="R839" s="48" t="s">
        <v>756</v>
      </c>
    </row>
    <row r="840" ht="13.5" customHeight="1">
      <c r="A840" s="50"/>
      <c r="B840" s="52"/>
      <c r="C840" s="52"/>
      <c r="D840" s="54"/>
      <c r="E840" s="54"/>
      <c r="F840" s="54"/>
      <c r="G840" s="66"/>
      <c r="H840" s="71" t="s">
        <v>38</v>
      </c>
      <c r="I840" s="36" t="s">
        <v>11</v>
      </c>
      <c r="J840" s="36" t="s">
        <v>11</v>
      </c>
      <c r="K840" s="36" t="s">
        <v>11</v>
      </c>
      <c r="L840" s="36" t="s">
        <v>11</v>
      </c>
      <c r="M840" s="60"/>
      <c r="N840" s="60"/>
      <c r="O840" s="62"/>
      <c r="P840" s="56"/>
      <c r="Q840" s="56"/>
      <c r="R840" s="49"/>
    </row>
    <row r="841" ht="15.75" customHeight="1">
      <c r="A841" s="50" t="s">
        <v>11</v>
      </c>
      <c r="B841" s="51">
        <v>414</v>
      </c>
      <c r="C841" s="51">
        <v>26802</v>
      </c>
      <c r="D841" s="69" t="s">
        <v>758</v>
      </c>
      <c r="E841" s="53" t="s">
        <v>731</v>
      </c>
      <c r="F841" s="53" t="s">
        <v>735</v>
      </c>
      <c r="G841" s="65" t="s">
        <v>209</v>
      </c>
      <c r="H841" s="35" t="s">
        <v>49</v>
      </c>
      <c r="I841" s="70" t="s">
        <v>11</v>
      </c>
      <c r="J841" s="70" t="s">
        <v>11</v>
      </c>
      <c r="K841" s="70" t="s">
        <v>11</v>
      </c>
      <c r="L841" s="70" t="s">
        <v>11</v>
      </c>
      <c r="M841" s="59">
        <v>444</v>
      </c>
      <c r="N841" s="59">
        <v>444</v>
      </c>
      <c r="O841" s="72">
        <f>SUM(H842:L842)</f>
        <v>0</v>
      </c>
      <c r="P841" s="73">
        <f>SUM(H842:L842)*M841</f>
        <v>0</v>
      </c>
      <c r="Q841" s="73">
        <f>SUM(H842:L842)*N841</f>
        <v>0</v>
      </c>
      <c r="R841" s="48" t="s">
        <v>756</v>
      </c>
    </row>
    <row r="842" ht="13.5" customHeight="1">
      <c r="A842" s="50"/>
      <c r="B842" s="52"/>
      <c r="C842" s="52"/>
      <c r="D842" s="54"/>
      <c r="E842" s="54"/>
      <c r="F842" s="54"/>
      <c r="G842" s="66"/>
      <c r="H842" s="71" t="s">
        <v>38</v>
      </c>
      <c r="I842" s="36" t="s">
        <v>11</v>
      </c>
      <c r="J842" s="36" t="s">
        <v>11</v>
      </c>
      <c r="K842" s="36" t="s">
        <v>11</v>
      </c>
      <c r="L842" s="36" t="s">
        <v>11</v>
      </c>
      <c r="M842" s="60"/>
      <c r="N842" s="60"/>
      <c r="O842" s="62"/>
      <c r="P842" s="56"/>
      <c r="Q842" s="56"/>
      <c r="R842" s="49"/>
    </row>
    <row r="843" ht="15.75" customHeight="1">
      <c r="A843" s="50" t="s">
        <v>11</v>
      </c>
      <c r="B843" s="51">
        <v>415</v>
      </c>
      <c r="C843" s="51">
        <v>26796</v>
      </c>
      <c r="D843" s="69" t="s">
        <v>759</v>
      </c>
      <c r="E843" s="53" t="s">
        <v>731</v>
      </c>
      <c r="F843" s="53" t="s">
        <v>760</v>
      </c>
      <c r="G843" s="65" t="s">
        <v>209</v>
      </c>
      <c r="H843" s="35" t="s">
        <v>49</v>
      </c>
      <c r="I843" s="70" t="s">
        <v>11</v>
      </c>
      <c r="J843" s="70" t="s">
        <v>11</v>
      </c>
      <c r="K843" s="70" t="s">
        <v>11</v>
      </c>
      <c r="L843" s="70" t="s">
        <v>11</v>
      </c>
      <c r="M843" s="59">
        <v>444</v>
      </c>
      <c r="N843" s="59">
        <v>444</v>
      </c>
      <c r="O843" s="72">
        <f>SUM(H844:L844)</f>
        <v>0</v>
      </c>
      <c r="P843" s="73">
        <f>SUM(H844:L844)*M843</f>
        <v>0</v>
      </c>
      <c r="Q843" s="73">
        <f>SUM(H844:L844)*N843</f>
        <v>0</v>
      </c>
      <c r="R843" s="48" t="s">
        <v>756</v>
      </c>
    </row>
    <row r="844" ht="13.5" customHeight="1">
      <c r="A844" s="50"/>
      <c r="B844" s="52"/>
      <c r="C844" s="52"/>
      <c r="D844" s="54"/>
      <c r="E844" s="54"/>
      <c r="F844" s="54"/>
      <c r="G844" s="66"/>
      <c r="H844" s="71" t="s">
        <v>38</v>
      </c>
      <c r="I844" s="36" t="s">
        <v>11</v>
      </c>
      <c r="J844" s="36" t="s">
        <v>11</v>
      </c>
      <c r="K844" s="36" t="s">
        <v>11</v>
      </c>
      <c r="L844" s="36" t="s">
        <v>11</v>
      </c>
      <c r="M844" s="60"/>
      <c r="N844" s="60"/>
      <c r="O844" s="62"/>
      <c r="P844" s="56"/>
      <c r="Q844" s="56"/>
      <c r="R844" s="49"/>
    </row>
    <row r="845" ht="15.75" customHeight="1">
      <c r="A845" s="50" t="s">
        <v>11</v>
      </c>
      <c r="B845" s="51">
        <v>416</v>
      </c>
      <c r="C845" s="51">
        <v>26801</v>
      </c>
      <c r="D845" s="69" t="s">
        <v>761</v>
      </c>
      <c r="E845" s="53" t="s">
        <v>731</v>
      </c>
      <c r="F845" s="53" t="s">
        <v>143</v>
      </c>
      <c r="G845" s="65" t="s">
        <v>209</v>
      </c>
      <c r="H845" s="35" t="s">
        <v>49</v>
      </c>
      <c r="I845" s="70" t="s">
        <v>11</v>
      </c>
      <c r="J845" s="70" t="s">
        <v>11</v>
      </c>
      <c r="K845" s="70" t="s">
        <v>11</v>
      </c>
      <c r="L845" s="70" t="s">
        <v>11</v>
      </c>
      <c r="M845" s="59">
        <v>444</v>
      </c>
      <c r="N845" s="59">
        <v>444</v>
      </c>
      <c r="O845" s="72">
        <f>SUM(H846:L846)</f>
        <v>0</v>
      </c>
      <c r="P845" s="73">
        <f>SUM(H846:L846)*M845</f>
        <v>0</v>
      </c>
      <c r="Q845" s="73">
        <f>SUM(H846:L846)*N845</f>
        <v>0</v>
      </c>
      <c r="R845" s="48" t="s">
        <v>756</v>
      </c>
    </row>
    <row r="846" ht="13.5" customHeight="1">
      <c r="A846" s="50"/>
      <c r="B846" s="52"/>
      <c r="C846" s="52"/>
      <c r="D846" s="54"/>
      <c r="E846" s="54"/>
      <c r="F846" s="54"/>
      <c r="G846" s="66"/>
      <c r="H846" s="71" t="s">
        <v>38</v>
      </c>
      <c r="I846" s="36" t="s">
        <v>11</v>
      </c>
      <c r="J846" s="36" t="s">
        <v>11</v>
      </c>
      <c r="K846" s="36" t="s">
        <v>11</v>
      </c>
      <c r="L846" s="36" t="s">
        <v>11</v>
      </c>
      <c r="M846" s="60"/>
      <c r="N846" s="60"/>
      <c r="O846" s="62"/>
      <c r="P846" s="56"/>
      <c r="Q846" s="56"/>
      <c r="R846" s="49"/>
    </row>
    <row r="847" ht="15.75" customHeight="1">
      <c r="A847" s="50" t="s">
        <v>11</v>
      </c>
      <c r="B847" s="51">
        <v>417</v>
      </c>
      <c r="C847" s="51">
        <v>26799</v>
      </c>
      <c r="D847" s="69" t="s">
        <v>762</v>
      </c>
      <c r="E847" s="53" t="s">
        <v>731</v>
      </c>
      <c r="F847" s="53" t="s">
        <v>72</v>
      </c>
      <c r="G847" s="65" t="s">
        <v>209</v>
      </c>
      <c r="H847" s="35" t="s">
        <v>49</v>
      </c>
      <c r="I847" s="70" t="s">
        <v>11</v>
      </c>
      <c r="J847" s="70" t="s">
        <v>11</v>
      </c>
      <c r="K847" s="70" t="s">
        <v>11</v>
      </c>
      <c r="L847" s="70" t="s">
        <v>11</v>
      </c>
      <c r="M847" s="59">
        <v>444</v>
      </c>
      <c r="N847" s="59">
        <v>444</v>
      </c>
      <c r="O847" s="72">
        <f>SUM(H848:L848)</f>
        <v>0</v>
      </c>
      <c r="P847" s="73">
        <f>SUM(H848:L848)*M847</f>
        <v>0</v>
      </c>
      <c r="Q847" s="73">
        <f>SUM(H848:L848)*N847</f>
        <v>0</v>
      </c>
      <c r="R847" s="48" t="s">
        <v>756</v>
      </c>
    </row>
    <row r="848" ht="13.5" customHeight="1">
      <c r="A848" s="50"/>
      <c r="B848" s="52"/>
      <c r="C848" s="52"/>
      <c r="D848" s="54"/>
      <c r="E848" s="54"/>
      <c r="F848" s="54"/>
      <c r="G848" s="66"/>
      <c r="H848" s="71" t="s">
        <v>38</v>
      </c>
      <c r="I848" s="36" t="s">
        <v>11</v>
      </c>
      <c r="J848" s="36" t="s">
        <v>11</v>
      </c>
      <c r="K848" s="36" t="s">
        <v>11</v>
      </c>
      <c r="L848" s="36" t="s">
        <v>11</v>
      </c>
      <c r="M848" s="60"/>
      <c r="N848" s="60"/>
      <c r="O848" s="62"/>
      <c r="P848" s="56"/>
      <c r="Q848" s="56"/>
      <c r="R848" s="49"/>
    </row>
    <row r="849" ht="15.75" customHeight="1">
      <c r="A849" s="50" t="s">
        <v>11</v>
      </c>
      <c r="B849" s="51">
        <v>418</v>
      </c>
      <c r="C849" s="51">
        <v>26798</v>
      </c>
      <c r="D849" s="69" t="s">
        <v>763</v>
      </c>
      <c r="E849" s="53" t="s">
        <v>731</v>
      </c>
      <c r="F849" s="53" t="s">
        <v>553</v>
      </c>
      <c r="G849" s="65" t="s">
        <v>209</v>
      </c>
      <c r="H849" s="35" t="s">
        <v>49</v>
      </c>
      <c r="I849" s="70" t="s">
        <v>11</v>
      </c>
      <c r="J849" s="70" t="s">
        <v>11</v>
      </c>
      <c r="K849" s="70" t="s">
        <v>11</v>
      </c>
      <c r="L849" s="70" t="s">
        <v>11</v>
      </c>
      <c r="M849" s="59">
        <v>444</v>
      </c>
      <c r="N849" s="59">
        <v>444</v>
      </c>
      <c r="O849" s="72">
        <f>SUM(H850:L850)</f>
        <v>0</v>
      </c>
      <c r="P849" s="73">
        <f>SUM(H850:L850)*M849</f>
        <v>0</v>
      </c>
      <c r="Q849" s="73">
        <f>SUM(H850:L850)*N849</f>
        <v>0</v>
      </c>
      <c r="R849" s="48" t="s">
        <v>756</v>
      </c>
    </row>
    <row r="850" ht="13.5" customHeight="1">
      <c r="A850" s="50"/>
      <c r="B850" s="52"/>
      <c r="C850" s="52"/>
      <c r="D850" s="54"/>
      <c r="E850" s="54"/>
      <c r="F850" s="54"/>
      <c r="G850" s="66"/>
      <c r="H850" s="71" t="s">
        <v>38</v>
      </c>
      <c r="I850" s="36" t="s">
        <v>11</v>
      </c>
      <c r="J850" s="36" t="s">
        <v>11</v>
      </c>
      <c r="K850" s="36" t="s">
        <v>11</v>
      </c>
      <c r="L850" s="36" t="s">
        <v>11</v>
      </c>
      <c r="M850" s="60"/>
      <c r="N850" s="60"/>
      <c r="O850" s="62"/>
      <c r="P850" s="56"/>
      <c r="Q850" s="56"/>
      <c r="R850" s="49"/>
    </row>
    <row r="851" ht="15.75" customHeight="1">
      <c r="A851" s="50" t="s">
        <v>11</v>
      </c>
      <c r="B851" s="51">
        <v>419</v>
      </c>
      <c r="C851" s="51">
        <v>26795</v>
      </c>
      <c r="D851" s="69" t="s">
        <v>764</v>
      </c>
      <c r="E851" s="53" t="s">
        <v>731</v>
      </c>
      <c r="F851" s="53" t="s">
        <v>299</v>
      </c>
      <c r="G851" s="65" t="s">
        <v>209</v>
      </c>
      <c r="H851" s="35" t="s">
        <v>49</v>
      </c>
      <c r="I851" s="70" t="s">
        <v>11</v>
      </c>
      <c r="J851" s="70" t="s">
        <v>11</v>
      </c>
      <c r="K851" s="70" t="s">
        <v>11</v>
      </c>
      <c r="L851" s="70" t="s">
        <v>11</v>
      </c>
      <c r="M851" s="59">
        <v>444</v>
      </c>
      <c r="N851" s="59">
        <v>444</v>
      </c>
      <c r="O851" s="72">
        <f>SUM(H852:L852)</f>
        <v>0</v>
      </c>
      <c r="P851" s="73">
        <f>SUM(H852:L852)*M851</f>
        <v>0</v>
      </c>
      <c r="Q851" s="73">
        <f>SUM(H852:L852)*N851</f>
        <v>0</v>
      </c>
      <c r="R851" s="48" t="s">
        <v>756</v>
      </c>
    </row>
    <row r="852" ht="13.5" customHeight="1">
      <c r="A852" s="50"/>
      <c r="B852" s="52"/>
      <c r="C852" s="52"/>
      <c r="D852" s="54"/>
      <c r="E852" s="54"/>
      <c r="F852" s="54"/>
      <c r="G852" s="66"/>
      <c r="H852" s="71" t="s">
        <v>38</v>
      </c>
      <c r="I852" s="36" t="s">
        <v>11</v>
      </c>
      <c r="J852" s="36" t="s">
        <v>11</v>
      </c>
      <c r="K852" s="36" t="s">
        <v>11</v>
      </c>
      <c r="L852" s="36" t="s">
        <v>11</v>
      </c>
      <c r="M852" s="60"/>
      <c r="N852" s="60"/>
      <c r="O852" s="62"/>
      <c r="P852" s="56"/>
      <c r="Q852" s="56"/>
      <c r="R852" s="49"/>
    </row>
    <row r="853" ht="15.75" customHeight="1">
      <c r="A853" s="50" t="s">
        <v>11</v>
      </c>
      <c r="B853" s="51">
        <v>420</v>
      </c>
      <c r="C853" s="51">
        <v>26797</v>
      </c>
      <c r="D853" s="69" t="s">
        <v>765</v>
      </c>
      <c r="E853" s="53" t="s">
        <v>731</v>
      </c>
      <c r="F853" s="53" t="s">
        <v>766</v>
      </c>
      <c r="G853" s="65" t="s">
        <v>209</v>
      </c>
      <c r="H853" s="35" t="s">
        <v>49</v>
      </c>
      <c r="I853" s="70" t="s">
        <v>11</v>
      </c>
      <c r="J853" s="70" t="s">
        <v>11</v>
      </c>
      <c r="K853" s="70" t="s">
        <v>11</v>
      </c>
      <c r="L853" s="70" t="s">
        <v>11</v>
      </c>
      <c r="M853" s="59">
        <v>444</v>
      </c>
      <c r="N853" s="59">
        <v>444</v>
      </c>
      <c r="O853" s="72">
        <f>SUM(H854:L854)</f>
        <v>0</v>
      </c>
      <c r="P853" s="73">
        <f>SUM(H854:L854)*M853</f>
        <v>0</v>
      </c>
      <c r="Q853" s="73">
        <f>SUM(H854:L854)*N853</f>
        <v>0</v>
      </c>
      <c r="R853" s="48" t="s">
        <v>756</v>
      </c>
    </row>
    <row r="854" ht="13.5" customHeight="1">
      <c r="A854" s="50"/>
      <c r="B854" s="52"/>
      <c r="C854" s="52"/>
      <c r="D854" s="54"/>
      <c r="E854" s="54"/>
      <c r="F854" s="54"/>
      <c r="G854" s="66"/>
      <c r="H854" s="71" t="s">
        <v>38</v>
      </c>
      <c r="I854" s="36" t="s">
        <v>11</v>
      </c>
      <c r="J854" s="36" t="s">
        <v>11</v>
      </c>
      <c r="K854" s="36" t="s">
        <v>11</v>
      </c>
      <c r="L854" s="36" t="s">
        <v>11</v>
      </c>
      <c r="M854" s="60"/>
      <c r="N854" s="60"/>
      <c r="O854" s="62"/>
      <c r="P854" s="56"/>
      <c r="Q854" s="56"/>
      <c r="R854" s="49"/>
    </row>
    <row r="855" ht="15.75" customHeight="1">
      <c r="A855" s="50" t="s">
        <v>11</v>
      </c>
      <c r="B855" s="51">
        <v>421</v>
      </c>
      <c r="C855" s="51">
        <v>26803</v>
      </c>
      <c r="D855" s="69" t="s">
        <v>767</v>
      </c>
      <c r="E855" s="53" t="s">
        <v>731</v>
      </c>
      <c r="F855" s="53" t="s">
        <v>139</v>
      </c>
      <c r="G855" s="65" t="s">
        <v>209</v>
      </c>
      <c r="H855" s="35" t="s">
        <v>49</v>
      </c>
      <c r="I855" s="70" t="s">
        <v>11</v>
      </c>
      <c r="J855" s="70" t="s">
        <v>11</v>
      </c>
      <c r="K855" s="70" t="s">
        <v>11</v>
      </c>
      <c r="L855" s="70" t="s">
        <v>11</v>
      </c>
      <c r="M855" s="59">
        <v>444</v>
      </c>
      <c r="N855" s="59">
        <v>444</v>
      </c>
      <c r="O855" s="72">
        <f>SUM(H856:L856)</f>
        <v>0</v>
      </c>
      <c r="P855" s="73">
        <f>SUM(H856:L856)*M855</f>
        <v>0</v>
      </c>
      <c r="Q855" s="73">
        <f>SUM(H856:L856)*N855</f>
        <v>0</v>
      </c>
      <c r="R855" s="48" t="s">
        <v>768</v>
      </c>
    </row>
    <row r="856" ht="13.5" customHeight="1">
      <c r="A856" s="50"/>
      <c r="B856" s="52"/>
      <c r="C856" s="52"/>
      <c r="D856" s="54"/>
      <c r="E856" s="54"/>
      <c r="F856" s="54"/>
      <c r="G856" s="66"/>
      <c r="H856" s="71" t="s">
        <v>38</v>
      </c>
      <c r="I856" s="36" t="s">
        <v>11</v>
      </c>
      <c r="J856" s="36" t="s">
        <v>11</v>
      </c>
      <c r="K856" s="36" t="s">
        <v>11</v>
      </c>
      <c r="L856" s="36" t="s">
        <v>11</v>
      </c>
      <c r="M856" s="60"/>
      <c r="N856" s="60"/>
      <c r="O856" s="62"/>
      <c r="P856" s="56"/>
      <c r="Q856" s="56"/>
      <c r="R856" s="49"/>
    </row>
    <row r="857" ht="15.75" customHeight="1">
      <c r="A857" s="50" t="s">
        <v>11</v>
      </c>
      <c r="B857" s="51">
        <v>422</v>
      </c>
      <c r="C857" s="51">
        <v>26806</v>
      </c>
      <c r="D857" s="69" t="s">
        <v>769</v>
      </c>
      <c r="E857" s="53" t="s">
        <v>731</v>
      </c>
      <c r="F857" s="53" t="s">
        <v>735</v>
      </c>
      <c r="G857" s="65" t="s">
        <v>209</v>
      </c>
      <c r="H857" s="35" t="s">
        <v>49</v>
      </c>
      <c r="I857" s="70" t="s">
        <v>11</v>
      </c>
      <c r="J857" s="70" t="s">
        <v>11</v>
      </c>
      <c r="K857" s="70" t="s">
        <v>11</v>
      </c>
      <c r="L857" s="70" t="s">
        <v>11</v>
      </c>
      <c r="M857" s="59">
        <v>444</v>
      </c>
      <c r="N857" s="59">
        <v>444</v>
      </c>
      <c r="O857" s="72">
        <f>SUM(H858:L858)</f>
        <v>0</v>
      </c>
      <c r="P857" s="73">
        <f>SUM(H858:L858)*M857</f>
        <v>0</v>
      </c>
      <c r="Q857" s="73">
        <f>SUM(H858:L858)*N857</f>
        <v>0</v>
      </c>
      <c r="R857" s="48" t="s">
        <v>768</v>
      </c>
    </row>
    <row r="858" ht="13.5" customHeight="1">
      <c r="A858" s="50"/>
      <c r="B858" s="52"/>
      <c r="C858" s="52"/>
      <c r="D858" s="54"/>
      <c r="E858" s="54"/>
      <c r="F858" s="54"/>
      <c r="G858" s="66"/>
      <c r="H858" s="71" t="s">
        <v>38</v>
      </c>
      <c r="I858" s="36" t="s">
        <v>11</v>
      </c>
      <c r="J858" s="36" t="s">
        <v>11</v>
      </c>
      <c r="K858" s="36" t="s">
        <v>11</v>
      </c>
      <c r="L858" s="36" t="s">
        <v>11</v>
      </c>
      <c r="M858" s="60"/>
      <c r="N858" s="60"/>
      <c r="O858" s="62"/>
      <c r="P858" s="56"/>
      <c r="Q858" s="56"/>
      <c r="R858" s="49"/>
    </row>
    <row r="859" ht="15.75" customHeight="1">
      <c r="A859" s="50" t="s">
        <v>11</v>
      </c>
      <c r="B859" s="51">
        <v>423</v>
      </c>
      <c r="C859" s="51">
        <v>26808</v>
      </c>
      <c r="D859" s="69" t="s">
        <v>770</v>
      </c>
      <c r="E859" s="53" t="s">
        <v>731</v>
      </c>
      <c r="F859" s="53" t="s">
        <v>32</v>
      </c>
      <c r="G859" s="65" t="s">
        <v>209</v>
      </c>
      <c r="H859" s="35" t="s">
        <v>49</v>
      </c>
      <c r="I859" s="70" t="s">
        <v>11</v>
      </c>
      <c r="J859" s="70" t="s">
        <v>11</v>
      </c>
      <c r="K859" s="70" t="s">
        <v>11</v>
      </c>
      <c r="L859" s="70" t="s">
        <v>11</v>
      </c>
      <c r="M859" s="59">
        <v>444</v>
      </c>
      <c r="N859" s="59">
        <v>444</v>
      </c>
      <c r="O859" s="72">
        <f>SUM(H860:L860)</f>
        <v>0</v>
      </c>
      <c r="P859" s="73">
        <f>SUM(H860:L860)*M859</f>
        <v>0</v>
      </c>
      <c r="Q859" s="73">
        <f>SUM(H860:L860)*N859</f>
        <v>0</v>
      </c>
      <c r="R859" s="48" t="s">
        <v>768</v>
      </c>
    </row>
    <row r="860" ht="13.5" customHeight="1">
      <c r="A860" s="50"/>
      <c r="B860" s="52"/>
      <c r="C860" s="52"/>
      <c r="D860" s="54"/>
      <c r="E860" s="54"/>
      <c r="F860" s="54"/>
      <c r="G860" s="66"/>
      <c r="H860" s="71" t="s">
        <v>38</v>
      </c>
      <c r="I860" s="36" t="s">
        <v>11</v>
      </c>
      <c r="J860" s="36" t="s">
        <v>11</v>
      </c>
      <c r="K860" s="36" t="s">
        <v>11</v>
      </c>
      <c r="L860" s="36" t="s">
        <v>11</v>
      </c>
      <c r="M860" s="60"/>
      <c r="N860" s="60"/>
      <c r="O860" s="62"/>
      <c r="P860" s="56"/>
      <c r="Q860" s="56"/>
      <c r="R860" s="49"/>
    </row>
    <row r="861" ht="15.75" customHeight="1">
      <c r="A861" s="50" t="s">
        <v>11</v>
      </c>
      <c r="B861" s="51">
        <v>424</v>
      </c>
      <c r="C861" s="51">
        <v>26811</v>
      </c>
      <c r="D861" s="69" t="s">
        <v>771</v>
      </c>
      <c r="E861" s="53" t="s">
        <v>731</v>
      </c>
      <c r="F861" s="53" t="s">
        <v>598</v>
      </c>
      <c r="G861" s="65" t="s">
        <v>209</v>
      </c>
      <c r="H861" s="35" t="s">
        <v>49</v>
      </c>
      <c r="I861" s="70" t="s">
        <v>11</v>
      </c>
      <c r="J861" s="70" t="s">
        <v>11</v>
      </c>
      <c r="K861" s="70" t="s">
        <v>11</v>
      </c>
      <c r="L861" s="70" t="s">
        <v>11</v>
      </c>
      <c r="M861" s="59">
        <v>444</v>
      </c>
      <c r="N861" s="59">
        <v>444</v>
      </c>
      <c r="O861" s="72">
        <f>SUM(H862:L862)</f>
        <v>0</v>
      </c>
      <c r="P861" s="73">
        <f>SUM(H862:L862)*M861</f>
        <v>0</v>
      </c>
      <c r="Q861" s="73">
        <f>SUM(H862:L862)*N861</f>
        <v>0</v>
      </c>
      <c r="R861" s="48" t="s">
        <v>768</v>
      </c>
    </row>
    <row r="862" ht="13.5" customHeight="1">
      <c r="A862" s="50"/>
      <c r="B862" s="52"/>
      <c r="C862" s="52"/>
      <c r="D862" s="54"/>
      <c r="E862" s="54"/>
      <c r="F862" s="54"/>
      <c r="G862" s="66"/>
      <c r="H862" s="71" t="s">
        <v>38</v>
      </c>
      <c r="I862" s="36" t="s">
        <v>11</v>
      </c>
      <c r="J862" s="36" t="s">
        <v>11</v>
      </c>
      <c r="K862" s="36" t="s">
        <v>11</v>
      </c>
      <c r="L862" s="36" t="s">
        <v>11</v>
      </c>
      <c r="M862" s="60"/>
      <c r="N862" s="60"/>
      <c r="O862" s="62"/>
      <c r="P862" s="56"/>
      <c r="Q862" s="56"/>
      <c r="R862" s="49"/>
    </row>
    <row r="863" ht="15.75" customHeight="1">
      <c r="A863" s="50" t="s">
        <v>11</v>
      </c>
      <c r="B863" s="51">
        <v>425</v>
      </c>
      <c r="C863" s="51">
        <v>26805</v>
      </c>
      <c r="D863" s="69" t="s">
        <v>772</v>
      </c>
      <c r="E863" s="53" t="s">
        <v>731</v>
      </c>
      <c r="F863" s="53" t="s">
        <v>65</v>
      </c>
      <c r="G863" s="65" t="s">
        <v>209</v>
      </c>
      <c r="H863" s="35" t="s">
        <v>49</v>
      </c>
      <c r="I863" s="70" t="s">
        <v>11</v>
      </c>
      <c r="J863" s="70" t="s">
        <v>11</v>
      </c>
      <c r="K863" s="70" t="s">
        <v>11</v>
      </c>
      <c r="L863" s="70" t="s">
        <v>11</v>
      </c>
      <c r="M863" s="59">
        <v>444</v>
      </c>
      <c r="N863" s="59">
        <v>444</v>
      </c>
      <c r="O863" s="72">
        <f>SUM(H864:L864)</f>
        <v>0</v>
      </c>
      <c r="P863" s="73">
        <f>SUM(H864:L864)*M863</f>
        <v>0</v>
      </c>
      <c r="Q863" s="73">
        <f>SUM(H864:L864)*N863</f>
        <v>0</v>
      </c>
      <c r="R863" s="48" t="s">
        <v>768</v>
      </c>
    </row>
    <row r="864" ht="13.5" customHeight="1">
      <c r="A864" s="50"/>
      <c r="B864" s="52"/>
      <c r="C864" s="52"/>
      <c r="D864" s="54"/>
      <c r="E864" s="54"/>
      <c r="F864" s="54"/>
      <c r="G864" s="66"/>
      <c r="H864" s="71" t="s">
        <v>38</v>
      </c>
      <c r="I864" s="36" t="s">
        <v>11</v>
      </c>
      <c r="J864" s="36" t="s">
        <v>11</v>
      </c>
      <c r="K864" s="36" t="s">
        <v>11</v>
      </c>
      <c r="L864" s="36" t="s">
        <v>11</v>
      </c>
      <c r="M864" s="60"/>
      <c r="N864" s="60"/>
      <c r="O864" s="62"/>
      <c r="P864" s="56"/>
      <c r="Q864" s="56"/>
      <c r="R864" s="49"/>
    </row>
    <row r="865" ht="15.75" customHeight="1">
      <c r="A865" s="50" t="s">
        <v>11</v>
      </c>
      <c r="B865" s="51">
        <v>426</v>
      </c>
      <c r="C865" s="51">
        <v>26804</v>
      </c>
      <c r="D865" s="69" t="s">
        <v>773</v>
      </c>
      <c r="E865" s="53" t="s">
        <v>731</v>
      </c>
      <c r="F865" s="53" t="s">
        <v>299</v>
      </c>
      <c r="G865" s="65" t="s">
        <v>209</v>
      </c>
      <c r="H865" s="35" t="s">
        <v>49</v>
      </c>
      <c r="I865" s="70" t="s">
        <v>11</v>
      </c>
      <c r="J865" s="70" t="s">
        <v>11</v>
      </c>
      <c r="K865" s="70" t="s">
        <v>11</v>
      </c>
      <c r="L865" s="70" t="s">
        <v>11</v>
      </c>
      <c r="M865" s="59">
        <v>444</v>
      </c>
      <c r="N865" s="59">
        <v>444</v>
      </c>
      <c r="O865" s="72">
        <f>SUM(H866:L866)</f>
        <v>0</v>
      </c>
      <c r="P865" s="73">
        <f>SUM(H866:L866)*M865</f>
        <v>0</v>
      </c>
      <c r="Q865" s="73">
        <f>SUM(H866:L866)*N865</f>
        <v>0</v>
      </c>
      <c r="R865" s="48" t="s">
        <v>768</v>
      </c>
    </row>
    <row r="866" ht="13.5" customHeight="1">
      <c r="A866" s="50"/>
      <c r="B866" s="52"/>
      <c r="C866" s="52"/>
      <c r="D866" s="54"/>
      <c r="E866" s="54"/>
      <c r="F866" s="54"/>
      <c r="G866" s="66"/>
      <c r="H866" s="71" t="s">
        <v>38</v>
      </c>
      <c r="I866" s="36" t="s">
        <v>11</v>
      </c>
      <c r="J866" s="36" t="s">
        <v>11</v>
      </c>
      <c r="K866" s="36" t="s">
        <v>11</v>
      </c>
      <c r="L866" s="36" t="s">
        <v>11</v>
      </c>
      <c r="M866" s="60"/>
      <c r="N866" s="60"/>
      <c r="O866" s="62"/>
      <c r="P866" s="56"/>
      <c r="Q866" s="56"/>
      <c r="R866" s="49"/>
    </row>
    <row r="867" ht="15.75" customHeight="1">
      <c r="A867" s="50" t="s">
        <v>11</v>
      </c>
      <c r="B867" s="51">
        <v>427</v>
      </c>
      <c r="C867" s="51">
        <v>26810</v>
      </c>
      <c r="D867" s="69" t="s">
        <v>774</v>
      </c>
      <c r="E867" s="53" t="s">
        <v>731</v>
      </c>
      <c r="F867" s="53" t="s">
        <v>766</v>
      </c>
      <c r="G867" s="65" t="s">
        <v>209</v>
      </c>
      <c r="H867" s="35" t="s">
        <v>49</v>
      </c>
      <c r="I867" s="70" t="s">
        <v>11</v>
      </c>
      <c r="J867" s="70" t="s">
        <v>11</v>
      </c>
      <c r="K867" s="70" t="s">
        <v>11</v>
      </c>
      <c r="L867" s="70" t="s">
        <v>11</v>
      </c>
      <c r="M867" s="59">
        <v>444</v>
      </c>
      <c r="N867" s="59">
        <v>444</v>
      </c>
      <c r="O867" s="72">
        <f>SUM(H868:L868)</f>
        <v>0</v>
      </c>
      <c r="P867" s="73">
        <f>SUM(H868:L868)*M867</f>
        <v>0</v>
      </c>
      <c r="Q867" s="73">
        <f>SUM(H868:L868)*N867</f>
        <v>0</v>
      </c>
      <c r="R867" s="48" t="s">
        <v>768</v>
      </c>
    </row>
    <row r="868" ht="13.5" customHeight="1">
      <c r="A868" s="50"/>
      <c r="B868" s="52"/>
      <c r="C868" s="52"/>
      <c r="D868" s="54"/>
      <c r="E868" s="54"/>
      <c r="F868" s="54"/>
      <c r="G868" s="66"/>
      <c r="H868" s="71" t="s">
        <v>38</v>
      </c>
      <c r="I868" s="36" t="s">
        <v>11</v>
      </c>
      <c r="J868" s="36" t="s">
        <v>11</v>
      </c>
      <c r="K868" s="36" t="s">
        <v>11</v>
      </c>
      <c r="L868" s="36" t="s">
        <v>11</v>
      </c>
      <c r="M868" s="60"/>
      <c r="N868" s="60"/>
      <c r="O868" s="62"/>
      <c r="P868" s="56"/>
      <c r="Q868" s="56"/>
      <c r="R868" s="49"/>
    </row>
    <row r="869" ht="15.75" customHeight="1">
      <c r="A869" s="50" t="s">
        <v>11</v>
      </c>
      <c r="B869" s="51">
        <v>428</v>
      </c>
      <c r="C869" s="51">
        <v>26815</v>
      </c>
      <c r="D869" s="69" t="s">
        <v>775</v>
      </c>
      <c r="E869" s="53" t="s">
        <v>731</v>
      </c>
      <c r="F869" s="53" t="s">
        <v>63</v>
      </c>
      <c r="G869" s="65" t="s">
        <v>209</v>
      </c>
      <c r="H869" s="35" t="s">
        <v>49</v>
      </c>
      <c r="I869" s="70" t="s">
        <v>11</v>
      </c>
      <c r="J869" s="70" t="s">
        <v>11</v>
      </c>
      <c r="K869" s="70" t="s">
        <v>11</v>
      </c>
      <c r="L869" s="70" t="s">
        <v>11</v>
      </c>
      <c r="M869" s="59">
        <v>504</v>
      </c>
      <c r="N869" s="59">
        <v>504</v>
      </c>
      <c r="O869" s="72">
        <f>SUM(H870:L870)</f>
        <v>0</v>
      </c>
      <c r="P869" s="73">
        <f>SUM(H870:L870)*M869</f>
        <v>0</v>
      </c>
      <c r="Q869" s="73">
        <f>SUM(H870:L870)*N869</f>
        <v>0</v>
      </c>
      <c r="R869" s="48" t="s">
        <v>776</v>
      </c>
    </row>
    <row r="870" ht="13.5" customHeight="1">
      <c r="A870" s="50"/>
      <c r="B870" s="52"/>
      <c r="C870" s="52"/>
      <c r="D870" s="54"/>
      <c r="E870" s="54"/>
      <c r="F870" s="54"/>
      <c r="G870" s="66"/>
      <c r="H870" s="71" t="s">
        <v>38</v>
      </c>
      <c r="I870" s="36" t="s">
        <v>11</v>
      </c>
      <c r="J870" s="36" t="s">
        <v>11</v>
      </c>
      <c r="K870" s="36" t="s">
        <v>11</v>
      </c>
      <c r="L870" s="36" t="s">
        <v>11</v>
      </c>
      <c r="M870" s="60"/>
      <c r="N870" s="60"/>
      <c r="O870" s="62"/>
      <c r="P870" s="56"/>
      <c r="Q870" s="56"/>
      <c r="R870" s="49"/>
    </row>
    <row r="871" ht="15.75" customHeight="1">
      <c r="A871" s="50" t="s">
        <v>11</v>
      </c>
      <c r="B871" s="51">
        <v>429</v>
      </c>
      <c r="C871" s="51">
        <v>26813</v>
      </c>
      <c r="D871" s="69" t="s">
        <v>777</v>
      </c>
      <c r="E871" s="53" t="s">
        <v>731</v>
      </c>
      <c r="F871" s="53" t="s">
        <v>75</v>
      </c>
      <c r="G871" s="65" t="s">
        <v>209</v>
      </c>
      <c r="H871" s="35" t="s">
        <v>49</v>
      </c>
      <c r="I871" s="70" t="s">
        <v>11</v>
      </c>
      <c r="J871" s="70" t="s">
        <v>11</v>
      </c>
      <c r="K871" s="70" t="s">
        <v>11</v>
      </c>
      <c r="L871" s="70" t="s">
        <v>11</v>
      </c>
      <c r="M871" s="59">
        <v>504</v>
      </c>
      <c r="N871" s="59">
        <v>504</v>
      </c>
      <c r="O871" s="72">
        <f>SUM(H872:L872)</f>
        <v>0</v>
      </c>
      <c r="P871" s="73">
        <f>SUM(H872:L872)*M871</f>
        <v>0</v>
      </c>
      <c r="Q871" s="73">
        <f>SUM(H872:L872)*N871</f>
        <v>0</v>
      </c>
      <c r="R871" s="48" t="s">
        <v>776</v>
      </c>
    </row>
    <row r="872" ht="13.5" customHeight="1">
      <c r="A872" s="50"/>
      <c r="B872" s="52"/>
      <c r="C872" s="52"/>
      <c r="D872" s="54"/>
      <c r="E872" s="54"/>
      <c r="F872" s="54"/>
      <c r="G872" s="66"/>
      <c r="H872" s="71" t="s">
        <v>38</v>
      </c>
      <c r="I872" s="36" t="s">
        <v>11</v>
      </c>
      <c r="J872" s="36" t="s">
        <v>11</v>
      </c>
      <c r="K872" s="36" t="s">
        <v>11</v>
      </c>
      <c r="L872" s="36" t="s">
        <v>11</v>
      </c>
      <c r="M872" s="60"/>
      <c r="N872" s="60"/>
      <c r="O872" s="62"/>
      <c r="P872" s="56"/>
      <c r="Q872" s="56"/>
      <c r="R872" s="49"/>
    </row>
    <row r="873" ht="15.75" customHeight="1">
      <c r="A873" s="50" t="s">
        <v>11</v>
      </c>
      <c r="B873" s="51">
        <v>430</v>
      </c>
      <c r="C873" s="51">
        <v>26812</v>
      </c>
      <c r="D873" s="69" t="s">
        <v>778</v>
      </c>
      <c r="E873" s="53" t="s">
        <v>731</v>
      </c>
      <c r="F873" s="53" t="s">
        <v>299</v>
      </c>
      <c r="G873" s="65" t="s">
        <v>209</v>
      </c>
      <c r="H873" s="35" t="s">
        <v>49</v>
      </c>
      <c r="I873" s="70" t="s">
        <v>11</v>
      </c>
      <c r="J873" s="70" t="s">
        <v>11</v>
      </c>
      <c r="K873" s="70" t="s">
        <v>11</v>
      </c>
      <c r="L873" s="70" t="s">
        <v>11</v>
      </c>
      <c r="M873" s="59">
        <v>504</v>
      </c>
      <c r="N873" s="59">
        <v>504</v>
      </c>
      <c r="O873" s="72">
        <f>SUM(H874:L874)</f>
        <v>0</v>
      </c>
      <c r="P873" s="73">
        <f>SUM(H874:L874)*M873</f>
        <v>0</v>
      </c>
      <c r="Q873" s="73">
        <f>SUM(H874:L874)*N873</f>
        <v>0</v>
      </c>
      <c r="R873" s="48" t="s">
        <v>776</v>
      </c>
    </row>
    <row r="874" ht="13.5" customHeight="1">
      <c r="A874" s="50"/>
      <c r="B874" s="52"/>
      <c r="C874" s="52"/>
      <c r="D874" s="54"/>
      <c r="E874" s="54"/>
      <c r="F874" s="54"/>
      <c r="G874" s="66"/>
      <c r="H874" s="71" t="s">
        <v>38</v>
      </c>
      <c r="I874" s="36" t="s">
        <v>11</v>
      </c>
      <c r="J874" s="36" t="s">
        <v>11</v>
      </c>
      <c r="K874" s="36" t="s">
        <v>11</v>
      </c>
      <c r="L874" s="36" t="s">
        <v>11</v>
      </c>
      <c r="M874" s="60"/>
      <c r="N874" s="60"/>
      <c r="O874" s="62"/>
      <c r="P874" s="56"/>
      <c r="Q874" s="56"/>
      <c r="R874" s="49"/>
    </row>
    <row r="875" ht="15.75" customHeight="1">
      <c r="A875" s="50" t="s">
        <v>11</v>
      </c>
      <c r="B875" s="51">
        <v>431</v>
      </c>
      <c r="C875" s="51">
        <v>26819</v>
      </c>
      <c r="D875" s="69" t="s">
        <v>779</v>
      </c>
      <c r="E875" s="53" t="s">
        <v>731</v>
      </c>
      <c r="F875" s="53" t="s">
        <v>42</v>
      </c>
      <c r="G875" s="65" t="s">
        <v>209</v>
      </c>
      <c r="H875" s="35" t="s">
        <v>49</v>
      </c>
      <c r="I875" s="70" t="s">
        <v>11</v>
      </c>
      <c r="J875" s="70" t="s">
        <v>11</v>
      </c>
      <c r="K875" s="70" t="s">
        <v>11</v>
      </c>
      <c r="L875" s="70" t="s">
        <v>11</v>
      </c>
      <c r="M875" s="59">
        <v>444</v>
      </c>
      <c r="N875" s="59">
        <v>444</v>
      </c>
      <c r="O875" s="72">
        <f>SUM(H876:L876)</f>
        <v>0</v>
      </c>
      <c r="P875" s="73">
        <f>SUM(H876:L876)*M875</f>
        <v>0</v>
      </c>
      <c r="Q875" s="73">
        <f>SUM(H876:L876)*N875</f>
        <v>0</v>
      </c>
      <c r="R875" s="48" t="s">
        <v>780</v>
      </c>
    </row>
    <row r="876" ht="13.5" customHeight="1">
      <c r="A876" s="50"/>
      <c r="B876" s="52"/>
      <c r="C876" s="52"/>
      <c r="D876" s="54"/>
      <c r="E876" s="54"/>
      <c r="F876" s="54"/>
      <c r="G876" s="66"/>
      <c r="H876" s="71" t="s">
        <v>38</v>
      </c>
      <c r="I876" s="36" t="s">
        <v>11</v>
      </c>
      <c r="J876" s="36" t="s">
        <v>11</v>
      </c>
      <c r="K876" s="36" t="s">
        <v>11</v>
      </c>
      <c r="L876" s="36" t="s">
        <v>11</v>
      </c>
      <c r="M876" s="60"/>
      <c r="N876" s="60"/>
      <c r="O876" s="62"/>
      <c r="P876" s="56"/>
      <c r="Q876" s="56"/>
      <c r="R876" s="49"/>
    </row>
    <row r="877" ht="15.75" customHeight="1">
      <c r="A877" s="50" t="s">
        <v>11</v>
      </c>
      <c r="B877" s="51">
        <v>432</v>
      </c>
      <c r="C877" s="51">
        <v>26820</v>
      </c>
      <c r="D877" s="69" t="s">
        <v>781</v>
      </c>
      <c r="E877" s="53" t="s">
        <v>731</v>
      </c>
      <c r="F877" s="53" t="s">
        <v>735</v>
      </c>
      <c r="G877" s="65" t="s">
        <v>209</v>
      </c>
      <c r="H877" s="35" t="s">
        <v>49</v>
      </c>
      <c r="I877" s="70" t="s">
        <v>11</v>
      </c>
      <c r="J877" s="70" t="s">
        <v>11</v>
      </c>
      <c r="K877" s="70" t="s">
        <v>11</v>
      </c>
      <c r="L877" s="70" t="s">
        <v>11</v>
      </c>
      <c r="M877" s="59">
        <v>444</v>
      </c>
      <c r="N877" s="59">
        <v>444</v>
      </c>
      <c r="O877" s="72">
        <f>SUM(H878:L878)</f>
        <v>0</v>
      </c>
      <c r="P877" s="73">
        <f>SUM(H878:L878)*M877</f>
        <v>0</v>
      </c>
      <c r="Q877" s="73">
        <f>SUM(H878:L878)*N877</f>
        <v>0</v>
      </c>
      <c r="R877" s="48" t="s">
        <v>780</v>
      </c>
    </row>
    <row r="878" ht="13.5" customHeight="1">
      <c r="A878" s="50"/>
      <c r="B878" s="52"/>
      <c r="C878" s="52"/>
      <c r="D878" s="54"/>
      <c r="E878" s="54"/>
      <c r="F878" s="54"/>
      <c r="G878" s="66"/>
      <c r="H878" s="71" t="s">
        <v>38</v>
      </c>
      <c r="I878" s="36" t="s">
        <v>11</v>
      </c>
      <c r="J878" s="36" t="s">
        <v>11</v>
      </c>
      <c r="K878" s="36" t="s">
        <v>11</v>
      </c>
      <c r="L878" s="36" t="s">
        <v>11</v>
      </c>
      <c r="M878" s="60"/>
      <c r="N878" s="60"/>
      <c r="O878" s="62"/>
      <c r="P878" s="56"/>
      <c r="Q878" s="56"/>
      <c r="R878" s="49"/>
    </row>
    <row r="879" ht="15.75" customHeight="1">
      <c r="A879" s="50" t="s">
        <v>11</v>
      </c>
      <c r="B879" s="51">
        <v>433</v>
      </c>
      <c r="C879" s="51">
        <v>26818</v>
      </c>
      <c r="D879" s="69" t="s">
        <v>782</v>
      </c>
      <c r="E879" s="53" t="s">
        <v>731</v>
      </c>
      <c r="F879" s="53" t="s">
        <v>63</v>
      </c>
      <c r="G879" s="65" t="s">
        <v>209</v>
      </c>
      <c r="H879" s="35" t="s">
        <v>49</v>
      </c>
      <c r="I879" s="70" t="s">
        <v>11</v>
      </c>
      <c r="J879" s="70" t="s">
        <v>11</v>
      </c>
      <c r="K879" s="70" t="s">
        <v>11</v>
      </c>
      <c r="L879" s="70" t="s">
        <v>11</v>
      </c>
      <c r="M879" s="59">
        <v>444</v>
      </c>
      <c r="N879" s="59">
        <v>444</v>
      </c>
      <c r="O879" s="72">
        <f>SUM(H880:L880)</f>
        <v>0</v>
      </c>
      <c r="P879" s="73">
        <f>SUM(H880:L880)*M879</f>
        <v>0</v>
      </c>
      <c r="Q879" s="73">
        <f>SUM(H880:L880)*N879</f>
        <v>0</v>
      </c>
      <c r="R879" s="48" t="s">
        <v>780</v>
      </c>
    </row>
    <row r="880" ht="13.5" customHeight="1">
      <c r="A880" s="50"/>
      <c r="B880" s="52"/>
      <c r="C880" s="52"/>
      <c r="D880" s="54"/>
      <c r="E880" s="54"/>
      <c r="F880" s="54"/>
      <c r="G880" s="66"/>
      <c r="H880" s="71" t="s">
        <v>38</v>
      </c>
      <c r="I880" s="36" t="s">
        <v>11</v>
      </c>
      <c r="J880" s="36" t="s">
        <v>11</v>
      </c>
      <c r="K880" s="36" t="s">
        <v>11</v>
      </c>
      <c r="L880" s="36" t="s">
        <v>11</v>
      </c>
      <c r="M880" s="60"/>
      <c r="N880" s="60"/>
      <c r="O880" s="62"/>
      <c r="P880" s="56"/>
      <c r="Q880" s="56"/>
      <c r="R880" s="49"/>
    </row>
    <row r="881" ht="15.75" customHeight="1">
      <c r="A881" s="50" t="s">
        <v>11</v>
      </c>
      <c r="B881" s="51">
        <v>434</v>
      </c>
      <c r="C881" s="51">
        <v>26817</v>
      </c>
      <c r="D881" s="69" t="s">
        <v>783</v>
      </c>
      <c r="E881" s="53" t="s">
        <v>731</v>
      </c>
      <c r="F881" s="53" t="s">
        <v>75</v>
      </c>
      <c r="G881" s="65" t="s">
        <v>209</v>
      </c>
      <c r="H881" s="35" t="s">
        <v>49</v>
      </c>
      <c r="I881" s="70" t="s">
        <v>11</v>
      </c>
      <c r="J881" s="70" t="s">
        <v>11</v>
      </c>
      <c r="K881" s="70" t="s">
        <v>11</v>
      </c>
      <c r="L881" s="70" t="s">
        <v>11</v>
      </c>
      <c r="M881" s="59">
        <v>444</v>
      </c>
      <c r="N881" s="59">
        <v>444</v>
      </c>
      <c r="O881" s="72">
        <f>SUM(H882:L882)</f>
        <v>0</v>
      </c>
      <c r="P881" s="73">
        <f>SUM(H882:L882)*M881</f>
        <v>0</v>
      </c>
      <c r="Q881" s="73">
        <f>SUM(H882:L882)*N881</f>
        <v>0</v>
      </c>
      <c r="R881" s="48" t="s">
        <v>780</v>
      </c>
    </row>
    <row r="882" ht="13.5" customHeight="1">
      <c r="A882" s="50"/>
      <c r="B882" s="52"/>
      <c r="C882" s="52"/>
      <c r="D882" s="54"/>
      <c r="E882" s="54"/>
      <c r="F882" s="54"/>
      <c r="G882" s="66"/>
      <c r="H882" s="71" t="s">
        <v>38</v>
      </c>
      <c r="I882" s="36" t="s">
        <v>11</v>
      </c>
      <c r="J882" s="36" t="s">
        <v>11</v>
      </c>
      <c r="K882" s="36" t="s">
        <v>11</v>
      </c>
      <c r="L882" s="36" t="s">
        <v>11</v>
      </c>
      <c r="M882" s="60"/>
      <c r="N882" s="60"/>
      <c r="O882" s="62"/>
      <c r="P882" s="56"/>
      <c r="Q882" s="56"/>
      <c r="R882" s="49"/>
    </row>
    <row r="883" ht="15.75" customHeight="1">
      <c r="A883" s="50" t="s">
        <v>11</v>
      </c>
      <c r="B883" s="51">
        <v>435</v>
      </c>
      <c r="C883" s="51">
        <v>26816</v>
      </c>
      <c r="D883" s="69" t="s">
        <v>784</v>
      </c>
      <c r="E883" s="53" t="s">
        <v>731</v>
      </c>
      <c r="F883" s="53" t="s">
        <v>299</v>
      </c>
      <c r="G883" s="65" t="s">
        <v>209</v>
      </c>
      <c r="H883" s="35" t="s">
        <v>49</v>
      </c>
      <c r="I883" s="70" t="s">
        <v>11</v>
      </c>
      <c r="J883" s="70" t="s">
        <v>11</v>
      </c>
      <c r="K883" s="70" t="s">
        <v>11</v>
      </c>
      <c r="L883" s="70" t="s">
        <v>11</v>
      </c>
      <c r="M883" s="59">
        <v>444</v>
      </c>
      <c r="N883" s="59">
        <v>444</v>
      </c>
      <c r="O883" s="72">
        <f>SUM(H884:L884)</f>
        <v>0</v>
      </c>
      <c r="P883" s="73">
        <f>SUM(H884:L884)*M883</f>
        <v>0</v>
      </c>
      <c r="Q883" s="73">
        <f>SUM(H884:L884)*N883</f>
        <v>0</v>
      </c>
      <c r="R883" s="48" t="s">
        <v>780</v>
      </c>
    </row>
    <row r="884" ht="13.5" customHeight="1">
      <c r="A884" s="50"/>
      <c r="B884" s="52"/>
      <c r="C884" s="52"/>
      <c r="D884" s="54"/>
      <c r="E884" s="54"/>
      <c r="F884" s="54"/>
      <c r="G884" s="66"/>
      <c r="H884" s="71" t="s">
        <v>38</v>
      </c>
      <c r="I884" s="36" t="s">
        <v>11</v>
      </c>
      <c r="J884" s="36" t="s">
        <v>11</v>
      </c>
      <c r="K884" s="36" t="s">
        <v>11</v>
      </c>
      <c r="L884" s="36" t="s">
        <v>11</v>
      </c>
      <c r="M884" s="60"/>
      <c r="N884" s="60"/>
      <c r="O884" s="62"/>
      <c r="P884" s="56"/>
      <c r="Q884" s="56"/>
      <c r="R884" s="49"/>
    </row>
    <row r="885" ht="15.75" customHeight="1">
      <c r="A885" s="50" t="s">
        <v>11</v>
      </c>
      <c r="B885" s="51">
        <v>436</v>
      </c>
      <c r="C885" s="51">
        <v>26838</v>
      </c>
      <c r="D885" s="69" t="s">
        <v>785</v>
      </c>
      <c r="E885" s="53" t="s">
        <v>193</v>
      </c>
      <c r="F885" s="53" t="s">
        <v>139</v>
      </c>
      <c r="G885" s="65" t="s">
        <v>209</v>
      </c>
      <c r="H885" s="35" t="s">
        <v>49</v>
      </c>
      <c r="I885" s="70" t="s">
        <v>11</v>
      </c>
      <c r="J885" s="70" t="s">
        <v>11</v>
      </c>
      <c r="K885" s="70" t="s">
        <v>11</v>
      </c>
      <c r="L885" s="70" t="s">
        <v>11</v>
      </c>
      <c r="M885" s="59">
        <v>576</v>
      </c>
      <c r="N885" s="59">
        <v>576</v>
      </c>
      <c r="O885" s="72">
        <f>SUM(H886:L886)</f>
        <v>0</v>
      </c>
      <c r="P885" s="73">
        <f>SUM(H886:L886)*M885</f>
        <v>0</v>
      </c>
      <c r="Q885" s="73">
        <f>SUM(H886:L886)*N885</f>
        <v>0</v>
      </c>
      <c r="R885" s="48" t="s">
        <v>786</v>
      </c>
    </row>
    <row r="886" ht="13.5" customHeight="1">
      <c r="A886" s="50"/>
      <c r="B886" s="52"/>
      <c r="C886" s="52"/>
      <c r="D886" s="54"/>
      <c r="E886" s="54"/>
      <c r="F886" s="54"/>
      <c r="G886" s="66"/>
      <c r="H886" s="71" t="s">
        <v>38</v>
      </c>
      <c r="I886" s="36" t="s">
        <v>11</v>
      </c>
      <c r="J886" s="36" t="s">
        <v>11</v>
      </c>
      <c r="K886" s="36" t="s">
        <v>11</v>
      </c>
      <c r="L886" s="36" t="s">
        <v>11</v>
      </c>
      <c r="M886" s="60"/>
      <c r="N886" s="60"/>
      <c r="O886" s="62"/>
      <c r="P886" s="56"/>
      <c r="Q886" s="56"/>
      <c r="R886" s="49"/>
    </row>
    <row r="887" ht="15.75" customHeight="1">
      <c r="A887" s="50" t="s">
        <v>11</v>
      </c>
      <c r="B887" s="51">
        <v>437</v>
      </c>
      <c r="C887" s="51">
        <v>26843</v>
      </c>
      <c r="D887" s="69" t="s">
        <v>787</v>
      </c>
      <c r="E887" s="53" t="s">
        <v>193</v>
      </c>
      <c r="F887" s="53" t="s">
        <v>735</v>
      </c>
      <c r="G887" s="65" t="s">
        <v>209</v>
      </c>
      <c r="H887" s="35" t="s">
        <v>49</v>
      </c>
      <c r="I887" s="70" t="s">
        <v>11</v>
      </c>
      <c r="J887" s="70" t="s">
        <v>11</v>
      </c>
      <c r="K887" s="70" t="s">
        <v>11</v>
      </c>
      <c r="L887" s="70" t="s">
        <v>11</v>
      </c>
      <c r="M887" s="59">
        <v>576</v>
      </c>
      <c r="N887" s="59">
        <v>576</v>
      </c>
      <c r="O887" s="72">
        <f>SUM(H888:L888)</f>
        <v>0</v>
      </c>
      <c r="P887" s="73">
        <f>SUM(H888:L888)*M887</f>
        <v>0</v>
      </c>
      <c r="Q887" s="73">
        <f>SUM(H888:L888)*N887</f>
        <v>0</v>
      </c>
      <c r="R887" s="48" t="s">
        <v>786</v>
      </c>
    </row>
    <row r="888" ht="13.5" customHeight="1">
      <c r="A888" s="50"/>
      <c r="B888" s="52"/>
      <c r="C888" s="52"/>
      <c r="D888" s="54"/>
      <c r="E888" s="54"/>
      <c r="F888" s="54"/>
      <c r="G888" s="66"/>
      <c r="H888" s="71" t="s">
        <v>38</v>
      </c>
      <c r="I888" s="36" t="s">
        <v>11</v>
      </c>
      <c r="J888" s="36" t="s">
        <v>11</v>
      </c>
      <c r="K888" s="36" t="s">
        <v>11</v>
      </c>
      <c r="L888" s="36" t="s">
        <v>11</v>
      </c>
      <c r="M888" s="60"/>
      <c r="N888" s="60"/>
      <c r="O888" s="62"/>
      <c r="P888" s="56"/>
      <c r="Q888" s="56"/>
      <c r="R888" s="49"/>
    </row>
    <row r="889" ht="15.75" customHeight="1">
      <c r="A889" s="50" t="s">
        <v>11</v>
      </c>
      <c r="B889" s="51">
        <v>438</v>
      </c>
      <c r="C889" s="51">
        <v>26844</v>
      </c>
      <c r="D889" s="69" t="s">
        <v>788</v>
      </c>
      <c r="E889" s="53" t="s">
        <v>193</v>
      </c>
      <c r="F889" s="53" t="s">
        <v>143</v>
      </c>
      <c r="G889" s="65" t="s">
        <v>209</v>
      </c>
      <c r="H889" s="35" t="s">
        <v>49</v>
      </c>
      <c r="I889" s="70" t="s">
        <v>11</v>
      </c>
      <c r="J889" s="70" t="s">
        <v>11</v>
      </c>
      <c r="K889" s="70" t="s">
        <v>11</v>
      </c>
      <c r="L889" s="70" t="s">
        <v>11</v>
      </c>
      <c r="M889" s="59">
        <v>576</v>
      </c>
      <c r="N889" s="59">
        <v>576</v>
      </c>
      <c r="O889" s="72">
        <f>SUM(H890:L890)</f>
        <v>0</v>
      </c>
      <c r="P889" s="73">
        <f>SUM(H890:L890)*M889</f>
        <v>0</v>
      </c>
      <c r="Q889" s="73">
        <f>SUM(H890:L890)*N889</f>
        <v>0</v>
      </c>
      <c r="R889" s="48" t="s">
        <v>786</v>
      </c>
    </row>
    <row r="890" ht="13.5" customHeight="1">
      <c r="A890" s="50"/>
      <c r="B890" s="52"/>
      <c r="C890" s="52"/>
      <c r="D890" s="54"/>
      <c r="E890" s="54"/>
      <c r="F890" s="54"/>
      <c r="G890" s="66"/>
      <c r="H890" s="71" t="s">
        <v>38</v>
      </c>
      <c r="I890" s="36" t="s">
        <v>11</v>
      </c>
      <c r="J890" s="36" t="s">
        <v>11</v>
      </c>
      <c r="K890" s="36" t="s">
        <v>11</v>
      </c>
      <c r="L890" s="36" t="s">
        <v>11</v>
      </c>
      <c r="M890" s="60"/>
      <c r="N890" s="60"/>
      <c r="O890" s="62"/>
      <c r="P890" s="56"/>
      <c r="Q890" s="56"/>
      <c r="R890" s="49"/>
    </row>
    <row r="891" ht="15.75" customHeight="1">
      <c r="A891" s="50" t="s">
        <v>11</v>
      </c>
      <c r="B891" s="51">
        <v>439</v>
      </c>
      <c r="C891" s="51">
        <v>26841</v>
      </c>
      <c r="D891" s="69" t="s">
        <v>789</v>
      </c>
      <c r="E891" s="53" t="s">
        <v>193</v>
      </c>
      <c r="F891" s="53" t="s">
        <v>72</v>
      </c>
      <c r="G891" s="65" t="s">
        <v>209</v>
      </c>
      <c r="H891" s="35" t="s">
        <v>49</v>
      </c>
      <c r="I891" s="70" t="s">
        <v>11</v>
      </c>
      <c r="J891" s="70" t="s">
        <v>11</v>
      </c>
      <c r="K891" s="70" t="s">
        <v>11</v>
      </c>
      <c r="L891" s="70" t="s">
        <v>11</v>
      </c>
      <c r="M891" s="59">
        <v>576</v>
      </c>
      <c r="N891" s="59">
        <v>576</v>
      </c>
      <c r="O891" s="72">
        <f>SUM(H892:L892)</f>
        <v>0</v>
      </c>
      <c r="P891" s="73">
        <f>SUM(H892:L892)*M891</f>
        <v>0</v>
      </c>
      <c r="Q891" s="73">
        <f>SUM(H892:L892)*N891</f>
        <v>0</v>
      </c>
      <c r="R891" s="48" t="s">
        <v>786</v>
      </c>
    </row>
    <row r="892" ht="13.5" customHeight="1">
      <c r="A892" s="50"/>
      <c r="B892" s="52"/>
      <c r="C892" s="52"/>
      <c r="D892" s="54"/>
      <c r="E892" s="54"/>
      <c r="F892" s="54"/>
      <c r="G892" s="66"/>
      <c r="H892" s="71" t="s">
        <v>38</v>
      </c>
      <c r="I892" s="36" t="s">
        <v>11</v>
      </c>
      <c r="J892" s="36" t="s">
        <v>11</v>
      </c>
      <c r="K892" s="36" t="s">
        <v>11</v>
      </c>
      <c r="L892" s="36" t="s">
        <v>11</v>
      </c>
      <c r="M892" s="60"/>
      <c r="N892" s="60"/>
      <c r="O892" s="62"/>
      <c r="P892" s="56"/>
      <c r="Q892" s="56"/>
      <c r="R892" s="49"/>
    </row>
    <row r="893" ht="15.75" customHeight="1">
      <c r="A893" s="50" t="s">
        <v>11</v>
      </c>
      <c r="B893" s="51">
        <v>440</v>
      </c>
      <c r="C893" s="51">
        <v>26842</v>
      </c>
      <c r="D893" s="69" t="s">
        <v>790</v>
      </c>
      <c r="E893" s="53" t="s">
        <v>193</v>
      </c>
      <c r="F893" s="53" t="s">
        <v>32</v>
      </c>
      <c r="G893" s="65" t="s">
        <v>209</v>
      </c>
      <c r="H893" s="35" t="s">
        <v>49</v>
      </c>
      <c r="I893" s="70" t="s">
        <v>11</v>
      </c>
      <c r="J893" s="70" t="s">
        <v>11</v>
      </c>
      <c r="K893" s="70" t="s">
        <v>11</v>
      </c>
      <c r="L893" s="70" t="s">
        <v>11</v>
      </c>
      <c r="M893" s="59">
        <v>576</v>
      </c>
      <c r="N893" s="59">
        <v>576</v>
      </c>
      <c r="O893" s="72">
        <f>SUM(H894:L894)</f>
        <v>0</v>
      </c>
      <c r="P893" s="73">
        <f>SUM(H894:L894)*M893</f>
        <v>0</v>
      </c>
      <c r="Q893" s="73">
        <f>SUM(H894:L894)*N893</f>
        <v>0</v>
      </c>
      <c r="R893" s="48" t="s">
        <v>786</v>
      </c>
    </row>
    <row r="894" ht="13.5" customHeight="1">
      <c r="A894" s="50"/>
      <c r="B894" s="52"/>
      <c r="C894" s="52"/>
      <c r="D894" s="54"/>
      <c r="E894" s="54"/>
      <c r="F894" s="54"/>
      <c r="G894" s="66"/>
      <c r="H894" s="71" t="s">
        <v>38</v>
      </c>
      <c r="I894" s="36" t="s">
        <v>11</v>
      </c>
      <c r="J894" s="36" t="s">
        <v>11</v>
      </c>
      <c r="K894" s="36" t="s">
        <v>11</v>
      </c>
      <c r="L894" s="36" t="s">
        <v>11</v>
      </c>
      <c r="M894" s="60"/>
      <c r="N894" s="60"/>
      <c r="O894" s="62"/>
      <c r="P894" s="56"/>
      <c r="Q894" s="56"/>
      <c r="R894" s="49"/>
    </row>
    <row r="895" ht="15.75" customHeight="1">
      <c r="A895" s="50" t="s">
        <v>11</v>
      </c>
      <c r="B895" s="51">
        <v>441</v>
      </c>
      <c r="C895" s="51">
        <v>26840</v>
      </c>
      <c r="D895" s="69" t="s">
        <v>791</v>
      </c>
      <c r="E895" s="53" t="s">
        <v>193</v>
      </c>
      <c r="F895" s="53" t="s">
        <v>715</v>
      </c>
      <c r="G895" s="65" t="s">
        <v>209</v>
      </c>
      <c r="H895" s="35" t="s">
        <v>49</v>
      </c>
      <c r="I895" s="70" t="s">
        <v>11</v>
      </c>
      <c r="J895" s="70" t="s">
        <v>11</v>
      </c>
      <c r="K895" s="70" t="s">
        <v>11</v>
      </c>
      <c r="L895" s="70" t="s">
        <v>11</v>
      </c>
      <c r="M895" s="59">
        <v>576</v>
      </c>
      <c r="N895" s="59">
        <v>576</v>
      </c>
      <c r="O895" s="72">
        <f>SUM(H896:L896)</f>
        <v>0</v>
      </c>
      <c r="P895" s="73">
        <f>SUM(H896:L896)*M895</f>
        <v>0</v>
      </c>
      <c r="Q895" s="73">
        <f>SUM(H896:L896)*N895</f>
        <v>0</v>
      </c>
      <c r="R895" s="48" t="s">
        <v>786</v>
      </c>
    </row>
    <row r="896" ht="13.5" customHeight="1">
      <c r="A896" s="50"/>
      <c r="B896" s="52"/>
      <c r="C896" s="52"/>
      <c r="D896" s="54"/>
      <c r="E896" s="54"/>
      <c r="F896" s="54"/>
      <c r="G896" s="66"/>
      <c r="H896" s="71" t="s">
        <v>38</v>
      </c>
      <c r="I896" s="36" t="s">
        <v>11</v>
      </c>
      <c r="J896" s="36" t="s">
        <v>11</v>
      </c>
      <c r="K896" s="36" t="s">
        <v>11</v>
      </c>
      <c r="L896" s="36" t="s">
        <v>11</v>
      </c>
      <c r="M896" s="60"/>
      <c r="N896" s="60"/>
      <c r="O896" s="62"/>
      <c r="P896" s="56"/>
      <c r="Q896" s="56"/>
      <c r="R896" s="49"/>
    </row>
    <row r="897" ht="15.75" customHeight="1">
      <c r="A897" s="50" t="s">
        <v>11</v>
      </c>
      <c r="B897" s="51">
        <v>442</v>
      </c>
      <c r="C897" s="51">
        <v>26839</v>
      </c>
      <c r="D897" s="69" t="s">
        <v>792</v>
      </c>
      <c r="E897" s="53" t="s">
        <v>193</v>
      </c>
      <c r="F897" s="53" t="s">
        <v>299</v>
      </c>
      <c r="G897" s="65" t="s">
        <v>209</v>
      </c>
      <c r="H897" s="35" t="s">
        <v>49</v>
      </c>
      <c r="I897" s="70" t="s">
        <v>11</v>
      </c>
      <c r="J897" s="70" t="s">
        <v>11</v>
      </c>
      <c r="K897" s="70" t="s">
        <v>11</v>
      </c>
      <c r="L897" s="70" t="s">
        <v>11</v>
      </c>
      <c r="M897" s="59">
        <v>576</v>
      </c>
      <c r="N897" s="59">
        <v>576</v>
      </c>
      <c r="O897" s="72">
        <f>SUM(H898:L898)</f>
        <v>0</v>
      </c>
      <c r="P897" s="73">
        <f>SUM(H898:L898)*M897</f>
        <v>0</v>
      </c>
      <c r="Q897" s="73">
        <f>SUM(H898:L898)*N897</f>
        <v>0</v>
      </c>
      <c r="R897" s="48" t="s">
        <v>786</v>
      </c>
    </row>
    <row r="898" ht="13.5" customHeight="1">
      <c r="A898" s="50"/>
      <c r="B898" s="52"/>
      <c r="C898" s="52"/>
      <c r="D898" s="54"/>
      <c r="E898" s="54"/>
      <c r="F898" s="54"/>
      <c r="G898" s="66"/>
      <c r="H898" s="71" t="s">
        <v>38</v>
      </c>
      <c r="I898" s="36" t="s">
        <v>11</v>
      </c>
      <c r="J898" s="36" t="s">
        <v>11</v>
      </c>
      <c r="K898" s="36" t="s">
        <v>11</v>
      </c>
      <c r="L898" s="36" t="s">
        <v>11</v>
      </c>
      <c r="M898" s="60"/>
      <c r="N898" s="60"/>
      <c r="O898" s="62"/>
      <c r="P898" s="56"/>
      <c r="Q898" s="56"/>
      <c r="R898" s="49"/>
    </row>
    <row r="899" ht="15.75" customHeight="1">
      <c r="A899" s="50" t="s">
        <v>11</v>
      </c>
      <c r="B899" s="51">
        <v>443</v>
      </c>
      <c r="C899" s="51">
        <v>26822</v>
      </c>
      <c r="D899" s="69" t="s">
        <v>793</v>
      </c>
      <c r="E899" s="53" t="s">
        <v>731</v>
      </c>
      <c r="F899" s="53" t="s">
        <v>143</v>
      </c>
      <c r="G899" s="65" t="s">
        <v>209</v>
      </c>
      <c r="H899" s="35" t="s">
        <v>49</v>
      </c>
      <c r="I899" s="70" t="s">
        <v>11</v>
      </c>
      <c r="J899" s="70" t="s">
        <v>11</v>
      </c>
      <c r="K899" s="70" t="s">
        <v>11</v>
      </c>
      <c r="L899" s="70" t="s">
        <v>11</v>
      </c>
      <c r="M899" s="59">
        <v>588</v>
      </c>
      <c r="N899" s="59">
        <v>588</v>
      </c>
      <c r="O899" s="72">
        <f>SUM(H900:L900)</f>
        <v>0</v>
      </c>
      <c r="P899" s="73">
        <f>SUM(H900:L900)*M899</f>
        <v>0</v>
      </c>
      <c r="Q899" s="73">
        <f>SUM(H900:L900)*N899</f>
        <v>0</v>
      </c>
      <c r="R899" s="48" t="s">
        <v>794</v>
      </c>
    </row>
    <row r="900" ht="13.5" customHeight="1">
      <c r="A900" s="50"/>
      <c r="B900" s="52"/>
      <c r="C900" s="52"/>
      <c r="D900" s="54"/>
      <c r="E900" s="54"/>
      <c r="F900" s="54"/>
      <c r="G900" s="66"/>
      <c r="H900" s="71" t="s">
        <v>38</v>
      </c>
      <c r="I900" s="36" t="s">
        <v>11</v>
      </c>
      <c r="J900" s="36" t="s">
        <v>11</v>
      </c>
      <c r="K900" s="36" t="s">
        <v>11</v>
      </c>
      <c r="L900" s="36" t="s">
        <v>11</v>
      </c>
      <c r="M900" s="60"/>
      <c r="N900" s="60"/>
      <c r="O900" s="62"/>
      <c r="P900" s="56"/>
      <c r="Q900" s="56"/>
      <c r="R900" s="49"/>
    </row>
    <row r="901" ht="15.75" customHeight="1">
      <c r="A901" s="50" t="s">
        <v>11</v>
      </c>
      <c r="B901" s="51">
        <v>444</v>
      </c>
      <c r="C901" s="51">
        <v>26823</v>
      </c>
      <c r="D901" s="69" t="s">
        <v>795</v>
      </c>
      <c r="E901" s="53" t="s">
        <v>731</v>
      </c>
      <c r="F901" s="53" t="s">
        <v>32</v>
      </c>
      <c r="G901" s="65" t="s">
        <v>209</v>
      </c>
      <c r="H901" s="35" t="s">
        <v>49</v>
      </c>
      <c r="I901" s="70" t="s">
        <v>11</v>
      </c>
      <c r="J901" s="70" t="s">
        <v>11</v>
      </c>
      <c r="K901" s="70" t="s">
        <v>11</v>
      </c>
      <c r="L901" s="70" t="s">
        <v>11</v>
      </c>
      <c r="M901" s="59">
        <v>588</v>
      </c>
      <c r="N901" s="59">
        <v>588</v>
      </c>
      <c r="O901" s="72">
        <f>SUM(H902:L902)</f>
        <v>0</v>
      </c>
      <c r="P901" s="73">
        <f>SUM(H902:L902)*M901</f>
        <v>0</v>
      </c>
      <c r="Q901" s="73">
        <f>SUM(H902:L902)*N901</f>
        <v>0</v>
      </c>
      <c r="R901" s="48" t="s">
        <v>794</v>
      </c>
    </row>
    <row r="902" ht="13.5" customHeight="1">
      <c r="A902" s="50"/>
      <c r="B902" s="52"/>
      <c r="C902" s="52"/>
      <c r="D902" s="54"/>
      <c r="E902" s="54"/>
      <c r="F902" s="54"/>
      <c r="G902" s="66"/>
      <c r="H902" s="71" t="s">
        <v>38</v>
      </c>
      <c r="I902" s="36" t="s">
        <v>11</v>
      </c>
      <c r="J902" s="36" t="s">
        <v>11</v>
      </c>
      <c r="K902" s="36" t="s">
        <v>11</v>
      </c>
      <c r="L902" s="36" t="s">
        <v>11</v>
      </c>
      <c r="M902" s="60"/>
      <c r="N902" s="60"/>
      <c r="O902" s="62"/>
      <c r="P902" s="56"/>
      <c r="Q902" s="56"/>
      <c r="R902" s="49"/>
    </row>
    <row r="903" ht="15.75" customHeight="1">
      <c r="A903" s="50" t="s">
        <v>11</v>
      </c>
      <c r="B903" s="51">
        <v>445</v>
      </c>
      <c r="C903" s="51">
        <v>26821</v>
      </c>
      <c r="D903" s="69" t="s">
        <v>796</v>
      </c>
      <c r="E903" s="53" t="s">
        <v>731</v>
      </c>
      <c r="F903" s="53" t="s">
        <v>65</v>
      </c>
      <c r="G903" s="65" t="s">
        <v>209</v>
      </c>
      <c r="H903" s="35" t="s">
        <v>49</v>
      </c>
      <c r="I903" s="70" t="s">
        <v>11</v>
      </c>
      <c r="J903" s="70" t="s">
        <v>11</v>
      </c>
      <c r="K903" s="70" t="s">
        <v>11</v>
      </c>
      <c r="L903" s="70" t="s">
        <v>11</v>
      </c>
      <c r="M903" s="59">
        <v>588</v>
      </c>
      <c r="N903" s="59">
        <v>588</v>
      </c>
      <c r="O903" s="72">
        <f>SUM(H904:L904)</f>
        <v>0</v>
      </c>
      <c r="P903" s="73">
        <f>SUM(H904:L904)*M903</f>
        <v>0</v>
      </c>
      <c r="Q903" s="73">
        <f>SUM(H904:L904)*N903</f>
        <v>0</v>
      </c>
      <c r="R903" s="48" t="s">
        <v>794</v>
      </c>
    </row>
    <row r="904" ht="13.5" customHeight="1">
      <c r="A904" s="50"/>
      <c r="B904" s="52"/>
      <c r="C904" s="52"/>
      <c r="D904" s="54"/>
      <c r="E904" s="54"/>
      <c r="F904" s="54"/>
      <c r="G904" s="66"/>
      <c r="H904" s="71" t="s">
        <v>38</v>
      </c>
      <c r="I904" s="36" t="s">
        <v>11</v>
      </c>
      <c r="J904" s="36" t="s">
        <v>11</v>
      </c>
      <c r="K904" s="36" t="s">
        <v>11</v>
      </c>
      <c r="L904" s="36" t="s">
        <v>11</v>
      </c>
      <c r="M904" s="60"/>
      <c r="N904" s="60"/>
      <c r="O904" s="62"/>
      <c r="P904" s="56"/>
      <c r="Q904" s="56"/>
      <c r="R904" s="49"/>
    </row>
    <row r="905" ht="15.75" customHeight="1">
      <c r="A905" s="50" t="s">
        <v>11</v>
      </c>
      <c r="B905" s="51">
        <v>446</v>
      </c>
      <c r="C905" s="51">
        <v>26825</v>
      </c>
      <c r="D905" s="69" t="s">
        <v>797</v>
      </c>
      <c r="E905" s="53" t="s">
        <v>731</v>
      </c>
      <c r="F905" s="53" t="s">
        <v>75</v>
      </c>
      <c r="G905" s="65" t="s">
        <v>209</v>
      </c>
      <c r="H905" s="35" t="s">
        <v>49</v>
      </c>
      <c r="I905" s="70" t="s">
        <v>11</v>
      </c>
      <c r="J905" s="70" t="s">
        <v>11</v>
      </c>
      <c r="K905" s="70" t="s">
        <v>11</v>
      </c>
      <c r="L905" s="70" t="s">
        <v>11</v>
      </c>
      <c r="M905" s="59">
        <v>588</v>
      </c>
      <c r="N905" s="59">
        <v>588</v>
      </c>
      <c r="O905" s="72">
        <f>SUM(H906:L906)</f>
        <v>0</v>
      </c>
      <c r="P905" s="73">
        <f>SUM(H906:L906)*M905</f>
        <v>0</v>
      </c>
      <c r="Q905" s="73">
        <f>SUM(H906:L906)*N905</f>
        <v>0</v>
      </c>
      <c r="R905" s="48" t="s">
        <v>794</v>
      </c>
    </row>
    <row r="906" ht="13.5" customHeight="1">
      <c r="A906" s="50"/>
      <c r="B906" s="52"/>
      <c r="C906" s="52"/>
      <c r="D906" s="54"/>
      <c r="E906" s="54"/>
      <c r="F906" s="54"/>
      <c r="G906" s="66"/>
      <c r="H906" s="71" t="s">
        <v>38</v>
      </c>
      <c r="I906" s="36" t="s">
        <v>11</v>
      </c>
      <c r="J906" s="36" t="s">
        <v>11</v>
      </c>
      <c r="K906" s="36" t="s">
        <v>11</v>
      </c>
      <c r="L906" s="36" t="s">
        <v>11</v>
      </c>
      <c r="M906" s="60"/>
      <c r="N906" s="60"/>
      <c r="O906" s="62"/>
      <c r="P906" s="56"/>
      <c r="Q906" s="56"/>
      <c r="R906" s="49"/>
    </row>
    <row r="907" ht="15.75" customHeight="1">
      <c r="A907" s="50" t="s">
        <v>11</v>
      </c>
      <c r="B907" s="51">
        <v>447</v>
      </c>
      <c r="C907" s="51">
        <v>26824</v>
      </c>
      <c r="D907" s="69" t="s">
        <v>798</v>
      </c>
      <c r="E907" s="53" t="s">
        <v>731</v>
      </c>
      <c r="F907" s="53" t="s">
        <v>148</v>
      </c>
      <c r="G907" s="65" t="s">
        <v>209</v>
      </c>
      <c r="H907" s="35" t="s">
        <v>49</v>
      </c>
      <c r="I907" s="70" t="s">
        <v>11</v>
      </c>
      <c r="J907" s="70" t="s">
        <v>11</v>
      </c>
      <c r="K907" s="70" t="s">
        <v>11</v>
      </c>
      <c r="L907" s="70" t="s">
        <v>11</v>
      </c>
      <c r="M907" s="59">
        <v>588</v>
      </c>
      <c r="N907" s="59">
        <v>588</v>
      </c>
      <c r="O907" s="72">
        <f>SUM(H908:L908)</f>
        <v>0</v>
      </c>
      <c r="P907" s="73">
        <f>SUM(H908:L908)*M907</f>
        <v>0</v>
      </c>
      <c r="Q907" s="73">
        <f>SUM(H908:L908)*N907</f>
        <v>0</v>
      </c>
      <c r="R907" s="48" t="s">
        <v>794</v>
      </c>
    </row>
    <row r="908" ht="13.5" customHeight="1">
      <c r="A908" s="50"/>
      <c r="B908" s="52"/>
      <c r="C908" s="52"/>
      <c r="D908" s="54"/>
      <c r="E908" s="54"/>
      <c r="F908" s="54"/>
      <c r="G908" s="66"/>
      <c r="H908" s="71" t="s">
        <v>38</v>
      </c>
      <c r="I908" s="36" t="s">
        <v>11</v>
      </c>
      <c r="J908" s="36" t="s">
        <v>11</v>
      </c>
      <c r="K908" s="36" t="s">
        <v>11</v>
      </c>
      <c r="L908" s="36" t="s">
        <v>11</v>
      </c>
      <c r="M908" s="60"/>
      <c r="N908" s="60"/>
      <c r="O908" s="62"/>
      <c r="P908" s="56"/>
      <c r="Q908" s="56"/>
      <c r="R908" s="49"/>
    </row>
    <row r="909" ht="15.75" customHeight="1">
      <c r="A909" s="50" t="s">
        <v>11</v>
      </c>
      <c r="B909" s="51">
        <v>448</v>
      </c>
      <c r="C909" s="51">
        <v>26828</v>
      </c>
      <c r="D909" s="69" t="s">
        <v>799</v>
      </c>
      <c r="E909" s="53" t="s">
        <v>731</v>
      </c>
      <c r="F909" s="53" t="s">
        <v>112</v>
      </c>
      <c r="G909" s="65" t="s">
        <v>209</v>
      </c>
      <c r="H909" s="35" t="s">
        <v>49</v>
      </c>
      <c r="I909" s="70" t="s">
        <v>11</v>
      </c>
      <c r="J909" s="70" t="s">
        <v>11</v>
      </c>
      <c r="K909" s="70" t="s">
        <v>11</v>
      </c>
      <c r="L909" s="70" t="s">
        <v>11</v>
      </c>
      <c r="M909" s="59">
        <v>384</v>
      </c>
      <c r="N909" s="59">
        <v>384</v>
      </c>
      <c r="O909" s="72">
        <f>SUM(H910:L910)</f>
        <v>0</v>
      </c>
      <c r="P909" s="73">
        <f>SUM(H910:L910)*M909</f>
        <v>0</v>
      </c>
      <c r="Q909" s="73">
        <f>SUM(H910:L910)*N909</f>
        <v>0</v>
      </c>
      <c r="R909" s="48" t="s">
        <v>800</v>
      </c>
    </row>
    <row r="910" ht="13.5" customHeight="1">
      <c r="A910" s="50"/>
      <c r="B910" s="52"/>
      <c r="C910" s="52"/>
      <c r="D910" s="54"/>
      <c r="E910" s="54"/>
      <c r="F910" s="54"/>
      <c r="G910" s="66"/>
      <c r="H910" s="71" t="s">
        <v>38</v>
      </c>
      <c r="I910" s="36" t="s">
        <v>11</v>
      </c>
      <c r="J910" s="36" t="s">
        <v>11</v>
      </c>
      <c r="K910" s="36" t="s">
        <v>11</v>
      </c>
      <c r="L910" s="36" t="s">
        <v>11</v>
      </c>
      <c r="M910" s="60"/>
      <c r="N910" s="60"/>
      <c r="O910" s="62"/>
      <c r="P910" s="56"/>
      <c r="Q910" s="56"/>
      <c r="R910" s="49"/>
    </row>
    <row r="911" ht="15.75" customHeight="1">
      <c r="A911" s="50" t="s">
        <v>11</v>
      </c>
      <c r="B911" s="51">
        <v>449</v>
      </c>
      <c r="C911" s="51">
        <v>26829</v>
      </c>
      <c r="D911" s="69" t="s">
        <v>801</v>
      </c>
      <c r="E911" s="53" t="s">
        <v>731</v>
      </c>
      <c r="F911" s="53" t="s">
        <v>735</v>
      </c>
      <c r="G911" s="65" t="s">
        <v>209</v>
      </c>
      <c r="H911" s="35" t="s">
        <v>49</v>
      </c>
      <c r="I911" s="70" t="s">
        <v>11</v>
      </c>
      <c r="J911" s="70" t="s">
        <v>11</v>
      </c>
      <c r="K911" s="70" t="s">
        <v>11</v>
      </c>
      <c r="L911" s="70" t="s">
        <v>11</v>
      </c>
      <c r="M911" s="59">
        <v>384</v>
      </c>
      <c r="N911" s="59">
        <v>384</v>
      </c>
      <c r="O911" s="72">
        <f>SUM(H912:L912)</f>
        <v>0</v>
      </c>
      <c r="P911" s="73">
        <f>SUM(H912:L912)*M911</f>
        <v>0</v>
      </c>
      <c r="Q911" s="73">
        <f>SUM(H912:L912)*N911</f>
        <v>0</v>
      </c>
      <c r="R911" s="48" t="s">
        <v>800</v>
      </c>
    </row>
    <row r="912" ht="13.5" customHeight="1">
      <c r="A912" s="50"/>
      <c r="B912" s="52"/>
      <c r="C912" s="52"/>
      <c r="D912" s="54"/>
      <c r="E912" s="54"/>
      <c r="F912" s="54"/>
      <c r="G912" s="66"/>
      <c r="H912" s="71" t="s">
        <v>38</v>
      </c>
      <c r="I912" s="36" t="s">
        <v>11</v>
      </c>
      <c r="J912" s="36" t="s">
        <v>11</v>
      </c>
      <c r="K912" s="36" t="s">
        <v>11</v>
      </c>
      <c r="L912" s="36" t="s">
        <v>11</v>
      </c>
      <c r="M912" s="60"/>
      <c r="N912" s="60"/>
      <c r="O912" s="62"/>
      <c r="P912" s="56"/>
      <c r="Q912" s="56"/>
      <c r="R912" s="49"/>
    </row>
    <row r="913" ht="15.75" customHeight="1">
      <c r="A913" s="50" t="s">
        <v>11</v>
      </c>
      <c r="B913" s="51">
        <v>450</v>
      </c>
      <c r="C913" s="51">
        <v>26832</v>
      </c>
      <c r="D913" s="69" t="s">
        <v>802</v>
      </c>
      <c r="E913" s="53" t="s">
        <v>731</v>
      </c>
      <c r="F913" s="53" t="s">
        <v>63</v>
      </c>
      <c r="G913" s="65" t="s">
        <v>209</v>
      </c>
      <c r="H913" s="35" t="s">
        <v>49</v>
      </c>
      <c r="I913" s="70" t="s">
        <v>11</v>
      </c>
      <c r="J913" s="70" t="s">
        <v>11</v>
      </c>
      <c r="K913" s="70" t="s">
        <v>11</v>
      </c>
      <c r="L913" s="70" t="s">
        <v>11</v>
      </c>
      <c r="M913" s="59">
        <v>384</v>
      </c>
      <c r="N913" s="59">
        <v>384</v>
      </c>
      <c r="O913" s="72">
        <f>SUM(H914:L914)</f>
        <v>0</v>
      </c>
      <c r="P913" s="73">
        <f>SUM(H914:L914)*M913</f>
        <v>0</v>
      </c>
      <c r="Q913" s="73">
        <f>SUM(H914:L914)*N913</f>
        <v>0</v>
      </c>
      <c r="R913" s="48" t="s">
        <v>800</v>
      </c>
    </row>
    <row r="914" ht="13.5" customHeight="1">
      <c r="A914" s="50"/>
      <c r="B914" s="52"/>
      <c r="C914" s="52"/>
      <c r="D914" s="54"/>
      <c r="E914" s="54"/>
      <c r="F914" s="54"/>
      <c r="G914" s="66"/>
      <c r="H914" s="71" t="s">
        <v>38</v>
      </c>
      <c r="I914" s="36" t="s">
        <v>11</v>
      </c>
      <c r="J914" s="36" t="s">
        <v>11</v>
      </c>
      <c r="K914" s="36" t="s">
        <v>11</v>
      </c>
      <c r="L914" s="36" t="s">
        <v>11</v>
      </c>
      <c r="M914" s="60"/>
      <c r="N914" s="60"/>
      <c r="O914" s="62"/>
      <c r="P914" s="56"/>
      <c r="Q914" s="56"/>
      <c r="R914" s="49"/>
    </row>
    <row r="915" ht="15.75" customHeight="1">
      <c r="A915" s="50" t="s">
        <v>11</v>
      </c>
      <c r="B915" s="51">
        <v>451</v>
      </c>
      <c r="C915" s="51">
        <v>26831</v>
      </c>
      <c r="D915" s="69" t="s">
        <v>803</v>
      </c>
      <c r="E915" s="53" t="s">
        <v>731</v>
      </c>
      <c r="F915" s="53" t="s">
        <v>72</v>
      </c>
      <c r="G915" s="65" t="s">
        <v>209</v>
      </c>
      <c r="H915" s="35" t="s">
        <v>49</v>
      </c>
      <c r="I915" s="70" t="s">
        <v>11</v>
      </c>
      <c r="J915" s="70" t="s">
        <v>11</v>
      </c>
      <c r="K915" s="70" t="s">
        <v>11</v>
      </c>
      <c r="L915" s="70" t="s">
        <v>11</v>
      </c>
      <c r="M915" s="59">
        <v>384</v>
      </c>
      <c r="N915" s="59">
        <v>384</v>
      </c>
      <c r="O915" s="72">
        <f>SUM(H916:L916)</f>
        <v>0</v>
      </c>
      <c r="P915" s="73">
        <f>SUM(H916:L916)*M915</f>
        <v>0</v>
      </c>
      <c r="Q915" s="73">
        <f>SUM(H916:L916)*N915</f>
        <v>0</v>
      </c>
      <c r="R915" s="48" t="s">
        <v>800</v>
      </c>
    </row>
    <row r="916" ht="13.5" customHeight="1">
      <c r="A916" s="50"/>
      <c r="B916" s="52"/>
      <c r="C916" s="52"/>
      <c r="D916" s="54"/>
      <c r="E916" s="54"/>
      <c r="F916" s="54"/>
      <c r="G916" s="66"/>
      <c r="H916" s="71" t="s">
        <v>38</v>
      </c>
      <c r="I916" s="36" t="s">
        <v>11</v>
      </c>
      <c r="J916" s="36" t="s">
        <v>11</v>
      </c>
      <c r="K916" s="36" t="s">
        <v>11</v>
      </c>
      <c r="L916" s="36" t="s">
        <v>11</v>
      </c>
      <c r="M916" s="60"/>
      <c r="N916" s="60"/>
      <c r="O916" s="62"/>
      <c r="P916" s="56"/>
      <c r="Q916" s="56"/>
      <c r="R916" s="49"/>
    </row>
    <row r="917" ht="15.75" customHeight="1">
      <c r="A917" s="50" t="s">
        <v>11</v>
      </c>
      <c r="B917" s="51">
        <v>452</v>
      </c>
      <c r="C917" s="51">
        <v>26830</v>
      </c>
      <c r="D917" s="69" t="s">
        <v>804</v>
      </c>
      <c r="E917" s="53" t="s">
        <v>731</v>
      </c>
      <c r="F917" s="53" t="s">
        <v>613</v>
      </c>
      <c r="G917" s="65" t="s">
        <v>209</v>
      </c>
      <c r="H917" s="35" t="s">
        <v>49</v>
      </c>
      <c r="I917" s="70" t="s">
        <v>11</v>
      </c>
      <c r="J917" s="70" t="s">
        <v>11</v>
      </c>
      <c r="K917" s="70" t="s">
        <v>11</v>
      </c>
      <c r="L917" s="70" t="s">
        <v>11</v>
      </c>
      <c r="M917" s="59">
        <v>384</v>
      </c>
      <c r="N917" s="59">
        <v>384</v>
      </c>
      <c r="O917" s="72">
        <f>SUM(H918:L918)</f>
        <v>0</v>
      </c>
      <c r="P917" s="73">
        <f>SUM(H918:L918)*M917</f>
        <v>0</v>
      </c>
      <c r="Q917" s="73">
        <f>SUM(H918:L918)*N917</f>
        <v>0</v>
      </c>
      <c r="R917" s="48" t="s">
        <v>800</v>
      </c>
    </row>
    <row r="918" ht="13.5" customHeight="1">
      <c r="A918" s="50"/>
      <c r="B918" s="52"/>
      <c r="C918" s="52"/>
      <c r="D918" s="54"/>
      <c r="E918" s="54"/>
      <c r="F918" s="54"/>
      <c r="G918" s="66"/>
      <c r="H918" s="71" t="s">
        <v>38</v>
      </c>
      <c r="I918" s="36" t="s">
        <v>11</v>
      </c>
      <c r="J918" s="36" t="s">
        <v>11</v>
      </c>
      <c r="K918" s="36" t="s">
        <v>11</v>
      </c>
      <c r="L918" s="36" t="s">
        <v>11</v>
      </c>
      <c r="M918" s="60"/>
      <c r="N918" s="60"/>
      <c r="O918" s="62"/>
      <c r="P918" s="56"/>
      <c r="Q918" s="56"/>
      <c r="R918" s="49"/>
    </row>
    <row r="919" ht="15.75" customHeight="1">
      <c r="A919" s="50" t="s">
        <v>11</v>
      </c>
      <c r="B919" s="51">
        <v>453</v>
      </c>
      <c r="C919" s="51">
        <v>26827</v>
      </c>
      <c r="D919" s="69" t="s">
        <v>805</v>
      </c>
      <c r="E919" s="53" t="s">
        <v>731</v>
      </c>
      <c r="F919" s="53" t="s">
        <v>32</v>
      </c>
      <c r="G919" s="65" t="s">
        <v>209</v>
      </c>
      <c r="H919" s="35" t="s">
        <v>49</v>
      </c>
      <c r="I919" s="70" t="s">
        <v>11</v>
      </c>
      <c r="J919" s="70" t="s">
        <v>11</v>
      </c>
      <c r="K919" s="70" t="s">
        <v>11</v>
      </c>
      <c r="L919" s="70" t="s">
        <v>11</v>
      </c>
      <c r="M919" s="59">
        <v>384</v>
      </c>
      <c r="N919" s="59">
        <v>384</v>
      </c>
      <c r="O919" s="72">
        <f>SUM(H920:L920)</f>
        <v>0</v>
      </c>
      <c r="P919" s="73">
        <f>SUM(H920:L920)*M919</f>
        <v>0</v>
      </c>
      <c r="Q919" s="73">
        <f>SUM(H920:L920)*N919</f>
        <v>0</v>
      </c>
      <c r="R919" s="48" t="s">
        <v>800</v>
      </c>
    </row>
    <row r="920" ht="13.5" customHeight="1">
      <c r="A920" s="50"/>
      <c r="B920" s="52"/>
      <c r="C920" s="52"/>
      <c r="D920" s="54"/>
      <c r="E920" s="54"/>
      <c r="F920" s="54"/>
      <c r="G920" s="66"/>
      <c r="H920" s="71" t="s">
        <v>38</v>
      </c>
      <c r="I920" s="36" t="s">
        <v>11</v>
      </c>
      <c r="J920" s="36" t="s">
        <v>11</v>
      </c>
      <c r="K920" s="36" t="s">
        <v>11</v>
      </c>
      <c r="L920" s="36" t="s">
        <v>11</v>
      </c>
      <c r="M920" s="60"/>
      <c r="N920" s="60"/>
      <c r="O920" s="62"/>
      <c r="P920" s="56"/>
      <c r="Q920" s="56"/>
      <c r="R920" s="49"/>
    </row>
    <row r="921" ht="15.75" customHeight="1">
      <c r="A921" s="50" t="s">
        <v>11</v>
      </c>
      <c r="B921" s="51">
        <v>454</v>
      </c>
      <c r="C921" s="51">
        <v>26826</v>
      </c>
      <c r="D921" s="69" t="s">
        <v>806</v>
      </c>
      <c r="E921" s="53" t="s">
        <v>731</v>
      </c>
      <c r="F921" s="53" t="s">
        <v>65</v>
      </c>
      <c r="G921" s="65" t="s">
        <v>209</v>
      </c>
      <c r="H921" s="35" t="s">
        <v>49</v>
      </c>
      <c r="I921" s="70" t="s">
        <v>11</v>
      </c>
      <c r="J921" s="70" t="s">
        <v>11</v>
      </c>
      <c r="K921" s="70" t="s">
        <v>11</v>
      </c>
      <c r="L921" s="70" t="s">
        <v>11</v>
      </c>
      <c r="M921" s="59">
        <v>384</v>
      </c>
      <c r="N921" s="59">
        <v>384</v>
      </c>
      <c r="O921" s="72">
        <f>SUM(H922:L922)</f>
        <v>0</v>
      </c>
      <c r="P921" s="73">
        <f>SUM(H922:L922)*M921</f>
        <v>0</v>
      </c>
      <c r="Q921" s="73">
        <f>SUM(H922:L922)*N921</f>
        <v>0</v>
      </c>
      <c r="R921" s="48" t="s">
        <v>800</v>
      </c>
    </row>
    <row r="922" ht="13.5" customHeight="1">
      <c r="A922" s="50"/>
      <c r="B922" s="52"/>
      <c r="C922" s="52"/>
      <c r="D922" s="54"/>
      <c r="E922" s="54"/>
      <c r="F922" s="54"/>
      <c r="G922" s="66"/>
      <c r="H922" s="71" t="s">
        <v>38</v>
      </c>
      <c r="I922" s="36" t="s">
        <v>11</v>
      </c>
      <c r="J922" s="36" t="s">
        <v>11</v>
      </c>
      <c r="K922" s="36" t="s">
        <v>11</v>
      </c>
      <c r="L922" s="36" t="s">
        <v>11</v>
      </c>
      <c r="M922" s="60"/>
      <c r="N922" s="60"/>
      <c r="O922" s="62"/>
      <c r="P922" s="56"/>
      <c r="Q922" s="56"/>
      <c r="R922" s="49"/>
    </row>
    <row r="923" ht="15.75" customHeight="1">
      <c r="A923" s="50" t="s">
        <v>11</v>
      </c>
      <c r="B923" s="51">
        <v>455</v>
      </c>
      <c r="C923" s="51">
        <v>32247</v>
      </c>
      <c r="D923" s="69" t="s">
        <v>807</v>
      </c>
      <c r="E923" s="53" t="s">
        <v>82</v>
      </c>
      <c r="F923" s="53" t="s">
        <v>808</v>
      </c>
      <c r="G923" s="65" t="s">
        <v>476</v>
      </c>
      <c r="H923" s="35" t="s">
        <v>49</v>
      </c>
      <c r="I923" s="70" t="s">
        <v>11</v>
      </c>
      <c r="J923" s="70" t="s">
        <v>11</v>
      </c>
      <c r="K923" s="70" t="s">
        <v>11</v>
      </c>
      <c r="L923" s="70" t="s">
        <v>11</v>
      </c>
      <c r="M923" s="59">
        <v>600</v>
      </c>
      <c r="N923" s="59">
        <v>600</v>
      </c>
      <c r="O923" s="72">
        <f>SUM(H924:L924)</f>
        <v>0</v>
      </c>
      <c r="P923" s="73">
        <f>SUM(H924:L924)*M923</f>
        <v>0</v>
      </c>
      <c r="Q923" s="73">
        <f>SUM(H924:L924)*N923</f>
        <v>0</v>
      </c>
      <c r="R923" s="48" t="s">
        <v>477</v>
      </c>
    </row>
    <row r="924" ht="13.5" customHeight="1">
      <c r="A924" s="50"/>
      <c r="B924" s="52"/>
      <c r="C924" s="52"/>
      <c r="D924" s="54"/>
      <c r="E924" s="54"/>
      <c r="F924" s="54"/>
      <c r="G924" s="66"/>
      <c r="H924" s="71" t="s">
        <v>38</v>
      </c>
      <c r="I924" s="36" t="s">
        <v>11</v>
      </c>
      <c r="J924" s="36" t="s">
        <v>11</v>
      </c>
      <c r="K924" s="36" t="s">
        <v>11</v>
      </c>
      <c r="L924" s="36" t="s">
        <v>11</v>
      </c>
      <c r="M924" s="60"/>
      <c r="N924" s="60"/>
      <c r="O924" s="62"/>
      <c r="P924" s="56"/>
      <c r="Q924" s="56"/>
      <c r="R924" s="49"/>
    </row>
    <row r="925" ht="15.75" customHeight="1">
      <c r="A925" s="50" t="s">
        <v>11</v>
      </c>
      <c r="B925" s="51">
        <v>456</v>
      </c>
      <c r="C925" s="51">
        <v>32248</v>
      </c>
      <c r="D925" s="69" t="s">
        <v>809</v>
      </c>
      <c r="E925" s="53" t="s">
        <v>82</v>
      </c>
      <c r="F925" s="53" t="s">
        <v>810</v>
      </c>
      <c r="G925" s="65" t="s">
        <v>476</v>
      </c>
      <c r="H925" s="35" t="s">
        <v>49</v>
      </c>
      <c r="I925" s="70" t="s">
        <v>11</v>
      </c>
      <c r="J925" s="70" t="s">
        <v>11</v>
      </c>
      <c r="K925" s="70" t="s">
        <v>11</v>
      </c>
      <c r="L925" s="70" t="s">
        <v>11</v>
      </c>
      <c r="M925" s="59">
        <v>600</v>
      </c>
      <c r="N925" s="59">
        <v>600</v>
      </c>
      <c r="O925" s="72">
        <f>SUM(H926:L926)</f>
        <v>0</v>
      </c>
      <c r="P925" s="73">
        <f>SUM(H926:L926)*M925</f>
        <v>0</v>
      </c>
      <c r="Q925" s="73">
        <f>SUM(H926:L926)*N925</f>
        <v>0</v>
      </c>
      <c r="R925" s="48" t="s">
        <v>477</v>
      </c>
    </row>
    <row r="926" ht="13.5" customHeight="1">
      <c r="A926" s="50"/>
      <c r="B926" s="52"/>
      <c r="C926" s="52"/>
      <c r="D926" s="54"/>
      <c r="E926" s="54"/>
      <c r="F926" s="54"/>
      <c r="G926" s="66"/>
      <c r="H926" s="71" t="s">
        <v>38</v>
      </c>
      <c r="I926" s="36" t="s">
        <v>11</v>
      </c>
      <c r="J926" s="36" t="s">
        <v>11</v>
      </c>
      <c r="K926" s="36" t="s">
        <v>11</v>
      </c>
      <c r="L926" s="36" t="s">
        <v>11</v>
      </c>
      <c r="M926" s="60"/>
      <c r="N926" s="60"/>
      <c r="O926" s="62"/>
      <c r="P926" s="56"/>
      <c r="Q926" s="56"/>
      <c r="R926" s="49"/>
    </row>
    <row r="927" ht="15.75" customHeight="1">
      <c r="A927" s="50" t="s">
        <v>11</v>
      </c>
      <c r="B927" s="51">
        <v>457</v>
      </c>
      <c r="C927" s="51">
        <v>32245</v>
      </c>
      <c r="D927" s="69" t="s">
        <v>811</v>
      </c>
      <c r="E927" s="53" t="s">
        <v>82</v>
      </c>
      <c r="F927" s="53" t="s">
        <v>812</v>
      </c>
      <c r="G927" s="65" t="s">
        <v>476</v>
      </c>
      <c r="H927" s="35" t="s">
        <v>49</v>
      </c>
      <c r="I927" s="70" t="s">
        <v>11</v>
      </c>
      <c r="J927" s="70" t="s">
        <v>11</v>
      </c>
      <c r="K927" s="70" t="s">
        <v>11</v>
      </c>
      <c r="L927" s="70" t="s">
        <v>11</v>
      </c>
      <c r="M927" s="59">
        <v>600</v>
      </c>
      <c r="N927" s="59">
        <v>600</v>
      </c>
      <c r="O927" s="72">
        <f>SUM(H928:L928)</f>
        <v>0</v>
      </c>
      <c r="P927" s="73">
        <f>SUM(H928:L928)*M927</f>
        <v>0</v>
      </c>
      <c r="Q927" s="73">
        <f>SUM(H928:L928)*N927</f>
        <v>0</v>
      </c>
      <c r="R927" s="48" t="s">
        <v>477</v>
      </c>
    </row>
    <row r="928" ht="13.5" customHeight="1">
      <c r="A928" s="50"/>
      <c r="B928" s="52"/>
      <c r="C928" s="52"/>
      <c r="D928" s="54"/>
      <c r="E928" s="54"/>
      <c r="F928" s="54"/>
      <c r="G928" s="66"/>
      <c r="H928" s="71" t="s">
        <v>38</v>
      </c>
      <c r="I928" s="36" t="s">
        <v>11</v>
      </c>
      <c r="J928" s="36" t="s">
        <v>11</v>
      </c>
      <c r="K928" s="36" t="s">
        <v>11</v>
      </c>
      <c r="L928" s="36" t="s">
        <v>11</v>
      </c>
      <c r="M928" s="60"/>
      <c r="N928" s="60"/>
      <c r="O928" s="62"/>
      <c r="P928" s="56"/>
      <c r="Q928" s="56"/>
      <c r="R928" s="49"/>
    </row>
    <row r="929" ht="15.75" customHeight="1">
      <c r="A929" s="50" t="s">
        <v>11</v>
      </c>
      <c r="B929" s="51">
        <v>458</v>
      </c>
      <c r="C929" s="51">
        <v>32246</v>
      </c>
      <c r="D929" s="69" t="s">
        <v>813</v>
      </c>
      <c r="E929" s="53" t="s">
        <v>82</v>
      </c>
      <c r="F929" s="53" t="s">
        <v>148</v>
      </c>
      <c r="G929" s="65" t="s">
        <v>476</v>
      </c>
      <c r="H929" s="35" t="s">
        <v>49</v>
      </c>
      <c r="I929" s="70" t="s">
        <v>11</v>
      </c>
      <c r="J929" s="70" t="s">
        <v>11</v>
      </c>
      <c r="K929" s="70" t="s">
        <v>11</v>
      </c>
      <c r="L929" s="70" t="s">
        <v>11</v>
      </c>
      <c r="M929" s="59">
        <v>600</v>
      </c>
      <c r="N929" s="59">
        <v>600</v>
      </c>
      <c r="O929" s="72">
        <f>SUM(H930:L930)</f>
        <v>0</v>
      </c>
      <c r="P929" s="73">
        <f>SUM(H930:L930)*M929</f>
        <v>0</v>
      </c>
      <c r="Q929" s="73">
        <f>SUM(H930:L930)*N929</f>
        <v>0</v>
      </c>
      <c r="R929" s="48" t="s">
        <v>477</v>
      </c>
    </row>
    <row r="930" ht="13.5" customHeight="1">
      <c r="A930" s="50"/>
      <c r="B930" s="52"/>
      <c r="C930" s="52"/>
      <c r="D930" s="54"/>
      <c r="E930" s="54"/>
      <c r="F930" s="54"/>
      <c r="G930" s="66"/>
      <c r="H930" s="71" t="s">
        <v>38</v>
      </c>
      <c r="I930" s="36" t="s">
        <v>11</v>
      </c>
      <c r="J930" s="36" t="s">
        <v>11</v>
      </c>
      <c r="K930" s="36" t="s">
        <v>11</v>
      </c>
      <c r="L930" s="36" t="s">
        <v>11</v>
      </c>
      <c r="M930" s="60"/>
      <c r="N930" s="60"/>
      <c r="O930" s="62"/>
      <c r="P930" s="56"/>
      <c r="Q930" s="56"/>
      <c r="R930" s="49"/>
    </row>
    <row r="931" ht="15.75" customHeight="1">
      <c r="A931" s="50" t="s">
        <v>11</v>
      </c>
      <c r="B931" s="51">
        <v>459</v>
      </c>
      <c r="C931" s="51">
        <v>27931</v>
      </c>
      <c r="D931" s="69" t="s">
        <v>814</v>
      </c>
      <c r="E931" s="53" t="s">
        <v>82</v>
      </c>
      <c r="F931" s="53" t="s">
        <v>32</v>
      </c>
      <c r="G931" s="65" t="s">
        <v>497</v>
      </c>
      <c r="H931" s="35" t="s">
        <v>49</v>
      </c>
      <c r="I931" s="70" t="s">
        <v>11</v>
      </c>
      <c r="J931" s="70" t="s">
        <v>11</v>
      </c>
      <c r="K931" s="70" t="s">
        <v>11</v>
      </c>
      <c r="L931" s="70" t="s">
        <v>11</v>
      </c>
      <c r="M931" s="59">
        <v>1260</v>
      </c>
      <c r="N931" s="59">
        <v>1260</v>
      </c>
      <c r="O931" s="72">
        <f>SUM(H932:L932)</f>
        <v>0</v>
      </c>
      <c r="P931" s="73">
        <f>SUM(H932:L932)*M931</f>
        <v>0</v>
      </c>
      <c r="Q931" s="73">
        <f>SUM(H932:L932)*N931</f>
        <v>0</v>
      </c>
      <c r="R931" s="48" t="s">
        <v>11</v>
      </c>
    </row>
    <row r="932" ht="13.5" customHeight="1">
      <c r="A932" s="50"/>
      <c r="B932" s="52"/>
      <c r="C932" s="52"/>
      <c r="D932" s="54"/>
      <c r="E932" s="54"/>
      <c r="F932" s="54"/>
      <c r="G932" s="66"/>
      <c r="H932" s="71" t="s">
        <v>38</v>
      </c>
      <c r="I932" s="36" t="s">
        <v>11</v>
      </c>
      <c r="J932" s="36" t="s">
        <v>11</v>
      </c>
      <c r="K932" s="36" t="s">
        <v>11</v>
      </c>
      <c r="L932" s="36" t="s">
        <v>11</v>
      </c>
      <c r="M932" s="60"/>
      <c r="N932" s="60"/>
      <c r="O932" s="62"/>
      <c r="P932" s="56"/>
      <c r="Q932" s="56"/>
      <c r="R932" s="49"/>
    </row>
    <row r="933" ht="15.75" customHeight="1">
      <c r="A933" s="50" t="s">
        <v>11</v>
      </c>
      <c r="B933" s="51">
        <v>460</v>
      </c>
      <c r="C933" s="51">
        <v>26848</v>
      </c>
      <c r="D933" s="69" t="s">
        <v>815</v>
      </c>
      <c r="E933" s="53" t="s">
        <v>731</v>
      </c>
      <c r="F933" s="53" t="s">
        <v>481</v>
      </c>
      <c r="G933" s="65" t="s">
        <v>816</v>
      </c>
      <c r="H933" s="35" t="s">
        <v>49</v>
      </c>
      <c r="I933" s="70" t="s">
        <v>11</v>
      </c>
      <c r="J933" s="70" t="s">
        <v>11</v>
      </c>
      <c r="K933" s="70" t="s">
        <v>11</v>
      </c>
      <c r="L933" s="70" t="s">
        <v>11</v>
      </c>
      <c r="M933" s="59">
        <v>564</v>
      </c>
      <c r="N933" s="59">
        <v>564</v>
      </c>
      <c r="O933" s="72">
        <f>SUM(H934:L934)</f>
        <v>0</v>
      </c>
      <c r="P933" s="73">
        <f>SUM(H934:L934)*M933</f>
        <v>0</v>
      </c>
      <c r="Q933" s="73">
        <f>SUM(H934:L934)*N933</f>
        <v>0</v>
      </c>
      <c r="R933" s="48" t="s">
        <v>817</v>
      </c>
    </row>
    <row r="934" ht="13.5" customHeight="1">
      <c r="A934" s="50"/>
      <c r="B934" s="52"/>
      <c r="C934" s="52"/>
      <c r="D934" s="54"/>
      <c r="E934" s="54"/>
      <c r="F934" s="54"/>
      <c r="G934" s="66"/>
      <c r="H934" s="71" t="s">
        <v>38</v>
      </c>
      <c r="I934" s="36" t="s">
        <v>11</v>
      </c>
      <c r="J934" s="36" t="s">
        <v>11</v>
      </c>
      <c r="K934" s="36" t="s">
        <v>11</v>
      </c>
      <c r="L934" s="36" t="s">
        <v>11</v>
      </c>
      <c r="M934" s="60"/>
      <c r="N934" s="60"/>
      <c r="O934" s="62"/>
      <c r="P934" s="56"/>
      <c r="Q934" s="56"/>
      <c r="R934" s="49"/>
    </row>
    <row r="935" ht="15.75" customHeight="1">
      <c r="A935" s="50" t="s">
        <v>11</v>
      </c>
      <c r="B935" s="51">
        <v>461</v>
      </c>
      <c r="C935" s="51">
        <v>26851</v>
      </c>
      <c r="D935" s="69" t="s">
        <v>818</v>
      </c>
      <c r="E935" s="53" t="s">
        <v>731</v>
      </c>
      <c r="F935" s="53" t="s">
        <v>735</v>
      </c>
      <c r="G935" s="65" t="s">
        <v>816</v>
      </c>
      <c r="H935" s="35" t="s">
        <v>49</v>
      </c>
      <c r="I935" s="70" t="s">
        <v>11</v>
      </c>
      <c r="J935" s="70" t="s">
        <v>11</v>
      </c>
      <c r="K935" s="70" t="s">
        <v>11</v>
      </c>
      <c r="L935" s="70" t="s">
        <v>11</v>
      </c>
      <c r="M935" s="59">
        <v>564</v>
      </c>
      <c r="N935" s="59">
        <v>564</v>
      </c>
      <c r="O935" s="72">
        <f>SUM(H936:L936)</f>
        <v>0</v>
      </c>
      <c r="P935" s="73">
        <f>SUM(H936:L936)*M935</f>
        <v>0</v>
      </c>
      <c r="Q935" s="73">
        <f>SUM(H936:L936)*N935</f>
        <v>0</v>
      </c>
      <c r="R935" s="48" t="s">
        <v>817</v>
      </c>
    </row>
    <row r="936" ht="13.5" customHeight="1">
      <c r="A936" s="50"/>
      <c r="B936" s="52"/>
      <c r="C936" s="52"/>
      <c r="D936" s="54"/>
      <c r="E936" s="54"/>
      <c r="F936" s="54"/>
      <c r="G936" s="66"/>
      <c r="H936" s="71" t="s">
        <v>38</v>
      </c>
      <c r="I936" s="36" t="s">
        <v>11</v>
      </c>
      <c r="J936" s="36" t="s">
        <v>11</v>
      </c>
      <c r="K936" s="36" t="s">
        <v>11</v>
      </c>
      <c r="L936" s="36" t="s">
        <v>11</v>
      </c>
      <c r="M936" s="60"/>
      <c r="N936" s="60"/>
      <c r="O936" s="62"/>
      <c r="P936" s="56"/>
      <c r="Q936" s="56"/>
      <c r="R936" s="49"/>
    </row>
    <row r="937" ht="15.75" customHeight="1">
      <c r="A937" s="50" t="s">
        <v>11</v>
      </c>
      <c r="B937" s="51">
        <v>462</v>
      </c>
      <c r="C937" s="51">
        <v>26850</v>
      </c>
      <c r="D937" s="69" t="s">
        <v>819</v>
      </c>
      <c r="E937" s="53" t="s">
        <v>731</v>
      </c>
      <c r="F937" s="53" t="s">
        <v>143</v>
      </c>
      <c r="G937" s="65" t="s">
        <v>816</v>
      </c>
      <c r="H937" s="35" t="s">
        <v>49</v>
      </c>
      <c r="I937" s="70" t="s">
        <v>11</v>
      </c>
      <c r="J937" s="70" t="s">
        <v>11</v>
      </c>
      <c r="K937" s="70" t="s">
        <v>11</v>
      </c>
      <c r="L937" s="70" t="s">
        <v>11</v>
      </c>
      <c r="M937" s="59">
        <v>564</v>
      </c>
      <c r="N937" s="59">
        <v>564</v>
      </c>
      <c r="O937" s="72">
        <f>SUM(H938:L938)</f>
        <v>0</v>
      </c>
      <c r="P937" s="73">
        <f>SUM(H938:L938)*M937</f>
        <v>0</v>
      </c>
      <c r="Q937" s="73">
        <f>SUM(H938:L938)*N937</f>
        <v>0</v>
      </c>
      <c r="R937" s="48" t="s">
        <v>817</v>
      </c>
    </row>
    <row r="938" ht="13.5" customHeight="1">
      <c r="A938" s="50"/>
      <c r="B938" s="52"/>
      <c r="C938" s="52"/>
      <c r="D938" s="54"/>
      <c r="E938" s="54"/>
      <c r="F938" s="54"/>
      <c r="G938" s="66"/>
      <c r="H938" s="71" t="s">
        <v>38</v>
      </c>
      <c r="I938" s="36" t="s">
        <v>11</v>
      </c>
      <c r="J938" s="36" t="s">
        <v>11</v>
      </c>
      <c r="K938" s="36" t="s">
        <v>11</v>
      </c>
      <c r="L938" s="36" t="s">
        <v>11</v>
      </c>
      <c r="M938" s="60"/>
      <c r="N938" s="60"/>
      <c r="O938" s="62"/>
      <c r="P938" s="56"/>
      <c r="Q938" s="56"/>
      <c r="R938" s="49"/>
    </row>
    <row r="939" ht="15.75" customHeight="1">
      <c r="A939" s="50" t="s">
        <v>11</v>
      </c>
      <c r="B939" s="51">
        <v>463</v>
      </c>
      <c r="C939" s="51">
        <v>26847</v>
      </c>
      <c r="D939" s="69" t="s">
        <v>820</v>
      </c>
      <c r="E939" s="53" t="s">
        <v>731</v>
      </c>
      <c r="F939" s="53" t="s">
        <v>72</v>
      </c>
      <c r="G939" s="65" t="s">
        <v>816</v>
      </c>
      <c r="H939" s="35" t="s">
        <v>49</v>
      </c>
      <c r="I939" s="70" t="s">
        <v>11</v>
      </c>
      <c r="J939" s="70" t="s">
        <v>11</v>
      </c>
      <c r="K939" s="70" t="s">
        <v>11</v>
      </c>
      <c r="L939" s="70" t="s">
        <v>11</v>
      </c>
      <c r="M939" s="59">
        <v>564</v>
      </c>
      <c r="N939" s="59">
        <v>564</v>
      </c>
      <c r="O939" s="72">
        <f>SUM(H940:L940)</f>
        <v>0</v>
      </c>
      <c r="P939" s="73">
        <f>SUM(H940:L940)*M939</f>
        <v>0</v>
      </c>
      <c r="Q939" s="73">
        <f>SUM(H940:L940)*N939</f>
        <v>0</v>
      </c>
      <c r="R939" s="48" t="s">
        <v>817</v>
      </c>
    </row>
    <row r="940" ht="13.5" customHeight="1">
      <c r="A940" s="50"/>
      <c r="B940" s="52"/>
      <c r="C940" s="52"/>
      <c r="D940" s="54"/>
      <c r="E940" s="54"/>
      <c r="F940" s="54"/>
      <c r="G940" s="66"/>
      <c r="H940" s="71" t="s">
        <v>38</v>
      </c>
      <c r="I940" s="36" t="s">
        <v>11</v>
      </c>
      <c r="J940" s="36" t="s">
        <v>11</v>
      </c>
      <c r="K940" s="36" t="s">
        <v>11</v>
      </c>
      <c r="L940" s="36" t="s">
        <v>11</v>
      </c>
      <c r="M940" s="60"/>
      <c r="N940" s="60"/>
      <c r="O940" s="62"/>
      <c r="P940" s="56"/>
      <c r="Q940" s="56"/>
      <c r="R940" s="49"/>
    </row>
    <row r="941" ht="15.75" customHeight="1">
      <c r="A941" s="50" t="s">
        <v>11</v>
      </c>
      <c r="B941" s="51">
        <v>464</v>
      </c>
      <c r="C941" s="51">
        <v>26849</v>
      </c>
      <c r="D941" s="69" t="s">
        <v>821</v>
      </c>
      <c r="E941" s="53" t="s">
        <v>731</v>
      </c>
      <c r="F941" s="53" t="s">
        <v>32</v>
      </c>
      <c r="G941" s="65" t="s">
        <v>816</v>
      </c>
      <c r="H941" s="35" t="s">
        <v>49</v>
      </c>
      <c r="I941" s="70" t="s">
        <v>11</v>
      </c>
      <c r="J941" s="70" t="s">
        <v>11</v>
      </c>
      <c r="K941" s="70" t="s">
        <v>11</v>
      </c>
      <c r="L941" s="70" t="s">
        <v>11</v>
      </c>
      <c r="M941" s="59">
        <v>564</v>
      </c>
      <c r="N941" s="59">
        <v>564</v>
      </c>
      <c r="O941" s="72">
        <f>SUM(H942:L942)</f>
        <v>0</v>
      </c>
      <c r="P941" s="73">
        <f>SUM(H942:L942)*M941</f>
        <v>0</v>
      </c>
      <c r="Q941" s="73">
        <f>SUM(H942:L942)*N941</f>
        <v>0</v>
      </c>
      <c r="R941" s="48" t="s">
        <v>817</v>
      </c>
    </row>
    <row r="942" ht="13.5" customHeight="1">
      <c r="A942" s="50"/>
      <c r="B942" s="52"/>
      <c r="C942" s="52"/>
      <c r="D942" s="54"/>
      <c r="E942" s="54"/>
      <c r="F942" s="54"/>
      <c r="G942" s="66"/>
      <c r="H942" s="71" t="s">
        <v>38</v>
      </c>
      <c r="I942" s="36" t="s">
        <v>11</v>
      </c>
      <c r="J942" s="36" t="s">
        <v>11</v>
      </c>
      <c r="K942" s="36" t="s">
        <v>11</v>
      </c>
      <c r="L942" s="36" t="s">
        <v>11</v>
      </c>
      <c r="M942" s="60"/>
      <c r="N942" s="60"/>
      <c r="O942" s="62"/>
      <c r="P942" s="56"/>
      <c r="Q942" s="56"/>
      <c r="R942" s="49"/>
    </row>
    <row r="943" ht="15.75" customHeight="1">
      <c r="A943" s="50" t="s">
        <v>11</v>
      </c>
      <c r="B943" s="51">
        <v>465</v>
      </c>
      <c r="C943" s="51">
        <v>26852</v>
      </c>
      <c r="D943" s="69" t="s">
        <v>822</v>
      </c>
      <c r="E943" s="53" t="s">
        <v>731</v>
      </c>
      <c r="F943" s="53" t="s">
        <v>65</v>
      </c>
      <c r="G943" s="65" t="s">
        <v>816</v>
      </c>
      <c r="H943" s="35" t="s">
        <v>49</v>
      </c>
      <c r="I943" s="70" t="s">
        <v>11</v>
      </c>
      <c r="J943" s="70" t="s">
        <v>11</v>
      </c>
      <c r="K943" s="70" t="s">
        <v>11</v>
      </c>
      <c r="L943" s="70" t="s">
        <v>11</v>
      </c>
      <c r="M943" s="59">
        <v>564</v>
      </c>
      <c r="N943" s="59">
        <v>564</v>
      </c>
      <c r="O943" s="72">
        <f>SUM(H944:L944)</f>
        <v>0</v>
      </c>
      <c r="P943" s="73">
        <f>SUM(H944:L944)*M943</f>
        <v>0</v>
      </c>
      <c r="Q943" s="73">
        <f>SUM(H944:L944)*N943</f>
        <v>0</v>
      </c>
      <c r="R943" s="48" t="s">
        <v>817</v>
      </c>
    </row>
    <row r="944" ht="13.5" customHeight="1">
      <c r="A944" s="50"/>
      <c r="B944" s="52"/>
      <c r="C944" s="52"/>
      <c r="D944" s="54"/>
      <c r="E944" s="54"/>
      <c r="F944" s="54"/>
      <c r="G944" s="66"/>
      <c r="H944" s="71" t="s">
        <v>38</v>
      </c>
      <c r="I944" s="36" t="s">
        <v>11</v>
      </c>
      <c r="J944" s="36" t="s">
        <v>11</v>
      </c>
      <c r="K944" s="36" t="s">
        <v>11</v>
      </c>
      <c r="L944" s="36" t="s">
        <v>11</v>
      </c>
      <c r="M944" s="60"/>
      <c r="N944" s="60"/>
      <c r="O944" s="62"/>
      <c r="P944" s="56"/>
      <c r="Q944" s="56"/>
      <c r="R944" s="49"/>
    </row>
    <row r="945" ht="15.75" customHeight="1">
      <c r="A945" s="50" t="s">
        <v>11</v>
      </c>
      <c r="B945" s="51">
        <v>466</v>
      </c>
      <c r="C945" s="51">
        <v>26846</v>
      </c>
      <c r="D945" s="69" t="s">
        <v>823</v>
      </c>
      <c r="E945" s="53" t="s">
        <v>731</v>
      </c>
      <c r="F945" s="53" t="s">
        <v>75</v>
      </c>
      <c r="G945" s="65" t="s">
        <v>816</v>
      </c>
      <c r="H945" s="35" t="s">
        <v>49</v>
      </c>
      <c r="I945" s="70" t="s">
        <v>11</v>
      </c>
      <c r="J945" s="70" t="s">
        <v>11</v>
      </c>
      <c r="K945" s="70" t="s">
        <v>11</v>
      </c>
      <c r="L945" s="70" t="s">
        <v>11</v>
      </c>
      <c r="M945" s="59">
        <v>564</v>
      </c>
      <c r="N945" s="59">
        <v>564</v>
      </c>
      <c r="O945" s="72">
        <f>SUM(H946:L946)</f>
        <v>0</v>
      </c>
      <c r="P945" s="73">
        <f>SUM(H946:L946)*M945</f>
        <v>0</v>
      </c>
      <c r="Q945" s="73">
        <f>SUM(H946:L946)*N945</f>
        <v>0</v>
      </c>
      <c r="R945" s="48" t="s">
        <v>817</v>
      </c>
    </row>
    <row r="946" ht="13.5" customHeight="1">
      <c r="A946" s="50"/>
      <c r="B946" s="52"/>
      <c r="C946" s="52"/>
      <c r="D946" s="54"/>
      <c r="E946" s="54"/>
      <c r="F946" s="54"/>
      <c r="G946" s="66"/>
      <c r="H946" s="71" t="s">
        <v>38</v>
      </c>
      <c r="I946" s="36" t="s">
        <v>11</v>
      </c>
      <c r="J946" s="36" t="s">
        <v>11</v>
      </c>
      <c r="K946" s="36" t="s">
        <v>11</v>
      </c>
      <c r="L946" s="36" t="s">
        <v>11</v>
      </c>
      <c r="M946" s="60"/>
      <c r="N946" s="60"/>
      <c r="O946" s="62"/>
      <c r="P946" s="56"/>
      <c r="Q946" s="56"/>
      <c r="R946" s="49"/>
    </row>
    <row r="947" ht="15.75" customHeight="1">
      <c r="A947" s="50" t="s">
        <v>11</v>
      </c>
      <c r="B947" s="51">
        <v>467</v>
      </c>
      <c r="C947" s="51">
        <v>26834</v>
      </c>
      <c r="D947" s="69" t="s">
        <v>824</v>
      </c>
      <c r="E947" s="53" t="s">
        <v>731</v>
      </c>
      <c r="F947" s="53" t="s">
        <v>42</v>
      </c>
      <c r="G947" s="65" t="s">
        <v>209</v>
      </c>
      <c r="H947" s="35" t="s">
        <v>49</v>
      </c>
      <c r="I947" s="70" t="s">
        <v>11</v>
      </c>
      <c r="J947" s="70" t="s">
        <v>11</v>
      </c>
      <c r="K947" s="70" t="s">
        <v>11</v>
      </c>
      <c r="L947" s="70" t="s">
        <v>11</v>
      </c>
      <c r="M947" s="59">
        <v>564</v>
      </c>
      <c r="N947" s="59">
        <v>564</v>
      </c>
      <c r="O947" s="72">
        <f>SUM(H948:L948)</f>
        <v>0</v>
      </c>
      <c r="P947" s="73">
        <f>SUM(H948:L948)*M947</f>
        <v>0</v>
      </c>
      <c r="Q947" s="73">
        <f>SUM(H948:L948)*N947</f>
        <v>0</v>
      </c>
      <c r="R947" s="48" t="s">
        <v>825</v>
      </c>
    </row>
    <row r="948" ht="13.5" customHeight="1">
      <c r="A948" s="50"/>
      <c r="B948" s="52"/>
      <c r="C948" s="52"/>
      <c r="D948" s="54"/>
      <c r="E948" s="54"/>
      <c r="F948" s="54"/>
      <c r="G948" s="66"/>
      <c r="H948" s="71" t="s">
        <v>38</v>
      </c>
      <c r="I948" s="36" t="s">
        <v>11</v>
      </c>
      <c r="J948" s="36" t="s">
        <v>11</v>
      </c>
      <c r="K948" s="36" t="s">
        <v>11</v>
      </c>
      <c r="L948" s="36" t="s">
        <v>11</v>
      </c>
      <c r="M948" s="60"/>
      <c r="N948" s="60"/>
      <c r="O948" s="62"/>
      <c r="P948" s="56"/>
      <c r="Q948" s="56"/>
      <c r="R948" s="49"/>
    </row>
    <row r="949" ht="15.75" customHeight="1">
      <c r="A949" s="50" t="s">
        <v>11</v>
      </c>
      <c r="B949" s="51">
        <v>468</v>
      </c>
      <c r="C949" s="51">
        <v>26836</v>
      </c>
      <c r="D949" s="69" t="s">
        <v>826</v>
      </c>
      <c r="E949" s="53" t="s">
        <v>731</v>
      </c>
      <c r="F949" s="53" t="s">
        <v>72</v>
      </c>
      <c r="G949" s="65" t="s">
        <v>209</v>
      </c>
      <c r="H949" s="35" t="s">
        <v>49</v>
      </c>
      <c r="I949" s="70" t="s">
        <v>11</v>
      </c>
      <c r="J949" s="70" t="s">
        <v>11</v>
      </c>
      <c r="K949" s="70" t="s">
        <v>11</v>
      </c>
      <c r="L949" s="70" t="s">
        <v>11</v>
      </c>
      <c r="M949" s="59">
        <v>564</v>
      </c>
      <c r="N949" s="59">
        <v>564</v>
      </c>
      <c r="O949" s="72">
        <f>SUM(H950:L950)</f>
        <v>0</v>
      </c>
      <c r="P949" s="73">
        <f>SUM(H950:L950)*M949</f>
        <v>0</v>
      </c>
      <c r="Q949" s="73">
        <f>SUM(H950:L950)*N949</f>
        <v>0</v>
      </c>
      <c r="R949" s="48" t="s">
        <v>825</v>
      </c>
    </row>
    <row r="950" ht="13.5" customHeight="1">
      <c r="A950" s="50"/>
      <c r="B950" s="52"/>
      <c r="C950" s="52"/>
      <c r="D950" s="54"/>
      <c r="E950" s="54"/>
      <c r="F950" s="54"/>
      <c r="G950" s="66"/>
      <c r="H950" s="71" t="s">
        <v>38</v>
      </c>
      <c r="I950" s="36" t="s">
        <v>11</v>
      </c>
      <c r="J950" s="36" t="s">
        <v>11</v>
      </c>
      <c r="K950" s="36" t="s">
        <v>11</v>
      </c>
      <c r="L950" s="36" t="s">
        <v>11</v>
      </c>
      <c r="M950" s="60"/>
      <c r="N950" s="60"/>
      <c r="O950" s="62"/>
      <c r="P950" s="56"/>
      <c r="Q950" s="56"/>
      <c r="R950" s="49"/>
    </row>
    <row r="951" ht="15.75" customHeight="1">
      <c r="A951" s="50" t="s">
        <v>11</v>
      </c>
      <c r="B951" s="51">
        <v>469</v>
      </c>
      <c r="C951" s="51">
        <v>26837</v>
      </c>
      <c r="D951" s="69" t="s">
        <v>827</v>
      </c>
      <c r="E951" s="53" t="s">
        <v>731</v>
      </c>
      <c r="F951" s="53" t="s">
        <v>613</v>
      </c>
      <c r="G951" s="65" t="s">
        <v>209</v>
      </c>
      <c r="H951" s="35" t="s">
        <v>49</v>
      </c>
      <c r="I951" s="70" t="s">
        <v>11</v>
      </c>
      <c r="J951" s="70" t="s">
        <v>11</v>
      </c>
      <c r="K951" s="70" t="s">
        <v>11</v>
      </c>
      <c r="L951" s="70" t="s">
        <v>11</v>
      </c>
      <c r="M951" s="59">
        <v>564</v>
      </c>
      <c r="N951" s="59">
        <v>564</v>
      </c>
      <c r="O951" s="72">
        <f>SUM(H952:L952)</f>
        <v>0</v>
      </c>
      <c r="P951" s="73">
        <f>SUM(H952:L952)*M951</f>
        <v>0</v>
      </c>
      <c r="Q951" s="73">
        <f>SUM(H952:L952)*N951</f>
        <v>0</v>
      </c>
      <c r="R951" s="48" t="s">
        <v>825</v>
      </c>
    </row>
    <row r="952" ht="13.5" customHeight="1">
      <c r="A952" s="50"/>
      <c r="B952" s="52"/>
      <c r="C952" s="52"/>
      <c r="D952" s="54"/>
      <c r="E952" s="54"/>
      <c r="F952" s="54"/>
      <c r="G952" s="66"/>
      <c r="H952" s="71" t="s">
        <v>38</v>
      </c>
      <c r="I952" s="36" t="s">
        <v>11</v>
      </c>
      <c r="J952" s="36" t="s">
        <v>11</v>
      </c>
      <c r="K952" s="36" t="s">
        <v>11</v>
      </c>
      <c r="L952" s="36" t="s">
        <v>11</v>
      </c>
      <c r="M952" s="60"/>
      <c r="N952" s="60"/>
      <c r="O952" s="62"/>
      <c r="P952" s="56"/>
      <c r="Q952" s="56"/>
      <c r="R952" s="49"/>
    </row>
    <row r="953" ht="15.75" customHeight="1">
      <c r="A953" s="50" t="s">
        <v>11</v>
      </c>
      <c r="B953" s="51">
        <v>470</v>
      </c>
      <c r="C953" s="51">
        <v>26835</v>
      </c>
      <c r="D953" s="69" t="s">
        <v>828</v>
      </c>
      <c r="E953" s="53" t="s">
        <v>731</v>
      </c>
      <c r="F953" s="53" t="s">
        <v>65</v>
      </c>
      <c r="G953" s="65" t="s">
        <v>209</v>
      </c>
      <c r="H953" s="35" t="s">
        <v>49</v>
      </c>
      <c r="I953" s="70" t="s">
        <v>11</v>
      </c>
      <c r="J953" s="70" t="s">
        <v>11</v>
      </c>
      <c r="K953" s="70" t="s">
        <v>11</v>
      </c>
      <c r="L953" s="70" t="s">
        <v>11</v>
      </c>
      <c r="M953" s="59">
        <v>564</v>
      </c>
      <c r="N953" s="59">
        <v>564</v>
      </c>
      <c r="O953" s="72">
        <f>SUM(H954:L954)</f>
        <v>0</v>
      </c>
      <c r="P953" s="73">
        <f>SUM(H954:L954)*M953</f>
        <v>0</v>
      </c>
      <c r="Q953" s="73">
        <f>SUM(H954:L954)*N953</f>
        <v>0</v>
      </c>
      <c r="R953" s="48" t="s">
        <v>825</v>
      </c>
    </row>
    <row r="954" ht="13.5" customHeight="1">
      <c r="A954" s="50"/>
      <c r="B954" s="52"/>
      <c r="C954" s="52"/>
      <c r="D954" s="54"/>
      <c r="E954" s="54"/>
      <c r="F954" s="54"/>
      <c r="G954" s="66"/>
      <c r="H954" s="71" t="s">
        <v>38</v>
      </c>
      <c r="I954" s="36" t="s">
        <v>11</v>
      </c>
      <c r="J954" s="36" t="s">
        <v>11</v>
      </c>
      <c r="K954" s="36" t="s">
        <v>11</v>
      </c>
      <c r="L954" s="36" t="s">
        <v>11</v>
      </c>
      <c r="M954" s="60"/>
      <c r="N954" s="60"/>
      <c r="O954" s="62"/>
      <c r="P954" s="56"/>
      <c r="Q954" s="56"/>
      <c r="R954" s="49"/>
    </row>
    <row r="955" ht="15.75" customHeight="1">
      <c r="A955" s="50" t="s">
        <v>11</v>
      </c>
      <c r="B955" s="51">
        <v>471</v>
      </c>
      <c r="C955" s="51">
        <v>26833</v>
      </c>
      <c r="D955" s="69" t="s">
        <v>829</v>
      </c>
      <c r="E955" s="53" t="s">
        <v>731</v>
      </c>
      <c r="F955" s="53" t="s">
        <v>299</v>
      </c>
      <c r="G955" s="65" t="s">
        <v>209</v>
      </c>
      <c r="H955" s="35" t="s">
        <v>49</v>
      </c>
      <c r="I955" s="70" t="s">
        <v>11</v>
      </c>
      <c r="J955" s="70" t="s">
        <v>11</v>
      </c>
      <c r="K955" s="70" t="s">
        <v>11</v>
      </c>
      <c r="L955" s="70" t="s">
        <v>11</v>
      </c>
      <c r="M955" s="59">
        <v>564</v>
      </c>
      <c r="N955" s="59">
        <v>564</v>
      </c>
      <c r="O955" s="72">
        <f>SUM(H956:L956)</f>
        <v>0</v>
      </c>
      <c r="P955" s="73">
        <f>SUM(H956:L956)*M955</f>
        <v>0</v>
      </c>
      <c r="Q955" s="73">
        <f>SUM(H956:L956)*N955</f>
        <v>0</v>
      </c>
      <c r="R955" s="48" t="s">
        <v>825</v>
      </c>
    </row>
    <row r="956" ht="13.5" customHeight="1">
      <c r="A956" s="50"/>
      <c r="B956" s="52"/>
      <c r="C956" s="52"/>
      <c r="D956" s="54"/>
      <c r="E956" s="54"/>
      <c r="F956" s="54"/>
      <c r="G956" s="66"/>
      <c r="H956" s="71" t="s">
        <v>38</v>
      </c>
      <c r="I956" s="36" t="s">
        <v>11</v>
      </c>
      <c r="J956" s="36" t="s">
        <v>11</v>
      </c>
      <c r="K956" s="36" t="s">
        <v>11</v>
      </c>
      <c r="L956" s="36" t="s">
        <v>11</v>
      </c>
      <c r="M956" s="60"/>
      <c r="N956" s="60"/>
      <c r="O956" s="62"/>
      <c r="P956" s="56"/>
      <c r="Q956" s="56"/>
      <c r="R956" s="49"/>
    </row>
    <row r="957" ht="15.75" customHeight="1">
      <c r="A957" s="50" t="s">
        <v>11</v>
      </c>
      <c r="B957" s="51">
        <v>472</v>
      </c>
      <c r="C957" s="51">
        <v>30728</v>
      </c>
      <c r="D957" s="69" t="s">
        <v>830</v>
      </c>
      <c r="E957" s="53" t="s">
        <v>831</v>
      </c>
      <c r="F957" s="53" t="s">
        <v>832</v>
      </c>
      <c r="G957" s="65" t="s">
        <v>48</v>
      </c>
      <c r="H957" s="35" t="s">
        <v>49</v>
      </c>
      <c r="I957" s="70" t="s">
        <v>11</v>
      </c>
      <c r="J957" s="70" t="s">
        <v>11</v>
      </c>
      <c r="K957" s="70" t="s">
        <v>11</v>
      </c>
      <c r="L957" s="70" t="s">
        <v>11</v>
      </c>
      <c r="M957" s="59">
        <v>420</v>
      </c>
      <c r="N957" s="59">
        <v>420</v>
      </c>
      <c r="O957" s="72">
        <f>SUM(H958:L958)</f>
        <v>0</v>
      </c>
      <c r="P957" s="73">
        <f>SUM(H958:L958)*M957</f>
        <v>0</v>
      </c>
      <c r="Q957" s="73">
        <f>SUM(H958:L958)*N957</f>
        <v>0</v>
      </c>
      <c r="R957" s="48" t="s">
        <v>11</v>
      </c>
    </row>
    <row r="958" ht="13.5" customHeight="1">
      <c r="A958" s="50"/>
      <c r="B958" s="52"/>
      <c r="C958" s="52"/>
      <c r="D958" s="54"/>
      <c r="E958" s="54"/>
      <c r="F958" s="54"/>
      <c r="G958" s="66"/>
      <c r="H958" s="71" t="s">
        <v>38</v>
      </c>
      <c r="I958" s="36" t="s">
        <v>11</v>
      </c>
      <c r="J958" s="36" t="s">
        <v>11</v>
      </c>
      <c r="K958" s="36" t="s">
        <v>11</v>
      </c>
      <c r="L958" s="36" t="s">
        <v>11</v>
      </c>
      <c r="M958" s="60"/>
      <c r="N958" s="60"/>
      <c r="O958" s="62"/>
      <c r="P958" s="56"/>
      <c r="Q958" s="56"/>
      <c r="R958" s="49"/>
    </row>
    <row r="959" ht="15.75" customHeight="1">
      <c r="A959" s="50" t="s">
        <v>11</v>
      </c>
      <c r="B959" s="51">
        <v>473</v>
      </c>
      <c r="C959" s="51">
        <v>30732</v>
      </c>
      <c r="D959" s="69" t="s">
        <v>833</v>
      </c>
      <c r="E959" s="53" t="s">
        <v>831</v>
      </c>
      <c r="F959" s="53" t="s">
        <v>834</v>
      </c>
      <c r="G959" s="65" t="s">
        <v>48</v>
      </c>
      <c r="H959" s="35" t="s">
        <v>49</v>
      </c>
      <c r="I959" s="70" t="s">
        <v>11</v>
      </c>
      <c r="J959" s="70" t="s">
        <v>11</v>
      </c>
      <c r="K959" s="70" t="s">
        <v>11</v>
      </c>
      <c r="L959" s="70" t="s">
        <v>11</v>
      </c>
      <c r="M959" s="59">
        <v>210</v>
      </c>
      <c r="N959" s="59">
        <v>210</v>
      </c>
      <c r="O959" s="72">
        <f>SUM(H960:L960)</f>
        <v>0</v>
      </c>
      <c r="P959" s="73">
        <f>SUM(H960:L960)*M959</f>
        <v>0</v>
      </c>
      <c r="Q959" s="73">
        <f>SUM(H960:L960)*N959</f>
        <v>0</v>
      </c>
      <c r="R959" s="48" t="s">
        <v>11</v>
      </c>
    </row>
    <row r="960" ht="13.5" customHeight="1">
      <c r="A960" s="50"/>
      <c r="B960" s="52"/>
      <c r="C960" s="52"/>
      <c r="D960" s="54"/>
      <c r="E960" s="54"/>
      <c r="F960" s="54"/>
      <c r="G960" s="66"/>
      <c r="H960" s="71" t="s">
        <v>38</v>
      </c>
      <c r="I960" s="36" t="s">
        <v>11</v>
      </c>
      <c r="J960" s="36" t="s">
        <v>11</v>
      </c>
      <c r="K960" s="36" t="s">
        <v>11</v>
      </c>
      <c r="L960" s="36" t="s">
        <v>11</v>
      </c>
      <c r="M960" s="60"/>
      <c r="N960" s="60"/>
      <c r="O960" s="62"/>
      <c r="P960" s="56"/>
      <c r="Q960" s="56"/>
      <c r="R960" s="49"/>
    </row>
    <row r="961" ht="15.75" customHeight="1">
      <c r="A961" s="50" t="s">
        <v>11</v>
      </c>
      <c r="B961" s="51">
        <v>474</v>
      </c>
      <c r="C961" s="51">
        <v>30733</v>
      </c>
      <c r="D961" s="69" t="s">
        <v>835</v>
      </c>
      <c r="E961" s="53" t="s">
        <v>831</v>
      </c>
      <c r="F961" s="53" t="s">
        <v>834</v>
      </c>
      <c r="G961" s="65" t="s">
        <v>48</v>
      </c>
      <c r="H961" s="35" t="s">
        <v>49</v>
      </c>
      <c r="I961" s="70" t="s">
        <v>11</v>
      </c>
      <c r="J961" s="70" t="s">
        <v>11</v>
      </c>
      <c r="K961" s="70" t="s">
        <v>11</v>
      </c>
      <c r="L961" s="70" t="s">
        <v>11</v>
      </c>
      <c r="M961" s="59">
        <v>240</v>
      </c>
      <c r="N961" s="59">
        <v>240</v>
      </c>
      <c r="O961" s="72">
        <f>SUM(H962:L962)</f>
        <v>0</v>
      </c>
      <c r="P961" s="73">
        <f>SUM(H962:L962)*M961</f>
        <v>0</v>
      </c>
      <c r="Q961" s="73">
        <f>SUM(H962:L962)*N961</f>
        <v>0</v>
      </c>
      <c r="R961" s="48" t="s">
        <v>11</v>
      </c>
    </row>
    <row r="962" ht="13.5" customHeight="1">
      <c r="A962" s="50"/>
      <c r="B962" s="52"/>
      <c r="C962" s="52"/>
      <c r="D962" s="54"/>
      <c r="E962" s="54"/>
      <c r="F962" s="54"/>
      <c r="G962" s="66"/>
      <c r="H962" s="71" t="s">
        <v>38</v>
      </c>
      <c r="I962" s="36" t="s">
        <v>11</v>
      </c>
      <c r="J962" s="36" t="s">
        <v>11</v>
      </c>
      <c r="K962" s="36" t="s">
        <v>11</v>
      </c>
      <c r="L962" s="36" t="s">
        <v>11</v>
      </c>
      <c r="M962" s="60"/>
      <c r="N962" s="60"/>
      <c r="O962" s="62"/>
      <c r="P962" s="56"/>
      <c r="Q962" s="56"/>
      <c r="R962" s="49"/>
    </row>
    <row r="963" ht="15.75" customHeight="1">
      <c r="A963" s="50" t="s">
        <v>11</v>
      </c>
      <c r="B963" s="51">
        <v>475</v>
      </c>
      <c r="C963" s="51">
        <v>30734</v>
      </c>
      <c r="D963" s="69" t="s">
        <v>836</v>
      </c>
      <c r="E963" s="53" t="s">
        <v>537</v>
      </c>
      <c r="F963" s="53" t="s">
        <v>837</v>
      </c>
      <c r="G963" s="65" t="s">
        <v>48</v>
      </c>
      <c r="H963" s="35" t="s">
        <v>49</v>
      </c>
      <c r="I963" s="70" t="s">
        <v>11</v>
      </c>
      <c r="J963" s="70" t="s">
        <v>11</v>
      </c>
      <c r="K963" s="70" t="s">
        <v>11</v>
      </c>
      <c r="L963" s="70" t="s">
        <v>11</v>
      </c>
      <c r="M963" s="59">
        <v>370</v>
      </c>
      <c r="N963" s="59">
        <v>370</v>
      </c>
      <c r="O963" s="72">
        <f>SUM(H964:L964)</f>
        <v>0</v>
      </c>
      <c r="P963" s="73">
        <f>SUM(H964:L964)*M963</f>
        <v>0</v>
      </c>
      <c r="Q963" s="73">
        <f>SUM(H964:L964)*N963</f>
        <v>0</v>
      </c>
      <c r="R963" s="48" t="s">
        <v>11</v>
      </c>
    </row>
    <row r="964" ht="13.5" customHeight="1">
      <c r="A964" s="50"/>
      <c r="B964" s="52"/>
      <c r="C964" s="52"/>
      <c r="D964" s="54"/>
      <c r="E964" s="54"/>
      <c r="F964" s="54"/>
      <c r="G964" s="66"/>
      <c r="H964" s="71" t="s">
        <v>38</v>
      </c>
      <c r="I964" s="36" t="s">
        <v>11</v>
      </c>
      <c r="J964" s="36" t="s">
        <v>11</v>
      </c>
      <c r="K964" s="36" t="s">
        <v>11</v>
      </c>
      <c r="L964" s="36" t="s">
        <v>11</v>
      </c>
      <c r="M964" s="60"/>
      <c r="N964" s="60"/>
      <c r="O964" s="62"/>
      <c r="P964" s="56"/>
      <c r="Q964" s="56"/>
      <c r="R964" s="49"/>
    </row>
    <row r="965" ht="15.75" customHeight="1">
      <c r="A965" s="50" t="s">
        <v>11</v>
      </c>
      <c r="B965" s="51">
        <v>476</v>
      </c>
      <c r="C965" s="51">
        <v>30735</v>
      </c>
      <c r="D965" s="69" t="s">
        <v>838</v>
      </c>
      <c r="E965" s="53" t="s">
        <v>537</v>
      </c>
      <c r="F965" s="53" t="s">
        <v>139</v>
      </c>
      <c r="G965" s="65" t="s">
        <v>48</v>
      </c>
      <c r="H965" s="35" t="s">
        <v>49</v>
      </c>
      <c r="I965" s="70" t="s">
        <v>11</v>
      </c>
      <c r="J965" s="70" t="s">
        <v>11</v>
      </c>
      <c r="K965" s="70" t="s">
        <v>11</v>
      </c>
      <c r="L965" s="70" t="s">
        <v>11</v>
      </c>
      <c r="M965" s="59">
        <v>420</v>
      </c>
      <c r="N965" s="59">
        <v>420</v>
      </c>
      <c r="O965" s="72">
        <f>SUM(H966:L966)</f>
        <v>0</v>
      </c>
      <c r="P965" s="73">
        <f>SUM(H966:L966)*M965</f>
        <v>0</v>
      </c>
      <c r="Q965" s="73">
        <f>SUM(H966:L966)*N965</f>
        <v>0</v>
      </c>
      <c r="R965" s="48" t="s">
        <v>11</v>
      </c>
    </row>
    <row r="966" ht="13.5" customHeight="1">
      <c r="A966" s="50"/>
      <c r="B966" s="52"/>
      <c r="C966" s="52"/>
      <c r="D966" s="54"/>
      <c r="E966" s="54"/>
      <c r="F966" s="54"/>
      <c r="G966" s="66"/>
      <c r="H966" s="71" t="s">
        <v>38</v>
      </c>
      <c r="I966" s="36" t="s">
        <v>11</v>
      </c>
      <c r="J966" s="36" t="s">
        <v>11</v>
      </c>
      <c r="K966" s="36" t="s">
        <v>11</v>
      </c>
      <c r="L966" s="36" t="s">
        <v>11</v>
      </c>
      <c r="M966" s="60"/>
      <c r="N966" s="60"/>
      <c r="O966" s="62"/>
      <c r="P966" s="56"/>
      <c r="Q966" s="56"/>
      <c r="R966" s="49"/>
    </row>
    <row r="967" ht="15.75" customHeight="1">
      <c r="A967" s="50" t="s">
        <v>11</v>
      </c>
      <c r="B967" s="51">
        <v>477</v>
      </c>
      <c r="C967" s="51">
        <v>30736</v>
      </c>
      <c r="D967" s="69" t="s">
        <v>839</v>
      </c>
      <c r="E967" s="53" t="s">
        <v>537</v>
      </c>
      <c r="F967" s="53" t="s">
        <v>96</v>
      </c>
      <c r="G967" s="65" t="s">
        <v>48</v>
      </c>
      <c r="H967" s="35" t="s">
        <v>49</v>
      </c>
      <c r="I967" s="70" t="s">
        <v>11</v>
      </c>
      <c r="J967" s="70" t="s">
        <v>11</v>
      </c>
      <c r="K967" s="70" t="s">
        <v>11</v>
      </c>
      <c r="L967" s="70" t="s">
        <v>11</v>
      </c>
      <c r="M967" s="59">
        <v>350</v>
      </c>
      <c r="N967" s="59">
        <v>350</v>
      </c>
      <c r="O967" s="72">
        <f>SUM(H968:L968)</f>
        <v>0</v>
      </c>
      <c r="P967" s="73">
        <f>SUM(H968:L968)*M967</f>
        <v>0</v>
      </c>
      <c r="Q967" s="73">
        <f>SUM(H968:L968)*N967</f>
        <v>0</v>
      </c>
      <c r="R967" s="48" t="s">
        <v>11</v>
      </c>
    </row>
    <row r="968" ht="13.5" customHeight="1">
      <c r="A968" s="50"/>
      <c r="B968" s="52"/>
      <c r="C968" s="52"/>
      <c r="D968" s="54"/>
      <c r="E968" s="54"/>
      <c r="F968" s="54"/>
      <c r="G968" s="66"/>
      <c r="H968" s="71" t="s">
        <v>38</v>
      </c>
      <c r="I968" s="36" t="s">
        <v>11</v>
      </c>
      <c r="J968" s="36" t="s">
        <v>11</v>
      </c>
      <c r="K968" s="36" t="s">
        <v>11</v>
      </c>
      <c r="L968" s="36" t="s">
        <v>11</v>
      </c>
      <c r="M968" s="60"/>
      <c r="N968" s="60"/>
      <c r="O968" s="62"/>
      <c r="P968" s="56"/>
      <c r="Q968" s="56"/>
      <c r="R968" s="49"/>
    </row>
    <row r="969" ht="15.75" customHeight="1">
      <c r="A969" s="50" t="s">
        <v>11</v>
      </c>
      <c r="B969" s="51">
        <v>478</v>
      </c>
      <c r="C969" s="51">
        <v>30737</v>
      </c>
      <c r="D969" s="69" t="s">
        <v>840</v>
      </c>
      <c r="E969" s="53" t="s">
        <v>537</v>
      </c>
      <c r="F969" s="53" t="s">
        <v>841</v>
      </c>
      <c r="G969" s="65" t="s">
        <v>48</v>
      </c>
      <c r="H969" s="35" t="s">
        <v>49</v>
      </c>
      <c r="I969" s="70" t="s">
        <v>11</v>
      </c>
      <c r="J969" s="70" t="s">
        <v>11</v>
      </c>
      <c r="K969" s="70" t="s">
        <v>11</v>
      </c>
      <c r="L969" s="70" t="s">
        <v>11</v>
      </c>
      <c r="M969" s="59">
        <v>300</v>
      </c>
      <c r="N969" s="59">
        <v>300</v>
      </c>
      <c r="O969" s="72">
        <f>SUM(H970:L970)</f>
        <v>0</v>
      </c>
      <c r="P969" s="73">
        <f>SUM(H970:L970)*M969</f>
        <v>0</v>
      </c>
      <c r="Q969" s="73">
        <f>SUM(H970:L970)*N969</f>
        <v>0</v>
      </c>
      <c r="R969" s="48" t="s">
        <v>11</v>
      </c>
    </row>
    <row r="970" ht="13.5" customHeight="1">
      <c r="A970" s="50"/>
      <c r="B970" s="52"/>
      <c r="C970" s="52"/>
      <c r="D970" s="54"/>
      <c r="E970" s="54"/>
      <c r="F970" s="54"/>
      <c r="G970" s="66"/>
      <c r="H970" s="71" t="s">
        <v>38</v>
      </c>
      <c r="I970" s="36" t="s">
        <v>11</v>
      </c>
      <c r="J970" s="36" t="s">
        <v>11</v>
      </c>
      <c r="K970" s="36" t="s">
        <v>11</v>
      </c>
      <c r="L970" s="36" t="s">
        <v>11</v>
      </c>
      <c r="M970" s="60"/>
      <c r="N970" s="60"/>
      <c r="O970" s="62"/>
      <c r="P970" s="56"/>
      <c r="Q970" s="56"/>
      <c r="R970" s="49"/>
    </row>
    <row r="971" ht="15.75" customHeight="1">
      <c r="A971" s="50" t="s">
        <v>11</v>
      </c>
      <c r="B971" s="51">
        <v>479</v>
      </c>
      <c r="C971" s="51">
        <v>30738</v>
      </c>
      <c r="D971" s="69" t="s">
        <v>842</v>
      </c>
      <c r="E971" s="53" t="s">
        <v>537</v>
      </c>
      <c r="F971" s="53" t="s">
        <v>841</v>
      </c>
      <c r="G971" s="65" t="s">
        <v>48</v>
      </c>
      <c r="H971" s="35" t="s">
        <v>49</v>
      </c>
      <c r="I971" s="70" t="s">
        <v>11</v>
      </c>
      <c r="J971" s="70" t="s">
        <v>11</v>
      </c>
      <c r="K971" s="70" t="s">
        <v>11</v>
      </c>
      <c r="L971" s="70" t="s">
        <v>11</v>
      </c>
      <c r="M971" s="59">
        <v>330</v>
      </c>
      <c r="N971" s="59">
        <v>330</v>
      </c>
      <c r="O971" s="72">
        <f>SUM(H972:L972)</f>
        <v>0</v>
      </c>
      <c r="P971" s="73">
        <f>SUM(H972:L972)*M971</f>
        <v>0</v>
      </c>
      <c r="Q971" s="73">
        <f>SUM(H972:L972)*N971</f>
        <v>0</v>
      </c>
      <c r="R971" s="48" t="s">
        <v>11</v>
      </c>
    </row>
    <row r="972" ht="13.5" customHeight="1">
      <c r="A972" s="50"/>
      <c r="B972" s="52"/>
      <c r="C972" s="52"/>
      <c r="D972" s="54"/>
      <c r="E972" s="54"/>
      <c r="F972" s="54"/>
      <c r="G972" s="66"/>
      <c r="H972" s="71" t="s">
        <v>38</v>
      </c>
      <c r="I972" s="36" t="s">
        <v>11</v>
      </c>
      <c r="J972" s="36" t="s">
        <v>11</v>
      </c>
      <c r="K972" s="36" t="s">
        <v>11</v>
      </c>
      <c r="L972" s="36" t="s">
        <v>11</v>
      </c>
      <c r="M972" s="60"/>
      <c r="N972" s="60"/>
      <c r="O972" s="62"/>
      <c r="P972" s="56"/>
      <c r="Q972" s="56"/>
      <c r="R972" s="49"/>
    </row>
    <row r="973" ht="15.75" customHeight="1">
      <c r="A973" s="50" t="s">
        <v>11</v>
      </c>
      <c r="B973" s="51">
        <v>480</v>
      </c>
      <c r="C973" s="51">
        <v>30739</v>
      </c>
      <c r="D973" s="69" t="s">
        <v>843</v>
      </c>
      <c r="E973" s="53" t="s">
        <v>537</v>
      </c>
      <c r="F973" s="53" t="s">
        <v>521</v>
      </c>
      <c r="G973" s="65" t="s">
        <v>48</v>
      </c>
      <c r="H973" s="35" t="s">
        <v>49</v>
      </c>
      <c r="I973" s="70" t="s">
        <v>11</v>
      </c>
      <c r="J973" s="70" t="s">
        <v>11</v>
      </c>
      <c r="K973" s="70" t="s">
        <v>11</v>
      </c>
      <c r="L973" s="70" t="s">
        <v>11</v>
      </c>
      <c r="M973" s="59">
        <v>300</v>
      </c>
      <c r="N973" s="59">
        <v>300</v>
      </c>
      <c r="O973" s="72">
        <f>SUM(H974:L974)</f>
        <v>0</v>
      </c>
      <c r="P973" s="73">
        <f>SUM(H974:L974)*M973</f>
        <v>0</v>
      </c>
      <c r="Q973" s="73">
        <f>SUM(H974:L974)*N973</f>
        <v>0</v>
      </c>
      <c r="R973" s="48" t="s">
        <v>11</v>
      </c>
    </row>
    <row r="974" ht="13.5" customHeight="1">
      <c r="A974" s="50"/>
      <c r="B974" s="52"/>
      <c r="C974" s="52"/>
      <c r="D974" s="54"/>
      <c r="E974" s="54"/>
      <c r="F974" s="54"/>
      <c r="G974" s="66"/>
      <c r="H974" s="71" t="s">
        <v>38</v>
      </c>
      <c r="I974" s="36" t="s">
        <v>11</v>
      </c>
      <c r="J974" s="36" t="s">
        <v>11</v>
      </c>
      <c r="K974" s="36" t="s">
        <v>11</v>
      </c>
      <c r="L974" s="36" t="s">
        <v>11</v>
      </c>
      <c r="M974" s="60"/>
      <c r="N974" s="60"/>
      <c r="O974" s="62"/>
      <c r="P974" s="56"/>
      <c r="Q974" s="56"/>
      <c r="R974" s="49"/>
    </row>
    <row r="975" ht="15.75" customHeight="1">
      <c r="A975" s="50" t="s">
        <v>11</v>
      </c>
      <c r="B975" s="51">
        <v>481</v>
      </c>
      <c r="C975" s="51">
        <v>30740</v>
      </c>
      <c r="D975" s="69" t="s">
        <v>844</v>
      </c>
      <c r="E975" s="53" t="s">
        <v>537</v>
      </c>
      <c r="F975" s="53" t="s">
        <v>96</v>
      </c>
      <c r="G975" s="65" t="s">
        <v>48</v>
      </c>
      <c r="H975" s="35" t="s">
        <v>49</v>
      </c>
      <c r="I975" s="70" t="s">
        <v>11</v>
      </c>
      <c r="J975" s="70" t="s">
        <v>11</v>
      </c>
      <c r="K975" s="70" t="s">
        <v>11</v>
      </c>
      <c r="L975" s="70" t="s">
        <v>11</v>
      </c>
      <c r="M975" s="59">
        <v>330</v>
      </c>
      <c r="N975" s="59">
        <v>330</v>
      </c>
      <c r="O975" s="72">
        <f>SUM(H976:L976)</f>
        <v>0</v>
      </c>
      <c r="P975" s="73">
        <f>SUM(H976:L976)*M975</f>
        <v>0</v>
      </c>
      <c r="Q975" s="73">
        <f>SUM(H976:L976)*N975</f>
        <v>0</v>
      </c>
      <c r="R975" s="48" t="s">
        <v>11</v>
      </c>
    </row>
    <row r="976" ht="13.5" customHeight="1">
      <c r="A976" s="50"/>
      <c r="B976" s="52"/>
      <c r="C976" s="52"/>
      <c r="D976" s="54"/>
      <c r="E976" s="54"/>
      <c r="F976" s="54"/>
      <c r="G976" s="66"/>
      <c r="H976" s="71" t="s">
        <v>38</v>
      </c>
      <c r="I976" s="36" t="s">
        <v>11</v>
      </c>
      <c r="J976" s="36" t="s">
        <v>11</v>
      </c>
      <c r="K976" s="36" t="s">
        <v>11</v>
      </c>
      <c r="L976" s="36" t="s">
        <v>11</v>
      </c>
      <c r="M976" s="60"/>
      <c r="N976" s="60"/>
      <c r="O976" s="62"/>
      <c r="P976" s="56"/>
      <c r="Q976" s="56"/>
      <c r="R976" s="49"/>
    </row>
    <row r="977" ht="15.75" customHeight="1">
      <c r="A977" s="50" t="s">
        <v>11</v>
      </c>
      <c r="B977" s="51">
        <v>482</v>
      </c>
      <c r="C977" s="51">
        <v>30741</v>
      </c>
      <c r="D977" s="69" t="s">
        <v>845</v>
      </c>
      <c r="E977" s="53" t="s">
        <v>537</v>
      </c>
      <c r="F977" s="53" t="s">
        <v>846</v>
      </c>
      <c r="G977" s="65" t="s">
        <v>48</v>
      </c>
      <c r="H977" s="35" t="s">
        <v>49</v>
      </c>
      <c r="I977" s="70" t="s">
        <v>11</v>
      </c>
      <c r="J977" s="70" t="s">
        <v>11</v>
      </c>
      <c r="K977" s="70" t="s">
        <v>11</v>
      </c>
      <c r="L977" s="70" t="s">
        <v>11</v>
      </c>
      <c r="M977" s="59">
        <v>260</v>
      </c>
      <c r="N977" s="59">
        <v>260</v>
      </c>
      <c r="O977" s="72">
        <f>SUM(H978:L978)</f>
        <v>0</v>
      </c>
      <c r="P977" s="73">
        <f>SUM(H978:L978)*M977</f>
        <v>0</v>
      </c>
      <c r="Q977" s="73">
        <f>SUM(H978:L978)*N977</f>
        <v>0</v>
      </c>
      <c r="R977" s="48" t="s">
        <v>11</v>
      </c>
    </row>
    <row r="978" ht="13.5" customHeight="1">
      <c r="A978" s="50"/>
      <c r="B978" s="52"/>
      <c r="C978" s="52"/>
      <c r="D978" s="54"/>
      <c r="E978" s="54"/>
      <c r="F978" s="54"/>
      <c r="G978" s="66"/>
      <c r="H978" s="71" t="s">
        <v>38</v>
      </c>
      <c r="I978" s="36" t="s">
        <v>11</v>
      </c>
      <c r="J978" s="36" t="s">
        <v>11</v>
      </c>
      <c r="K978" s="36" t="s">
        <v>11</v>
      </c>
      <c r="L978" s="36" t="s">
        <v>11</v>
      </c>
      <c r="M978" s="60"/>
      <c r="N978" s="60"/>
      <c r="O978" s="62"/>
      <c r="P978" s="56"/>
      <c r="Q978" s="56"/>
      <c r="R978" s="49"/>
    </row>
    <row r="979" ht="15.75" customHeight="1">
      <c r="A979" s="50" t="s">
        <v>11</v>
      </c>
      <c r="B979" s="51">
        <v>483</v>
      </c>
      <c r="C979" s="51">
        <v>30743</v>
      </c>
      <c r="D979" s="69" t="s">
        <v>847</v>
      </c>
      <c r="E979" s="53" t="s">
        <v>537</v>
      </c>
      <c r="F979" s="53" t="s">
        <v>521</v>
      </c>
      <c r="G979" s="65" t="s">
        <v>48</v>
      </c>
      <c r="H979" s="35" t="s">
        <v>49</v>
      </c>
      <c r="I979" s="70" t="s">
        <v>11</v>
      </c>
      <c r="J979" s="70" t="s">
        <v>11</v>
      </c>
      <c r="K979" s="70" t="s">
        <v>11</v>
      </c>
      <c r="L979" s="70" t="s">
        <v>11</v>
      </c>
      <c r="M979" s="59">
        <v>300</v>
      </c>
      <c r="N979" s="59">
        <v>300</v>
      </c>
      <c r="O979" s="72">
        <f>SUM(H980:L980)</f>
        <v>0</v>
      </c>
      <c r="P979" s="73">
        <f>SUM(H980:L980)*M979</f>
        <v>0</v>
      </c>
      <c r="Q979" s="73">
        <f>SUM(H980:L980)*N979</f>
        <v>0</v>
      </c>
      <c r="R979" s="48" t="s">
        <v>11</v>
      </c>
    </row>
    <row r="980" ht="13.5" customHeight="1">
      <c r="A980" s="50"/>
      <c r="B980" s="52"/>
      <c r="C980" s="52"/>
      <c r="D980" s="54"/>
      <c r="E980" s="54"/>
      <c r="F980" s="54"/>
      <c r="G980" s="66"/>
      <c r="H980" s="71" t="s">
        <v>38</v>
      </c>
      <c r="I980" s="36" t="s">
        <v>11</v>
      </c>
      <c r="J980" s="36" t="s">
        <v>11</v>
      </c>
      <c r="K980" s="36" t="s">
        <v>11</v>
      </c>
      <c r="L980" s="36" t="s">
        <v>11</v>
      </c>
      <c r="M980" s="60"/>
      <c r="N980" s="60"/>
      <c r="O980" s="62"/>
      <c r="P980" s="56"/>
      <c r="Q980" s="56"/>
      <c r="R980" s="49"/>
    </row>
    <row r="981" ht="15.75" customHeight="1">
      <c r="A981" s="50" t="s">
        <v>11</v>
      </c>
      <c r="B981" s="51">
        <v>484</v>
      </c>
      <c r="C981" s="51">
        <v>30742</v>
      </c>
      <c r="D981" s="69" t="s">
        <v>848</v>
      </c>
      <c r="E981" s="53" t="s">
        <v>537</v>
      </c>
      <c r="F981" s="53" t="s">
        <v>846</v>
      </c>
      <c r="G981" s="65" t="s">
        <v>48</v>
      </c>
      <c r="H981" s="35" t="s">
        <v>49</v>
      </c>
      <c r="I981" s="70" t="s">
        <v>11</v>
      </c>
      <c r="J981" s="70" t="s">
        <v>11</v>
      </c>
      <c r="K981" s="70" t="s">
        <v>11</v>
      </c>
      <c r="L981" s="70" t="s">
        <v>11</v>
      </c>
      <c r="M981" s="59">
        <v>300</v>
      </c>
      <c r="N981" s="59">
        <v>300</v>
      </c>
      <c r="O981" s="72">
        <f>SUM(H982:L982)</f>
        <v>0</v>
      </c>
      <c r="P981" s="73">
        <f>SUM(H982:L982)*M981</f>
        <v>0</v>
      </c>
      <c r="Q981" s="73">
        <f>SUM(H982:L982)*N981</f>
        <v>0</v>
      </c>
      <c r="R981" s="48" t="s">
        <v>11</v>
      </c>
    </row>
    <row r="982" ht="13.5" customHeight="1">
      <c r="A982" s="50"/>
      <c r="B982" s="52"/>
      <c r="C982" s="52"/>
      <c r="D982" s="54"/>
      <c r="E982" s="54"/>
      <c r="F982" s="54"/>
      <c r="G982" s="66"/>
      <c r="H982" s="71" t="s">
        <v>38</v>
      </c>
      <c r="I982" s="36" t="s">
        <v>11</v>
      </c>
      <c r="J982" s="36" t="s">
        <v>11</v>
      </c>
      <c r="K982" s="36" t="s">
        <v>11</v>
      </c>
      <c r="L982" s="36" t="s">
        <v>11</v>
      </c>
      <c r="M982" s="60"/>
      <c r="N982" s="60"/>
      <c r="O982" s="62"/>
      <c r="P982" s="56"/>
      <c r="Q982" s="56"/>
      <c r="R982" s="49"/>
    </row>
    <row r="983" ht="15.75" customHeight="1">
      <c r="A983" s="50" t="s">
        <v>11</v>
      </c>
      <c r="B983" s="51">
        <v>485</v>
      </c>
      <c r="C983" s="51">
        <v>30744</v>
      </c>
      <c r="D983" s="69" t="s">
        <v>849</v>
      </c>
      <c r="E983" s="53" t="s">
        <v>537</v>
      </c>
      <c r="F983" s="53" t="s">
        <v>841</v>
      </c>
      <c r="G983" s="65" t="s">
        <v>48</v>
      </c>
      <c r="H983" s="35" t="s">
        <v>49</v>
      </c>
      <c r="I983" s="70" t="s">
        <v>11</v>
      </c>
      <c r="J983" s="70" t="s">
        <v>11</v>
      </c>
      <c r="K983" s="70" t="s">
        <v>11</v>
      </c>
      <c r="L983" s="70" t="s">
        <v>11</v>
      </c>
      <c r="M983" s="59">
        <v>350</v>
      </c>
      <c r="N983" s="59">
        <v>350</v>
      </c>
      <c r="O983" s="72">
        <f>SUM(H984:L984)</f>
        <v>0</v>
      </c>
      <c r="P983" s="73">
        <f>SUM(H984:L984)*M983</f>
        <v>0</v>
      </c>
      <c r="Q983" s="73">
        <f>SUM(H984:L984)*N983</f>
        <v>0</v>
      </c>
      <c r="R983" s="48" t="s">
        <v>11</v>
      </c>
    </row>
    <row r="984" ht="13.5" customHeight="1">
      <c r="A984" s="50"/>
      <c r="B984" s="52"/>
      <c r="C984" s="52"/>
      <c r="D984" s="54"/>
      <c r="E984" s="54"/>
      <c r="F984" s="54"/>
      <c r="G984" s="66"/>
      <c r="H984" s="71" t="s">
        <v>38</v>
      </c>
      <c r="I984" s="36" t="s">
        <v>11</v>
      </c>
      <c r="J984" s="36" t="s">
        <v>11</v>
      </c>
      <c r="K984" s="36" t="s">
        <v>11</v>
      </c>
      <c r="L984" s="36" t="s">
        <v>11</v>
      </c>
      <c r="M984" s="60"/>
      <c r="N984" s="60"/>
      <c r="O984" s="62"/>
      <c r="P984" s="56"/>
      <c r="Q984" s="56"/>
      <c r="R984" s="49"/>
    </row>
    <row r="985" ht="15.75" customHeight="1">
      <c r="A985" s="50" t="s">
        <v>11</v>
      </c>
      <c r="B985" s="51">
        <v>486</v>
      </c>
      <c r="C985" s="51">
        <v>30745</v>
      </c>
      <c r="D985" s="69" t="s">
        <v>850</v>
      </c>
      <c r="E985" s="53" t="s">
        <v>537</v>
      </c>
      <c r="F985" s="53" t="s">
        <v>65</v>
      </c>
      <c r="G985" s="65" t="s">
        <v>48</v>
      </c>
      <c r="H985" s="35" t="s">
        <v>49</v>
      </c>
      <c r="I985" s="70" t="s">
        <v>11</v>
      </c>
      <c r="J985" s="70" t="s">
        <v>11</v>
      </c>
      <c r="K985" s="70" t="s">
        <v>11</v>
      </c>
      <c r="L985" s="70" t="s">
        <v>11</v>
      </c>
      <c r="M985" s="59">
        <v>350</v>
      </c>
      <c r="N985" s="59">
        <v>350</v>
      </c>
      <c r="O985" s="72">
        <f>SUM(H986:L986)</f>
        <v>0</v>
      </c>
      <c r="P985" s="73">
        <f>SUM(H986:L986)*M985</f>
        <v>0</v>
      </c>
      <c r="Q985" s="73">
        <f>SUM(H986:L986)*N985</f>
        <v>0</v>
      </c>
      <c r="R985" s="48" t="s">
        <v>11</v>
      </c>
    </row>
    <row r="986" ht="13.5" customHeight="1">
      <c r="A986" s="50"/>
      <c r="B986" s="52"/>
      <c r="C986" s="52"/>
      <c r="D986" s="54"/>
      <c r="E986" s="54"/>
      <c r="F986" s="54"/>
      <c r="G986" s="66"/>
      <c r="H986" s="71" t="s">
        <v>38</v>
      </c>
      <c r="I986" s="36" t="s">
        <v>11</v>
      </c>
      <c r="J986" s="36" t="s">
        <v>11</v>
      </c>
      <c r="K986" s="36" t="s">
        <v>11</v>
      </c>
      <c r="L986" s="36" t="s">
        <v>11</v>
      </c>
      <c r="M986" s="60"/>
      <c r="N986" s="60"/>
      <c r="O986" s="62"/>
      <c r="P986" s="56"/>
      <c r="Q986" s="56"/>
      <c r="R986" s="49"/>
    </row>
    <row r="987" ht="15.75" customHeight="1">
      <c r="A987" s="50" t="s">
        <v>11</v>
      </c>
      <c r="B987" s="51">
        <v>487</v>
      </c>
      <c r="C987" s="51">
        <v>30746</v>
      </c>
      <c r="D987" s="69" t="s">
        <v>851</v>
      </c>
      <c r="E987" s="53" t="s">
        <v>537</v>
      </c>
      <c r="F987" s="53" t="s">
        <v>832</v>
      </c>
      <c r="G987" s="65" t="s">
        <v>48</v>
      </c>
      <c r="H987" s="35" t="s">
        <v>49</v>
      </c>
      <c r="I987" s="70" t="s">
        <v>11</v>
      </c>
      <c r="J987" s="70" t="s">
        <v>11</v>
      </c>
      <c r="K987" s="70" t="s">
        <v>11</v>
      </c>
      <c r="L987" s="70" t="s">
        <v>11</v>
      </c>
      <c r="M987" s="59">
        <v>230</v>
      </c>
      <c r="N987" s="59">
        <v>230</v>
      </c>
      <c r="O987" s="72">
        <f>SUM(H988:L988)</f>
        <v>0</v>
      </c>
      <c r="P987" s="73">
        <f>SUM(H988:L988)*M987</f>
        <v>0</v>
      </c>
      <c r="Q987" s="73">
        <f>SUM(H988:L988)*N987</f>
        <v>0</v>
      </c>
      <c r="R987" s="48" t="s">
        <v>11</v>
      </c>
    </row>
    <row r="988" ht="13.5" customHeight="1">
      <c r="A988" s="50"/>
      <c r="B988" s="52"/>
      <c r="C988" s="52"/>
      <c r="D988" s="54"/>
      <c r="E988" s="54"/>
      <c r="F988" s="54"/>
      <c r="G988" s="66"/>
      <c r="H988" s="71" t="s">
        <v>38</v>
      </c>
      <c r="I988" s="36" t="s">
        <v>11</v>
      </c>
      <c r="J988" s="36" t="s">
        <v>11</v>
      </c>
      <c r="K988" s="36" t="s">
        <v>11</v>
      </c>
      <c r="L988" s="36" t="s">
        <v>11</v>
      </c>
      <c r="M988" s="60"/>
      <c r="N988" s="60"/>
      <c r="O988" s="62"/>
      <c r="P988" s="56"/>
      <c r="Q988" s="56"/>
      <c r="R988" s="49"/>
    </row>
    <row r="989" ht="15.75" customHeight="1">
      <c r="A989" s="50" t="s">
        <v>11</v>
      </c>
      <c r="B989" s="51">
        <v>488</v>
      </c>
      <c r="C989" s="51">
        <v>30747</v>
      </c>
      <c r="D989" s="69" t="s">
        <v>852</v>
      </c>
      <c r="E989" s="53" t="s">
        <v>537</v>
      </c>
      <c r="F989" s="53" t="s">
        <v>75</v>
      </c>
      <c r="G989" s="65" t="s">
        <v>48</v>
      </c>
      <c r="H989" s="35" t="s">
        <v>49</v>
      </c>
      <c r="I989" s="70" t="s">
        <v>11</v>
      </c>
      <c r="J989" s="70" t="s">
        <v>11</v>
      </c>
      <c r="K989" s="70" t="s">
        <v>11</v>
      </c>
      <c r="L989" s="70" t="s">
        <v>11</v>
      </c>
      <c r="M989" s="59">
        <v>290</v>
      </c>
      <c r="N989" s="59">
        <v>290</v>
      </c>
      <c r="O989" s="72">
        <f>SUM(H990:L990)</f>
        <v>0</v>
      </c>
      <c r="P989" s="73">
        <f>SUM(H990:L990)*M989</f>
        <v>0</v>
      </c>
      <c r="Q989" s="73">
        <f>SUM(H990:L990)*N989</f>
        <v>0</v>
      </c>
      <c r="R989" s="48" t="s">
        <v>11</v>
      </c>
    </row>
    <row r="990" ht="13.5" customHeight="1">
      <c r="A990" s="50"/>
      <c r="B990" s="52"/>
      <c r="C990" s="52"/>
      <c r="D990" s="54"/>
      <c r="E990" s="54"/>
      <c r="F990" s="54"/>
      <c r="G990" s="66"/>
      <c r="H990" s="71" t="s">
        <v>38</v>
      </c>
      <c r="I990" s="36" t="s">
        <v>11</v>
      </c>
      <c r="J990" s="36" t="s">
        <v>11</v>
      </c>
      <c r="K990" s="36" t="s">
        <v>11</v>
      </c>
      <c r="L990" s="36" t="s">
        <v>11</v>
      </c>
      <c r="M990" s="60"/>
      <c r="N990" s="60"/>
      <c r="O990" s="62"/>
      <c r="P990" s="56"/>
      <c r="Q990" s="56"/>
      <c r="R990" s="49"/>
    </row>
    <row r="991" ht="15.75" customHeight="1">
      <c r="A991" s="50" t="s">
        <v>11</v>
      </c>
      <c r="B991" s="51">
        <v>489</v>
      </c>
      <c r="C991" s="51">
        <v>30748</v>
      </c>
      <c r="D991" s="69" t="s">
        <v>853</v>
      </c>
      <c r="E991" s="53" t="s">
        <v>537</v>
      </c>
      <c r="F991" s="53" t="s">
        <v>834</v>
      </c>
      <c r="G991" s="65" t="s">
        <v>48</v>
      </c>
      <c r="H991" s="35" t="s">
        <v>49</v>
      </c>
      <c r="I991" s="70" t="s">
        <v>11</v>
      </c>
      <c r="J991" s="70" t="s">
        <v>11</v>
      </c>
      <c r="K991" s="70" t="s">
        <v>11</v>
      </c>
      <c r="L991" s="70" t="s">
        <v>11</v>
      </c>
      <c r="M991" s="59">
        <v>260</v>
      </c>
      <c r="N991" s="59">
        <v>260</v>
      </c>
      <c r="O991" s="72">
        <f>SUM(H992:L992)</f>
        <v>0</v>
      </c>
      <c r="P991" s="73">
        <f>SUM(H992:L992)*M991</f>
        <v>0</v>
      </c>
      <c r="Q991" s="73">
        <f>SUM(H992:L992)*N991</f>
        <v>0</v>
      </c>
      <c r="R991" s="48" t="s">
        <v>11</v>
      </c>
    </row>
    <row r="992" ht="13.5" customHeight="1">
      <c r="A992" s="50"/>
      <c r="B992" s="52"/>
      <c r="C992" s="52"/>
      <c r="D992" s="54"/>
      <c r="E992" s="54"/>
      <c r="F992" s="54"/>
      <c r="G992" s="66"/>
      <c r="H992" s="71" t="s">
        <v>38</v>
      </c>
      <c r="I992" s="36" t="s">
        <v>11</v>
      </c>
      <c r="J992" s="36" t="s">
        <v>11</v>
      </c>
      <c r="K992" s="36" t="s">
        <v>11</v>
      </c>
      <c r="L992" s="36" t="s">
        <v>11</v>
      </c>
      <c r="M992" s="60"/>
      <c r="N992" s="60"/>
      <c r="O992" s="62"/>
      <c r="P992" s="56"/>
      <c r="Q992" s="56"/>
      <c r="R992" s="49"/>
    </row>
    <row r="993" ht="15.75" customHeight="1">
      <c r="A993" s="50" t="s">
        <v>11</v>
      </c>
      <c r="B993" s="51">
        <v>490</v>
      </c>
      <c r="C993" s="51">
        <v>30749</v>
      </c>
      <c r="D993" s="69" t="s">
        <v>854</v>
      </c>
      <c r="E993" s="53" t="s">
        <v>537</v>
      </c>
      <c r="F993" s="53" t="s">
        <v>834</v>
      </c>
      <c r="G993" s="65" t="s">
        <v>48</v>
      </c>
      <c r="H993" s="35" t="s">
        <v>49</v>
      </c>
      <c r="I993" s="70" t="s">
        <v>11</v>
      </c>
      <c r="J993" s="70" t="s">
        <v>11</v>
      </c>
      <c r="K993" s="70" t="s">
        <v>11</v>
      </c>
      <c r="L993" s="70" t="s">
        <v>11</v>
      </c>
      <c r="M993" s="59">
        <v>270</v>
      </c>
      <c r="N993" s="59">
        <v>270</v>
      </c>
      <c r="O993" s="72">
        <f>SUM(H994:L994)</f>
        <v>0</v>
      </c>
      <c r="P993" s="73">
        <f>SUM(H994:L994)*M993</f>
        <v>0</v>
      </c>
      <c r="Q993" s="73">
        <f>SUM(H994:L994)*N993</f>
        <v>0</v>
      </c>
      <c r="R993" s="48" t="s">
        <v>11</v>
      </c>
    </row>
    <row r="994" ht="13.5" customHeight="1">
      <c r="A994" s="50"/>
      <c r="B994" s="52"/>
      <c r="C994" s="52"/>
      <c r="D994" s="54"/>
      <c r="E994" s="54"/>
      <c r="F994" s="54"/>
      <c r="G994" s="66"/>
      <c r="H994" s="71" t="s">
        <v>38</v>
      </c>
      <c r="I994" s="36" t="s">
        <v>11</v>
      </c>
      <c r="J994" s="36" t="s">
        <v>11</v>
      </c>
      <c r="K994" s="36" t="s">
        <v>11</v>
      </c>
      <c r="L994" s="36" t="s">
        <v>11</v>
      </c>
      <c r="M994" s="60"/>
      <c r="N994" s="60"/>
      <c r="O994" s="62"/>
      <c r="P994" s="56"/>
      <c r="Q994" s="56"/>
      <c r="R994" s="49"/>
    </row>
    <row r="995" ht="15.75" customHeight="1">
      <c r="A995" s="50" t="s">
        <v>11</v>
      </c>
      <c r="B995" s="51">
        <v>491</v>
      </c>
      <c r="C995" s="51">
        <v>30753</v>
      </c>
      <c r="D995" s="69" t="s">
        <v>855</v>
      </c>
      <c r="E995" s="53" t="s">
        <v>537</v>
      </c>
      <c r="F995" s="53" t="s">
        <v>521</v>
      </c>
      <c r="G995" s="65" t="s">
        <v>48</v>
      </c>
      <c r="H995" s="35" t="s">
        <v>49</v>
      </c>
      <c r="I995" s="70" t="s">
        <v>11</v>
      </c>
      <c r="J995" s="70" t="s">
        <v>11</v>
      </c>
      <c r="K995" s="70" t="s">
        <v>11</v>
      </c>
      <c r="L995" s="70" t="s">
        <v>11</v>
      </c>
      <c r="M995" s="59">
        <v>320</v>
      </c>
      <c r="N995" s="59">
        <v>320</v>
      </c>
      <c r="O995" s="72">
        <f>SUM(H996:L996)</f>
        <v>0</v>
      </c>
      <c r="P995" s="73">
        <f>SUM(H996:L996)*M995</f>
        <v>0</v>
      </c>
      <c r="Q995" s="73">
        <f>SUM(H996:L996)*N995</f>
        <v>0</v>
      </c>
      <c r="R995" s="48" t="s">
        <v>11</v>
      </c>
    </row>
    <row r="996" ht="13.5" customHeight="1">
      <c r="A996" s="50"/>
      <c r="B996" s="52"/>
      <c r="C996" s="52"/>
      <c r="D996" s="54"/>
      <c r="E996" s="54"/>
      <c r="F996" s="54"/>
      <c r="G996" s="66"/>
      <c r="H996" s="71" t="s">
        <v>38</v>
      </c>
      <c r="I996" s="36" t="s">
        <v>11</v>
      </c>
      <c r="J996" s="36" t="s">
        <v>11</v>
      </c>
      <c r="K996" s="36" t="s">
        <v>11</v>
      </c>
      <c r="L996" s="36" t="s">
        <v>11</v>
      </c>
      <c r="M996" s="60"/>
      <c r="N996" s="60"/>
      <c r="O996" s="62"/>
      <c r="P996" s="56"/>
      <c r="Q996" s="56"/>
      <c r="R996" s="49"/>
    </row>
    <row r="997" ht="15.75" customHeight="1">
      <c r="A997" s="50" t="s">
        <v>11</v>
      </c>
      <c r="B997" s="51">
        <v>492</v>
      </c>
      <c r="C997" s="51">
        <v>30756</v>
      </c>
      <c r="D997" s="69" t="s">
        <v>856</v>
      </c>
      <c r="E997" s="53" t="s">
        <v>537</v>
      </c>
      <c r="F997" s="53" t="s">
        <v>841</v>
      </c>
      <c r="G997" s="65" t="s">
        <v>48</v>
      </c>
      <c r="H997" s="35" t="s">
        <v>49</v>
      </c>
      <c r="I997" s="70" t="s">
        <v>11</v>
      </c>
      <c r="J997" s="70" t="s">
        <v>11</v>
      </c>
      <c r="K997" s="70" t="s">
        <v>11</v>
      </c>
      <c r="L997" s="70" t="s">
        <v>11</v>
      </c>
      <c r="M997" s="59">
        <v>400</v>
      </c>
      <c r="N997" s="59">
        <v>400</v>
      </c>
      <c r="O997" s="72">
        <f>SUM(H998:L998)</f>
        <v>0</v>
      </c>
      <c r="P997" s="73">
        <f>SUM(H998:L998)*M997</f>
        <v>0</v>
      </c>
      <c r="Q997" s="73">
        <f>SUM(H998:L998)*N997</f>
        <v>0</v>
      </c>
      <c r="R997" s="48" t="s">
        <v>11</v>
      </c>
    </row>
    <row r="998" ht="13.5" customHeight="1">
      <c r="A998" s="50"/>
      <c r="B998" s="52"/>
      <c r="C998" s="52"/>
      <c r="D998" s="54"/>
      <c r="E998" s="54"/>
      <c r="F998" s="54"/>
      <c r="G998" s="66"/>
      <c r="H998" s="71" t="s">
        <v>38</v>
      </c>
      <c r="I998" s="36" t="s">
        <v>11</v>
      </c>
      <c r="J998" s="36" t="s">
        <v>11</v>
      </c>
      <c r="K998" s="36" t="s">
        <v>11</v>
      </c>
      <c r="L998" s="36" t="s">
        <v>11</v>
      </c>
      <c r="M998" s="60"/>
      <c r="N998" s="60"/>
      <c r="O998" s="62"/>
      <c r="P998" s="56"/>
      <c r="Q998" s="56"/>
      <c r="R998" s="49"/>
    </row>
    <row r="999" ht="15.75" customHeight="1">
      <c r="A999" s="50" t="s">
        <v>11</v>
      </c>
      <c r="B999" s="51">
        <v>493</v>
      </c>
      <c r="C999" s="51">
        <v>30759</v>
      </c>
      <c r="D999" s="69" t="s">
        <v>857</v>
      </c>
      <c r="E999" s="53" t="s">
        <v>537</v>
      </c>
      <c r="F999" s="53" t="s">
        <v>521</v>
      </c>
      <c r="G999" s="65" t="s">
        <v>48</v>
      </c>
      <c r="H999" s="35" t="s">
        <v>49</v>
      </c>
      <c r="I999" s="70" t="s">
        <v>11</v>
      </c>
      <c r="J999" s="70" t="s">
        <v>11</v>
      </c>
      <c r="K999" s="70" t="s">
        <v>11</v>
      </c>
      <c r="L999" s="70" t="s">
        <v>11</v>
      </c>
      <c r="M999" s="59">
        <v>300</v>
      </c>
      <c r="N999" s="59">
        <v>300</v>
      </c>
      <c r="O999" s="72">
        <f>SUM(H1000:L1000)</f>
        <v>0</v>
      </c>
      <c r="P999" s="73">
        <f>SUM(H1000:L1000)*M999</f>
        <v>0</v>
      </c>
      <c r="Q999" s="73">
        <f>SUM(H1000:L1000)*N999</f>
        <v>0</v>
      </c>
      <c r="R999" s="48" t="s">
        <v>11</v>
      </c>
    </row>
    <row r="1000" ht="13.5" customHeight="1">
      <c r="A1000" s="50"/>
      <c r="B1000" s="52"/>
      <c r="C1000" s="52"/>
      <c r="D1000" s="54"/>
      <c r="E1000" s="54"/>
      <c r="F1000" s="54"/>
      <c r="G1000" s="66"/>
      <c r="H1000" s="71" t="s">
        <v>38</v>
      </c>
      <c r="I1000" s="36" t="s">
        <v>11</v>
      </c>
      <c r="J1000" s="36" t="s">
        <v>11</v>
      </c>
      <c r="K1000" s="36" t="s">
        <v>11</v>
      </c>
      <c r="L1000" s="36" t="s">
        <v>11</v>
      </c>
      <c r="M1000" s="60"/>
      <c r="N1000" s="60"/>
      <c r="O1000" s="62"/>
      <c r="P1000" s="56"/>
      <c r="Q1000" s="56"/>
      <c r="R1000" s="49"/>
    </row>
    <row r="1001" ht="15.75" customHeight="1">
      <c r="A1001" s="50" t="s">
        <v>11</v>
      </c>
      <c r="B1001" s="51">
        <v>494</v>
      </c>
      <c r="C1001" s="51">
        <v>30760</v>
      </c>
      <c r="D1001" s="69" t="s">
        <v>858</v>
      </c>
      <c r="E1001" s="53" t="s">
        <v>537</v>
      </c>
      <c r="F1001" s="53" t="s">
        <v>859</v>
      </c>
      <c r="G1001" s="65" t="s">
        <v>48</v>
      </c>
      <c r="H1001" s="35" t="s">
        <v>49</v>
      </c>
      <c r="I1001" s="70" t="s">
        <v>11</v>
      </c>
      <c r="J1001" s="70" t="s">
        <v>11</v>
      </c>
      <c r="K1001" s="70" t="s">
        <v>11</v>
      </c>
      <c r="L1001" s="70" t="s">
        <v>11</v>
      </c>
      <c r="M1001" s="59">
        <v>330</v>
      </c>
      <c r="N1001" s="59">
        <v>330</v>
      </c>
      <c r="O1001" s="72">
        <f>SUM(H1002:L1002)</f>
        <v>0</v>
      </c>
      <c r="P1001" s="73">
        <f>SUM(H1002:L1002)*M1001</f>
        <v>0</v>
      </c>
      <c r="Q1001" s="73">
        <f>SUM(H1002:L1002)*N1001</f>
        <v>0</v>
      </c>
      <c r="R1001" s="48" t="s">
        <v>11</v>
      </c>
    </row>
    <row r="1002" ht="13.5" customHeight="1">
      <c r="A1002" s="50"/>
      <c r="B1002" s="52"/>
      <c r="C1002" s="52"/>
      <c r="D1002" s="54"/>
      <c r="E1002" s="54"/>
      <c r="F1002" s="54"/>
      <c r="G1002" s="66"/>
      <c r="H1002" s="71" t="s">
        <v>38</v>
      </c>
      <c r="I1002" s="36" t="s">
        <v>11</v>
      </c>
      <c r="J1002" s="36" t="s">
        <v>11</v>
      </c>
      <c r="K1002" s="36" t="s">
        <v>11</v>
      </c>
      <c r="L1002" s="36" t="s">
        <v>11</v>
      </c>
      <c r="M1002" s="60"/>
      <c r="N1002" s="60"/>
      <c r="O1002" s="62"/>
      <c r="P1002" s="56"/>
      <c r="Q1002" s="56"/>
      <c r="R1002" s="49"/>
    </row>
    <row r="1003" ht="15.75" customHeight="1">
      <c r="A1003" s="50" t="s">
        <v>11</v>
      </c>
      <c r="B1003" s="51">
        <v>495</v>
      </c>
      <c r="C1003" s="51">
        <v>30750</v>
      </c>
      <c r="D1003" s="69" t="s">
        <v>860</v>
      </c>
      <c r="E1003" s="53" t="s">
        <v>514</v>
      </c>
      <c r="F1003" s="53" t="s">
        <v>96</v>
      </c>
      <c r="G1003" s="65" t="s">
        <v>48</v>
      </c>
      <c r="H1003" s="35" t="s">
        <v>49</v>
      </c>
      <c r="I1003" s="70" t="s">
        <v>11</v>
      </c>
      <c r="J1003" s="70" t="s">
        <v>11</v>
      </c>
      <c r="K1003" s="70" t="s">
        <v>11</v>
      </c>
      <c r="L1003" s="70" t="s">
        <v>11</v>
      </c>
      <c r="M1003" s="59">
        <v>420</v>
      </c>
      <c r="N1003" s="59">
        <v>420</v>
      </c>
      <c r="O1003" s="72">
        <f>SUM(H1004:L1004)</f>
        <v>0</v>
      </c>
      <c r="P1003" s="73">
        <f>SUM(H1004:L1004)*M1003</f>
        <v>0</v>
      </c>
      <c r="Q1003" s="73">
        <f>SUM(H1004:L1004)*N1003</f>
        <v>0</v>
      </c>
      <c r="R1003" s="48" t="s">
        <v>11</v>
      </c>
    </row>
    <row r="1004" ht="13.5" customHeight="1">
      <c r="A1004" s="50"/>
      <c r="B1004" s="52"/>
      <c r="C1004" s="52"/>
      <c r="D1004" s="54"/>
      <c r="E1004" s="54"/>
      <c r="F1004" s="54"/>
      <c r="G1004" s="66"/>
      <c r="H1004" s="71" t="s">
        <v>38</v>
      </c>
      <c r="I1004" s="36" t="s">
        <v>11</v>
      </c>
      <c r="J1004" s="36" t="s">
        <v>11</v>
      </c>
      <c r="K1004" s="36" t="s">
        <v>11</v>
      </c>
      <c r="L1004" s="36" t="s">
        <v>11</v>
      </c>
      <c r="M1004" s="60"/>
      <c r="N1004" s="60"/>
      <c r="O1004" s="62"/>
      <c r="P1004" s="56"/>
      <c r="Q1004" s="56"/>
      <c r="R1004" s="49"/>
    </row>
    <row r="1005" ht="15.75" customHeight="1">
      <c r="A1005" s="50" t="s">
        <v>11</v>
      </c>
      <c r="B1005" s="51">
        <v>496</v>
      </c>
      <c r="C1005" s="51">
        <v>30752</v>
      </c>
      <c r="D1005" s="69" t="s">
        <v>861</v>
      </c>
      <c r="E1005" s="53" t="s">
        <v>514</v>
      </c>
      <c r="F1005" s="53" t="s">
        <v>96</v>
      </c>
      <c r="G1005" s="65" t="s">
        <v>48</v>
      </c>
      <c r="H1005" s="35" t="s">
        <v>49</v>
      </c>
      <c r="I1005" s="70" t="s">
        <v>11</v>
      </c>
      <c r="J1005" s="70" t="s">
        <v>11</v>
      </c>
      <c r="K1005" s="70" t="s">
        <v>11</v>
      </c>
      <c r="L1005" s="70" t="s">
        <v>11</v>
      </c>
      <c r="M1005" s="59">
        <v>330</v>
      </c>
      <c r="N1005" s="59">
        <v>330</v>
      </c>
      <c r="O1005" s="72">
        <f>SUM(H1006:L1006)</f>
        <v>0</v>
      </c>
      <c r="P1005" s="73">
        <f>SUM(H1006:L1006)*M1005</f>
        <v>0</v>
      </c>
      <c r="Q1005" s="73">
        <f>SUM(H1006:L1006)*N1005</f>
        <v>0</v>
      </c>
      <c r="R1005" s="48" t="s">
        <v>11</v>
      </c>
    </row>
    <row r="1006" ht="13.5" customHeight="1">
      <c r="A1006" s="50"/>
      <c r="B1006" s="52"/>
      <c r="C1006" s="52"/>
      <c r="D1006" s="54"/>
      <c r="E1006" s="54"/>
      <c r="F1006" s="54"/>
      <c r="G1006" s="66"/>
      <c r="H1006" s="71" t="s">
        <v>38</v>
      </c>
      <c r="I1006" s="36" t="s">
        <v>11</v>
      </c>
      <c r="J1006" s="36" t="s">
        <v>11</v>
      </c>
      <c r="K1006" s="36" t="s">
        <v>11</v>
      </c>
      <c r="L1006" s="36" t="s">
        <v>11</v>
      </c>
      <c r="M1006" s="60"/>
      <c r="N1006" s="60"/>
      <c r="O1006" s="62"/>
      <c r="P1006" s="56"/>
      <c r="Q1006" s="56"/>
      <c r="R1006" s="49"/>
    </row>
    <row r="1007" ht="15.75" customHeight="1">
      <c r="A1007" s="50" t="s">
        <v>11</v>
      </c>
      <c r="B1007" s="51">
        <v>497</v>
      </c>
      <c r="C1007" s="51">
        <v>30751</v>
      </c>
      <c r="D1007" s="69" t="s">
        <v>862</v>
      </c>
      <c r="E1007" s="53" t="s">
        <v>514</v>
      </c>
      <c r="F1007" s="53" t="s">
        <v>841</v>
      </c>
      <c r="G1007" s="65" t="s">
        <v>48</v>
      </c>
      <c r="H1007" s="35" t="s">
        <v>49</v>
      </c>
      <c r="I1007" s="70" t="s">
        <v>11</v>
      </c>
      <c r="J1007" s="70" t="s">
        <v>11</v>
      </c>
      <c r="K1007" s="70" t="s">
        <v>11</v>
      </c>
      <c r="L1007" s="70" t="s">
        <v>11</v>
      </c>
      <c r="M1007" s="59">
        <v>330</v>
      </c>
      <c r="N1007" s="59">
        <v>330</v>
      </c>
      <c r="O1007" s="72">
        <f>SUM(H1008:L1008)</f>
        <v>0</v>
      </c>
      <c r="P1007" s="73">
        <f>SUM(H1008:L1008)*M1007</f>
        <v>0</v>
      </c>
      <c r="Q1007" s="73">
        <f>SUM(H1008:L1008)*N1007</f>
        <v>0</v>
      </c>
      <c r="R1007" s="48" t="s">
        <v>11</v>
      </c>
    </row>
    <row r="1008" ht="13.5" customHeight="1">
      <c r="A1008" s="50"/>
      <c r="B1008" s="52"/>
      <c r="C1008" s="52"/>
      <c r="D1008" s="54"/>
      <c r="E1008" s="54"/>
      <c r="F1008" s="54"/>
      <c r="G1008" s="66"/>
      <c r="H1008" s="71" t="s">
        <v>38</v>
      </c>
      <c r="I1008" s="36" t="s">
        <v>11</v>
      </c>
      <c r="J1008" s="36" t="s">
        <v>11</v>
      </c>
      <c r="K1008" s="36" t="s">
        <v>11</v>
      </c>
      <c r="L1008" s="36" t="s">
        <v>11</v>
      </c>
      <c r="M1008" s="60"/>
      <c r="N1008" s="60"/>
      <c r="O1008" s="62"/>
      <c r="P1008" s="56"/>
      <c r="Q1008" s="56"/>
      <c r="R1008" s="49"/>
    </row>
    <row r="1009" ht="15.75" customHeight="1">
      <c r="A1009" s="50" t="s">
        <v>11</v>
      </c>
      <c r="B1009" s="51">
        <v>498</v>
      </c>
      <c r="C1009" s="51">
        <v>30755</v>
      </c>
      <c r="D1009" s="69" t="s">
        <v>863</v>
      </c>
      <c r="E1009" s="53" t="s">
        <v>514</v>
      </c>
      <c r="F1009" s="53" t="s">
        <v>859</v>
      </c>
      <c r="G1009" s="65" t="s">
        <v>48</v>
      </c>
      <c r="H1009" s="35" t="s">
        <v>49</v>
      </c>
      <c r="I1009" s="70" t="s">
        <v>11</v>
      </c>
      <c r="J1009" s="70" t="s">
        <v>11</v>
      </c>
      <c r="K1009" s="70" t="s">
        <v>11</v>
      </c>
      <c r="L1009" s="70" t="s">
        <v>11</v>
      </c>
      <c r="M1009" s="59">
        <v>430</v>
      </c>
      <c r="N1009" s="59">
        <v>430</v>
      </c>
      <c r="O1009" s="72">
        <f>SUM(H1010:L1010)</f>
        <v>0</v>
      </c>
      <c r="P1009" s="73">
        <f>SUM(H1010:L1010)*M1009</f>
        <v>0</v>
      </c>
      <c r="Q1009" s="73">
        <f>SUM(H1010:L1010)*N1009</f>
        <v>0</v>
      </c>
      <c r="R1009" s="48" t="s">
        <v>11</v>
      </c>
    </row>
    <row r="1010" ht="13.5" customHeight="1">
      <c r="A1010" s="50"/>
      <c r="B1010" s="52"/>
      <c r="C1010" s="52"/>
      <c r="D1010" s="54"/>
      <c r="E1010" s="54"/>
      <c r="F1010" s="54"/>
      <c r="G1010" s="66"/>
      <c r="H1010" s="71" t="s">
        <v>38</v>
      </c>
      <c r="I1010" s="36" t="s">
        <v>11</v>
      </c>
      <c r="J1010" s="36" t="s">
        <v>11</v>
      </c>
      <c r="K1010" s="36" t="s">
        <v>11</v>
      </c>
      <c r="L1010" s="36" t="s">
        <v>11</v>
      </c>
      <c r="M1010" s="60"/>
      <c r="N1010" s="60"/>
      <c r="O1010" s="62"/>
      <c r="P1010" s="56"/>
      <c r="Q1010" s="56"/>
      <c r="R1010" s="49"/>
    </row>
    <row r="1011" ht="15.75" customHeight="1">
      <c r="A1011" s="50" t="s">
        <v>11</v>
      </c>
      <c r="B1011" s="51">
        <v>499</v>
      </c>
      <c r="C1011" s="51">
        <v>30754</v>
      </c>
      <c r="D1011" s="69" t="s">
        <v>864</v>
      </c>
      <c r="E1011" s="53" t="s">
        <v>514</v>
      </c>
      <c r="F1011" s="53" t="s">
        <v>841</v>
      </c>
      <c r="G1011" s="65" t="s">
        <v>48</v>
      </c>
      <c r="H1011" s="35" t="s">
        <v>49</v>
      </c>
      <c r="I1011" s="70" t="s">
        <v>11</v>
      </c>
      <c r="J1011" s="70" t="s">
        <v>11</v>
      </c>
      <c r="K1011" s="70" t="s">
        <v>11</v>
      </c>
      <c r="L1011" s="70" t="s">
        <v>11</v>
      </c>
      <c r="M1011" s="59">
        <v>430</v>
      </c>
      <c r="N1011" s="59">
        <v>430</v>
      </c>
      <c r="O1011" s="72">
        <f>SUM(H1012:L1012)</f>
        <v>0</v>
      </c>
      <c r="P1011" s="73">
        <f>SUM(H1012:L1012)*M1011</f>
        <v>0</v>
      </c>
      <c r="Q1011" s="73">
        <f>SUM(H1012:L1012)*N1011</f>
        <v>0</v>
      </c>
      <c r="R1011" s="48" t="s">
        <v>11</v>
      </c>
    </row>
    <row r="1012" ht="13.5" customHeight="1">
      <c r="A1012" s="50"/>
      <c r="B1012" s="52"/>
      <c r="C1012" s="52"/>
      <c r="D1012" s="54"/>
      <c r="E1012" s="54"/>
      <c r="F1012" s="54"/>
      <c r="G1012" s="66"/>
      <c r="H1012" s="71" t="s">
        <v>38</v>
      </c>
      <c r="I1012" s="36" t="s">
        <v>11</v>
      </c>
      <c r="J1012" s="36" t="s">
        <v>11</v>
      </c>
      <c r="K1012" s="36" t="s">
        <v>11</v>
      </c>
      <c r="L1012" s="36" t="s">
        <v>11</v>
      </c>
      <c r="M1012" s="60"/>
      <c r="N1012" s="60"/>
      <c r="O1012" s="62"/>
      <c r="P1012" s="56"/>
      <c r="Q1012" s="56"/>
      <c r="R1012" s="49"/>
    </row>
    <row r="1013" ht="15.75" customHeight="1">
      <c r="A1013" s="50" t="s">
        <v>11</v>
      </c>
      <c r="B1013" s="51">
        <v>500</v>
      </c>
      <c r="C1013" s="51">
        <v>30757</v>
      </c>
      <c r="D1013" s="69" t="s">
        <v>865</v>
      </c>
      <c r="E1013" s="53" t="s">
        <v>514</v>
      </c>
      <c r="F1013" s="53" t="s">
        <v>139</v>
      </c>
      <c r="G1013" s="65" t="s">
        <v>48</v>
      </c>
      <c r="H1013" s="35" t="s">
        <v>49</v>
      </c>
      <c r="I1013" s="70" t="s">
        <v>11</v>
      </c>
      <c r="J1013" s="70" t="s">
        <v>11</v>
      </c>
      <c r="K1013" s="70" t="s">
        <v>11</v>
      </c>
      <c r="L1013" s="70" t="s">
        <v>11</v>
      </c>
      <c r="M1013" s="59">
        <v>350</v>
      </c>
      <c r="N1013" s="59">
        <v>350</v>
      </c>
      <c r="O1013" s="72">
        <f>SUM(H1014:L1014)</f>
        <v>0</v>
      </c>
      <c r="P1013" s="73">
        <f>SUM(H1014:L1014)*M1013</f>
        <v>0</v>
      </c>
      <c r="Q1013" s="73">
        <f>SUM(H1014:L1014)*N1013</f>
        <v>0</v>
      </c>
      <c r="R1013" s="48" t="s">
        <v>11</v>
      </c>
    </row>
    <row r="1014" ht="13.5" customHeight="1">
      <c r="A1014" s="50"/>
      <c r="B1014" s="52"/>
      <c r="C1014" s="52"/>
      <c r="D1014" s="54"/>
      <c r="E1014" s="54"/>
      <c r="F1014" s="54"/>
      <c r="G1014" s="66"/>
      <c r="H1014" s="71" t="s">
        <v>38</v>
      </c>
      <c r="I1014" s="36" t="s">
        <v>11</v>
      </c>
      <c r="J1014" s="36" t="s">
        <v>11</v>
      </c>
      <c r="K1014" s="36" t="s">
        <v>11</v>
      </c>
      <c r="L1014" s="36" t="s">
        <v>11</v>
      </c>
      <c r="M1014" s="60"/>
      <c r="N1014" s="60"/>
      <c r="O1014" s="62"/>
      <c r="P1014" s="56"/>
      <c r="Q1014" s="56"/>
      <c r="R1014" s="49"/>
    </row>
    <row r="1015" ht="15.75" customHeight="1">
      <c r="A1015" s="50" t="s">
        <v>11</v>
      </c>
      <c r="B1015" s="51">
        <v>501</v>
      </c>
      <c r="C1015" s="51">
        <v>30758</v>
      </c>
      <c r="D1015" s="69" t="s">
        <v>866</v>
      </c>
      <c r="E1015" s="53" t="s">
        <v>514</v>
      </c>
      <c r="F1015" s="53" t="s">
        <v>841</v>
      </c>
      <c r="G1015" s="65" t="s">
        <v>48</v>
      </c>
      <c r="H1015" s="35" t="s">
        <v>49</v>
      </c>
      <c r="I1015" s="70" t="s">
        <v>11</v>
      </c>
      <c r="J1015" s="70" t="s">
        <v>11</v>
      </c>
      <c r="K1015" s="70" t="s">
        <v>11</v>
      </c>
      <c r="L1015" s="70" t="s">
        <v>11</v>
      </c>
      <c r="M1015" s="59">
        <v>280</v>
      </c>
      <c r="N1015" s="59">
        <v>280</v>
      </c>
      <c r="O1015" s="72">
        <f>SUM(H1016:L1016)</f>
        <v>0</v>
      </c>
      <c r="P1015" s="73">
        <f>SUM(H1016:L1016)*M1015</f>
        <v>0</v>
      </c>
      <c r="Q1015" s="73">
        <f>SUM(H1016:L1016)*N1015</f>
        <v>0</v>
      </c>
      <c r="R1015" s="48" t="s">
        <v>11</v>
      </c>
    </row>
    <row r="1016" ht="13.5" customHeight="1">
      <c r="A1016" s="50"/>
      <c r="B1016" s="52"/>
      <c r="C1016" s="52"/>
      <c r="D1016" s="54"/>
      <c r="E1016" s="54"/>
      <c r="F1016" s="54"/>
      <c r="G1016" s="66"/>
      <c r="H1016" s="71" t="s">
        <v>38</v>
      </c>
      <c r="I1016" s="36" t="s">
        <v>11</v>
      </c>
      <c r="J1016" s="36" t="s">
        <v>11</v>
      </c>
      <c r="K1016" s="36" t="s">
        <v>11</v>
      </c>
      <c r="L1016" s="36" t="s">
        <v>11</v>
      </c>
      <c r="M1016" s="60"/>
      <c r="N1016" s="60"/>
      <c r="O1016" s="62"/>
      <c r="P1016" s="56"/>
      <c r="Q1016" s="56"/>
      <c r="R1016" s="49"/>
    </row>
    <row r="1017" ht="15.75" customHeight="1">
      <c r="A1017" s="50" t="s">
        <v>11</v>
      </c>
      <c r="B1017" s="51">
        <v>502</v>
      </c>
      <c r="C1017" s="51">
        <v>30761</v>
      </c>
      <c r="D1017" s="69" t="s">
        <v>867</v>
      </c>
      <c r="E1017" s="53" t="s">
        <v>514</v>
      </c>
      <c r="F1017" s="53" t="s">
        <v>832</v>
      </c>
      <c r="G1017" s="65" t="s">
        <v>48</v>
      </c>
      <c r="H1017" s="35" t="s">
        <v>49</v>
      </c>
      <c r="I1017" s="70" t="s">
        <v>11</v>
      </c>
      <c r="J1017" s="70" t="s">
        <v>11</v>
      </c>
      <c r="K1017" s="70" t="s">
        <v>11</v>
      </c>
      <c r="L1017" s="70" t="s">
        <v>11</v>
      </c>
      <c r="M1017" s="59">
        <v>300</v>
      </c>
      <c r="N1017" s="59">
        <v>300</v>
      </c>
      <c r="O1017" s="72">
        <f>SUM(H1018:L1018)</f>
        <v>0</v>
      </c>
      <c r="P1017" s="73">
        <f>SUM(H1018:L1018)*M1017</f>
        <v>0</v>
      </c>
      <c r="Q1017" s="73">
        <f>SUM(H1018:L1018)*N1017</f>
        <v>0</v>
      </c>
      <c r="R1017" s="48" t="s">
        <v>11</v>
      </c>
    </row>
    <row r="1018" ht="13.5" customHeight="1">
      <c r="A1018" s="50"/>
      <c r="B1018" s="52"/>
      <c r="C1018" s="52"/>
      <c r="D1018" s="54"/>
      <c r="E1018" s="54"/>
      <c r="F1018" s="54"/>
      <c r="G1018" s="66"/>
      <c r="H1018" s="71" t="s">
        <v>38</v>
      </c>
      <c r="I1018" s="36" t="s">
        <v>11</v>
      </c>
      <c r="J1018" s="36" t="s">
        <v>11</v>
      </c>
      <c r="K1018" s="36" t="s">
        <v>11</v>
      </c>
      <c r="L1018" s="36" t="s">
        <v>11</v>
      </c>
      <c r="M1018" s="60"/>
      <c r="N1018" s="60"/>
      <c r="O1018" s="62"/>
      <c r="P1018" s="56"/>
      <c r="Q1018" s="56"/>
      <c r="R1018" s="49"/>
    </row>
    <row r="1019" ht="15.75" customHeight="1">
      <c r="A1019" s="50" t="s">
        <v>11</v>
      </c>
      <c r="B1019" s="51">
        <v>503</v>
      </c>
      <c r="C1019" s="51">
        <v>30762</v>
      </c>
      <c r="D1019" s="69" t="s">
        <v>868</v>
      </c>
      <c r="E1019" s="53" t="s">
        <v>514</v>
      </c>
      <c r="F1019" s="53" t="s">
        <v>832</v>
      </c>
      <c r="G1019" s="65" t="s">
        <v>48</v>
      </c>
      <c r="H1019" s="35" t="s">
        <v>49</v>
      </c>
      <c r="I1019" s="70" t="s">
        <v>11</v>
      </c>
      <c r="J1019" s="70" t="s">
        <v>11</v>
      </c>
      <c r="K1019" s="70" t="s">
        <v>11</v>
      </c>
      <c r="L1019" s="70" t="s">
        <v>11</v>
      </c>
      <c r="M1019" s="59">
        <v>290</v>
      </c>
      <c r="N1019" s="59">
        <v>290</v>
      </c>
      <c r="O1019" s="72">
        <f>SUM(H1020:L1020)</f>
        <v>0</v>
      </c>
      <c r="P1019" s="73">
        <f>SUM(H1020:L1020)*M1019</f>
        <v>0</v>
      </c>
      <c r="Q1019" s="73">
        <f>SUM(H1020:L1020)*N1019</f>
        <v>0</v>
      </c>
      <c r="R1019" s="48" t="s">
        <v>11</v>
      </c>
    </row>
    <row r="1020" ht="13.5" customHeight="1">
      <c r="A1020" s="50"/>
      <c r="B1020" s="52"/>
      <c r="C1020" s="52"/>
      <c r="D1020" s="54"/>
      <c r="E1020" s="54"/>
      <c r="F1020" s="54"/>
      <c r="G1020" s="66"/>
      <c r="H1020" s="71" t="s">
        <v>38</v>
      </c>
      <c r="I1020" s="36" t="s">
        <v>11</v>
      </c>
      <c r="J1020" s="36" t="s">
        <v>11</v>
      </c>
      <c r="K1020" s="36" t="s">
        <v>11</v>
      </c>
      <c r="L1020" s="36" t="s">
        <v>11</v>
      </c>
      <c r="M1020" s="60"/>
      <c r="N1020" s="60"/>
      <c r="O1020" s="62"/>
      <c r="P1020" s="56"/>
      <c r="Q1020" s="56"/>
      <c r="R1020" s="49"/>
    </row>
    <row r="1021" ht="15.75" customHeight="1">
      <c r="A1021" s="50" t="s">
        <v>11</v>
      </c>
      <c r="B1021" s="51">
        <v>504</v>
      </c>
      <c r="C1021" s="51">
        <v>30763</v>
      </c>
      <c r="D1021" s="69" t="s">
        <v>869</v>
      </c>
      <c r="E1021" s="53" t="s">
        <v>514</v>
      </c>
      <c r="F1021" s="53" t="s">
        <v>96</v>
      </c>
      <c r="G1021" s="65" t="s">
        <v>48</v>
      </c>
      <c r="H1021" s="35" t="s">
        <v>49</v>
      </c>
      <c r="I1021" s="70" t="s">
        <v>11</v>
      </c>
      <c r="J1021" s="70" t="s">
        <v>11</v>
      </c>
      <c r="K1021" s="70" t="s">
        <v>11</v>
      </c>
      <c r="L1021" s="70" t="s">
        <v>11</v>
      </c>
      <c r="M1021" s="59">
        <v>370</v>
      </c>
      <c r="N1021" s="59">
        <v>370</v>
      </c>
      <c r="O1021" s="72">
        <f>SUM(H1022:L1022)</f>
        <v>0</v>
      </c>
      <c r="P1021" s="73">
        <f>SUM(H1022:L1022)*M1021</f>
        <v>0</v>
      </c>
      <c r="Q1021" s="73">
        <f>SUM(H1022:L1022)*N1021</f>
        <v>0</v>
      </c>
      <c r="R1021" s="48" t="s">
        <v>11</v>
      </c>
    </row>
    <row r="1022" ht="13.5" customHeight="1">
      <c r="A1022" s="50"/>
      <c r="B1022" s="52"/>
      <c r="C1022" s="52"/>
      <c r="D1022" s="54"/>
      <c r="E1022" s="54"/>
      <c r="F1022" s="54"/>
      <c r="G1022" s="66"/>
      <c r="H1022" s="71" t="s">
        <v>38</v>
      </c>
      <c r="I1022" s="36" t="s">
        <v>11</v>
      </c>
      <c r="J1022" s="36" t="s">
        <v>11</v>
      </c>
      <c r="K1022" s="36" t="s">
        <v>11</v>
      </c>
      <c r="L1022" s="36" t="s">
        <v>11</v>
      </c>
      <c r="M1022" s="60"/>
      <c r="N1022" s="60"/>
      <c r="O1022" s="62"/>
      <c r="P1022" s="56"/>
      <c r="Q1022" s="56"/>
      <c r="R1022" s="49"/>
    </row>
    <row r="1023" ht="15.75" customHeight="1">
      <c r="A1023" s="50" t="s">
        <v>11</v>
      </c>
      <c r="B1023" s="51">
        <v>505</v>
      </c>
      <c r="C1023" s="51">
        <v>30765</v>
      </c>
      <c r="D1023" s="69" t="s">
        <v>870</v>
      </c>
      <c r="E1023" s="53" t="s">
        <v>514</v>
      </c>
      <c r="F1023" s="53" t="s">
        <v>139</v>
      </c>
      <c r="G1023" s="65" t="s">
        <v>48</v>
      </c>
      <c r="H1023" s="35" t="s">
        <v>49</v>
      </c>
      <c r="I1023" s="70" t="s">
        <v>11</v>
      </c>
      <c r="J1023" s="70" t="s">
        <v>11</v>
      </c>
      <c r="K1023" s="70" t="s">
        <v>11</v>
      </c>
      <c r="L1023" s="70" t="s">
        <v>11</v>
      </c>
      <c r="M1023" s="59">
        <v>390</v>
      </c>
      <c r="N1023" s="59">
        <v>390</v>
      </c>
      <c r="O1023" s="72">
        <f>SUM(H1024:L1024)</f>
        <v>0</v>
      </c>
      <c r="P1023" s="73">
        <f>SUM(H1024:L1024)*M1023</f>
        <v>0</v>
      </c>
      <c r="Q1023" s="73">
        <f>SUM(H1024:L1024)*N1023</f>
        <v>0</v>
      </c>
      <c r="R1023" s="48" t="s">
        <v>11</v>
      </c>
    </row>
    <row r="1024" ht="13.5" customHeight="1">
      <c r="A1024" s="50"/>
      <c r="B1024" s="52"/>
      <c r="C1024" s="52"/>
      <c r="D1024" s="54"/>
      <c r="E1024" s="54"/>
      <c r="F1024" s="54"/>
      <c r="G1024" s="66"/>
      <c r="H1024" s="71" t="s">
        <v>38</v>
      </c>
      <c r="I1024" s="36" t="s">
        <v>11</v>
      </c>
      <c r="J1024" s="36" t="s">
        <v>11</v>
      </c>
      <c r="K1024" s="36" t="s">
        <v>11</v>
      </c>
      <c r="L1024" s="36" t="s">
        <v>11</v>
      </c>
      <c r="M1024" s="60"/>
      <c r="N1024" s="60"/>
      <c r="O1024" s="62"/>
      <c r="P1024" s="56"/>
      <c r="Q1024" s="56"/>
      <c r="R1024" s="49"/>
    </row>
    <row r="1025" ht="15.75" customHeight="1">
      <c r="A1025" s="50" t="s">
        <v>11</v>
      </c>
      <c r="B1025" s="51">
        <v>506</v>
      </c>
      <c r="C1025" s="51">
        <v>30764</v>
      </c>
      <c r="D1025" s="69" t="s">
        <v>871</v>
      </c>
      <c r="E1025" s="53" t="s">
        <v>514</v>
      </c>
      <c r="F1025" s="53" t="s">
        <v>96</v>
      </c>
      <c r="G1025" s="65" t="s">
        <v>48</v>
      </c>
      <c r="H1025" s="35" t="s">
        <v>49</v>
      </c>
      <c r="I1025" s="70" t="s">
        <v>11</v>
      </c>
      <c r="J1025" s="70" t="s">
        <v>11</v>
      </c>
      <c r="K1025" s="70" t="s">
        <v>11</v>
      </c>
      <c r="L1025" s="70" t="s">
        <v>11</v>
      </c>
      <c r="M1025" s="59">
        <v>390</v>
      </c>
      <c r="N1025" s="59">
        <v>390</v>
      </c>
      <c r="O1025" s="72">
        <f>SUM(H1026:L1026)</f>
        <v>0</v>
      </c>
      <c r="P1025" s="73">
        <f>SUM(H1026:L1026)*M1025</f>
        <v>0</v>
      </c>
      <c r="Q1025" s="73">
        <f>SUM(H1026:L1026)*N1025</f>
        <v>0</v>
      </c>
      <c r="R1025" s="48" t="s">
        <v>11</v>
      </c>
    </row>
    <row r="1026" ht="13.5" customHeight="1">
      <c r="A1026" s="50"/>
      <c r="B1026" s="52"/>
      <c r="C1026" s="52"/>
      <c r="D1026" s="54"/>
      <c r="E1026" s="54"/>
      <c r="F1026" s="54"/>
      <c r="G1026" s="66"/>
      <c r="H1026" s="71" t="s">
        <v>38</v>
      </c>
      <c r="I1026" s="36" t="s">
        <v>11</v>
      </c>
      <c r="J1026" s="36" t="s">
        <v>11</v>
      </c>
      <c r="K1026" s="36" t="s">
        <v>11</v>
      </c>
      <c r="L1026" s="36" t="s">
        <v>11</v>
      </c>
      <c r="M1026" s="60"/>
      <c r="N1026" s="60"/>
      <c r="O1026" s="62"/>
      <c r="P1026" s="56"/>
      <c r="Q1026" s="56"/>
      <c r="R1026" s="49"/>
    </row>
    <row r="1027" ht="15.75" customHeight="1">
      <c r="A1027" s="50" t="s">
        <v>11</v>
      </c>
      <c r="B1027" s="51">
        <v>507</v>
      </c>
      <c r="C1027" s="51">
        <v>30767</v>
      </c>
      <c r="D1027" s="69" t="s">
        <v>872</v>
      </c>
      <c r="E1027" s="53" t="s">
        <v>514</v>
      </c>
      <c r="F1027" s="53" t="s">
        <v>521</v>
      </c>
      <c r="G1027" s="65" t="s">
        <v>48</v>
      </c>
      <c r="H1027" s="35" t="s">
        <v>49</v>
      </c>
      <c r="I1027" s="70" t="s">
        <v>11</v>
      </c>
      <c r="J1027" s="70" t="s">
        <v>11</v>
      </c>
      <c r="K1027" s="70" t="s">
        <v>11</v>
      </c>
      <c r="L1027" s="70" t="s">
        <v>11</v>
      </c>
      <c r="M1027" s="59">
        <v>270</v>
      </c>
      <c r="N1027" s="59">
        <v>270</v>
      </c>
      <c r="O1027" s="72">
        <f>SUM(H1028:L1028)</f>
        <v>0</v>
      </c>
      <c r="P1027" s="73">
        <f>SUM(H1028:L1028)*M1027</f>
        <v>0</v>
      </c>
      <c r="Q1027" s="73">
        <f>SUM(H1028:L1028)*N1027</f>
        <v>0</v>
      </c>
      <c r="R1027" s="48" t="s">
        <v>11</v>
      </c>
    </row>
    <row r="1028" ht="13.5" customHeight="1">
      <c r="A1028" s="50"/>
      <c r="B1028" s="52"/>
      <c r="C1028" s="52"/>
      <c r="D1028" s="54"/>
      <c r="E1028" s="54"/>
      <c r="F1028" s="54"/>
      <c r="G1028" s="66"/>
      <c r="H1028" s="71" t="s">
        <v>38</v>
      </c>
      <c r="I1028" s="36" t="s">
        <v>11</v>
      </c>
      <c r="J1028" s="36" t="s">
        <v>11</v>
      </c>
      <c r="K1028" s="36" t="s">
        <v>11</v>
      </c>
      <c r="L1028" s="36" t="s">
        <v>11</v>
      </c>
      <c r="M1028" s="60"/>
      <c r="N1028" s="60"/>
      <c r="O1028" s="62"/>
      <c r="P1028" s="56"/>
      <c r="Q1028" s="56"/>
      <c r="R1028" s="49"/>
    </row>
    <row r="1029" ht="15.75" customHeight="1">
      <c r="A1029" s="50" t="s">
        <v>11</v>
      </c>
      <c r="B1029" s="51">
        <v>508</v>
      </c>
      <c r="C1029" s="51">
        <v>30769</v>
      </c>
      <c r="D1029" s="69" t="s">
        <v>873</v>
      </c>
      <c r="E1029" s="53" t="s">
        <v>514</v>
      </c>
      <c r="F1029" s="53" t="s">
        <v>72</v>
      </c>
      <c r="G1029" s="65" t="s">
        <v>48</v>
      </c>
      <c r="H1029" s="35" t="s">
        <v>49</v>
      </c>
      <c r="I1029" s="70" t="s">
        <v>11</v>
      </c>
      <c r="J1029" s="70" t="s">
        <v>11</v>
      </c>
      <c r="K1029" s="70" t="s">
        <v>11</v>
      </c>
      <c r="L1029" s="70" t="s">
        <v>11</v>
      </c>
      <c r="M1029" s="59">
        <v>410</v>
      </c>
      <c r="N1029" s="59">
        <v>410</v>
      </c>
      <c r="O1029" s="72">
        <f>SUM(H1030:L1030)</f>
        <v>0</v>
      </c>
      <c r="P1029" s="73">
        <f>SUM(H1030:L1030)*M1029</f>
        <v>0</v>
      </c>
      <c r="Q1029" s="73">
        <f>SUM(H1030:L1030)*N1029</f>
        <v>0</v>
      </c>
      <c r="R1029" s="48" t="s">
        <v>11</v>
      </c>
    </row>
    <row r="1030" ht="13.5" customHeight="1">
      <c r="A1030" s="50"/>
      <c r="B1030" s="52"/>
      <c r="C1030" s="52"/>
      <c r="D1030" s="54"/>
      <c r="E1030" s="54"/>
      <c r="F1030" s="54"/>
      <c r="G1030" s="66"/>
      <c r="H1030" s="71" t="s">
        <v>38</v>
      </c>
      <c r="I1030" s="36" t="s">
        <v>11</v>
      </c>
      <c r="J1030" s="36" t="s">
        <v>11</v>
      </c>
      <c r="K1030" s="36" t="s">
        <v>11</v>
      </c>
      <c r="L1030" s="36" t="s">
        <v>11</v>
      </c>
      <c r="M1030" s="60"/>
      <c r="N1030" s="60"/>
      <c r="O1030" s="62"/>
      <c r="P1030" s="56"/>
      <c r="Q1030" s="56"/>
      <c r="R1030" s="49"/>
    </row>
    <row r="1031" ht="15.75" customHeight="1">
      <c r="A1031" s="50" t="s">
        <v>11</v>
      </c>
      <c r="B1031" s="51">
        <v>509</v>
      </c>
      <c r="C1031" s="51">
        <v>30768</v>
      </c>
      <c r="D1031" s="69" t="s">
        <v>874</v>
      </c>
      <c r="E1031" s="53" t="s">
        <v>514</v>
      </c>
      <c r="F1031" s="53" t="s">
        <v>75</v>
      </c>
      <c r="G1031" s="65" t="s">
        <v>48</v>
      </c>
      <c r="H1031" s="35" t="s">
        <v>49</v>
      </c>
      <c r="I1031" s="70" t="s">
        <v>11</v>
      </c>
      <c r="J1031" s="70" t="s">
        <v>11</v>
      </c>
      <c r="K1031" s="70" t="s">
        <v>11</v>
      </c>
      <c r="L1031" s="70" t="s">
        <v>11</v>
      </c>
      <c r="M1031" s="59">
        <v>410</v>
      </c>
      <c r="N1031" s="59">
        <v>410</v>
      </c>
      <c r="O1031" s="72">
        <f>SUM(H1032:L1032)</f>
        <v>0</v>
      </c>
      <c r="P1031" s="73">
        <f>SUM(H1032:L1032)*M1031</f>
        <v>0</v>
      </c>
      <c r="Q1031" s="73">
        <f>SUM(H1032:L1032)*N1031</f>
        <v>0</v>
      </c>
      <c r="R1031" s="48" t="s">
        <v>11</v>
      </c>
    </row>
    <row r="1032" ht="13.5" customHeight="1">
      <c r="A1032" s="50"/>
      <c r="B1032" s="52"/>
      <c r="C1032" s="52"/>
      <c r="D1032" s="54"/>
      <c r="E1032" s="54"/>
      <c r="F1032" s="54"/>
      <c r="G1032" s="66"/>
      <c r="H1032" s="71" t="s">
        <v>38</v>
      </c>
      <c r="I1032" s="36" t="s">
        <v>11</v>
      </c>
      <c r="J1032" s="36" t="s">
        <v>11</v>
      </c>
      <c r="K1032" s="36" t="s">
        <v>11</v>
      </c>
      <c r="L1032" s="36" t="s">
        <v>11</v>
      </c>
      <c r="M1032" s="60"/>
      <c r="N1032" s="60"/>
      <c r="O1032" s="62"/>
      <c r="P1032" s="56"/>
      <c r="Q1032" s="56"/>
      <c r="R1032" s="49"/>
    </row>
    <row r="1033" ht="15.75" customHeight="1">
      <c r="A1033" s="50" t="s">
        <v>11</v>
      </c>
      <c r="B1033" s="51">
        <v>510</v>
      </c>
      <c r="C1033" s="51">
        <v>30770</v>
      </c>
      <c r="D1033" s="69" t="s">
        <v>875</v>
      </c>
      <c r="E1033" s="53" t="s">
        <v>514</v>
      </c>
      <c r="F1033" s="53" t="s">
        <v>72</v>
      </c>
      <c r="G1033" s="65" t="s">
        <v>48</v>
      </c>
      <c r="H1033" s="35" t="s">
        <v>49</v>
      </c>
      <c r="I1033" s="70" t="s">
        <v>11</v>
      </c>
      <c r="J1033" s="70" t="s">
        <v>11</v>
      </c>
      <c r="K1033" s="70" t="s">
        <v>11</v>
      </c>
      <c r="L1033" s="70" t="s">
        <v>11</v>
      </c>
      <c r="M1033" s="59">
        <v>220</v>
      </c>
      <c r="N1033" s="59">
        <v>220</v>
      </c>
      <c r="O1033" s="72">
        <f>SUM(H1034:L1034)</f>
        <v>0</v>
      </c>
      <c r="P1033" s="73">
        <f>SUM(H1034:L1034)*M1033</f>
        <v>0</v>
      </c>
      <c r="Q1033" s="73">
        <f>SUM(H1034:L1034)*N1033</f>
        <v>0</v>
      </c>
      <c r="R1033" s="48" t="s">
        <v>11</v>
      </c>
    </row>
    <row r="1034" ht="13.5" customHeight="1">
      <c r="A1034" s="50"/>
      <c r="B1034" s="52"/>
      <c r="C1034" s="52"/>
      <c r="D1034" s="54"/>
      <c r="E1034" s="54"/>
      <c r="F1034" s="54"/>
      <c r="G1034" s="66"/>
      <c r="H1034" s="71" t="s">
        <v>38</v>
      </c>
      <c r="I1034" s="36" t="s">
        <v>11</v>
      </c>
      <c r="J1034" s="36" t="s">
        <v>11</v>
      </c>
      <c r="K1034" s="36" t="s">
        <v>11</v>
      </c>
      <c r="L1034" s="36" t="s">
        <v>11</v>
      </c>
      <c r="M1034" s="60"/>
      <c r="N1034" s="60"/>
      <c r="O1034" s="62"/>
      <c r="P1034" s="56"/>
      <c r="Q1034" s="56"/>
      <c r="R1034" s="49"/>
    </row>
    <row r="1035" s="14" customFormat="1">
      <c r="A1035" s="28" t="s">
        <v>11</v>
      </c>
      <c r="B1035" s="34" t="s">
        <v>876</v>
      </c>
      <c r="C1035" s="25"/>
      <c r="D1035" s="25"/>
      <c r="E1035" s="25"/>
      <c r="F1035" s="25"/>
      <c r="G1035" s="25"/>
      <c r="H1035" s="25"/>
      <c r="I1035" s="25"/>
      <c r="J1035" s="25"/>
      <c r="K1035" s="25"/>
      <c r="L1035" s="25"/>
      <c r="M1035" s="26"/>
      <c r="N1035" s="26"/>
      <c r="O1035" s="26"/>
      <c r="P1035" s="26"/>
      <c r="Q1035" s="26"/>
      <c r="R1035" s="27"/>
    </row>
    <row r="1036" ht="15.75" customHeight="1">
      <c r="A1036" s="50" t="s">
        <v>11</v>
      </c>
      <c r="B1036" s="51">
        <v>511</v>
      </c>
      <c r="C1036" s="51">
        <v>32765</v>
      </c>
      <c r="D1036" s="69" t="s">
        <v>877</v>
      </c>
      <c r="E1036" s="53" t="s">
        <v>878</v>
      </c>
      <c r="F1036" s="53" t="s">
        <v>65</v>
      </c>
      <c r="G1036" s="65" t="s">
        <v>209</v>
      </c>
      <c r="H1036" s="35" t="s">
        <v>49</v>
      </c>
      <c r="I1036" s="70" t="s">
        <v>11</v>
      </c>
      <c r="J1036" s="70" t="s">
        <v>11</v>
      </c>
      <c r="K1036" s="70" t="s">
        <v>11</v>
      </c>
      <c r="L1036" s="70" t="s">
        <v>11</v>
      </c>
      <c r="M1036" s="59">
        <v>430</v>
      </c>
      <c r="N1036" s="59">
        <v>430</v>
      </c>
      <c r="O1036" s="72">
        <f>SUM(H1037:L1037)</f>
        <v>0</v>
      </c>
      <c r="P1036" s="73">
        <f>SUM(H1037:L1037)*M1036</f>
        <v>0</v>
      </c>
      <c r="Q1036" s="73">
        <f>SUM(H1037:L1037)*N1036</f>
        <v>0</v>
      </c>
      <c r="R1036" s="48" t="s">
        <v>879</v>
      </c>
    </row>
    <row r="1037" ht="13.5" customHeight="1">
      <c r="A1037" s="50"/>
      <c r="B1037" s="52"/>
      <c r="C1037" s="52"/>
      <c r="D1037" s="54"/>
      <c r="E1037" s="54"/>
      <c r="F1037" s="54"/>
      <c r="G1037" s="66"/>
      <c r="H1037" s="71" t="s">
        <v>38</v>
      </c>
      <c r="I1037" s="36" t="s">
        <v>11</v>
      </c>
      <c r="J1037" s="36" t="s">
        <v>11</v>
      </c>
      <c r="K1037" s="36" t="s">
        <v>11</v>
      </c>
      <c r="L1037" s="36" t="s">
        <v>11</v>
      </c>
      <c r="M1037" s="60"/>
      <c r="N1037" s="60"/>
      <c r="O1037" s="62"/>
      <c r="P1037" s="56"/>
      <c r="Q1037" s="56"/>
      <c r="R1037" s="49"/>
    </row>
    <row r="1038" ht="15.75" customHeight="1">
      <c r="A1038" s="50" t="s">
        <v>11</v>
      </c>
      <c r="B1038" s="51">
        <v>512</v>
      </c>
      <c r="C1038" s="51">
        <v>32796</v>
      </c>
      <c r="D1038" s="69" t="s">
        <v>880</v>
      </c>
      <c r="E1038" s="53" t="s">
        <v>881</v>
      </c>
      <c r="F1038" s="53" t="s">
        <v>253</v>
      </c>
      <c r="G1038" s="65" t="s">
        <v>882</v>
      </c>
      <c r="H1038" s="35" t="s">
        <v>49</v>
      </c>
      <c r="I1038" s="70" t="s">
        <v>11</v>
      </c>
      <c r="J1038" s="70" t="s">
        <v>11</v>
      </c>
      <c r="K1038" s="70" t="s">
        <v>11</v>
      </c>
      <c r="L1038" s="70" t="s">
        <v>11</v>
      </c>
      <c r="M1038" s="59">
        <v>400</v>
      </c>
      <c r="N1038" s="59">
        <v>400</v>
      </c>
      <c r="O1038" s="72">
        <f>SUM(H1039:L1039)</f>
        <v>0</v>
      </c>
      <c r="P1038" s="73">
        <f>SUM(H1039:L1039)*M1038</f>
        <v>0</v>
      </c>
      <c r="Q1038" s="73">
        <f>SUM(H1039:L1039)*N1038</f>
        <v>0</v>
      </c>
      <c r="R1038" s="48" t="s">
        <v>883</v>
      </c>
    </row>
    <row r="1039" ht="13.5" customHeight="1">
      <c r="A1039" s="50"/>
      <c r="B1039" s="52"/>
      <c r="C1039" s="52"/>
      <c r="D1039" s="54"/>
      <c r="E1039" s="54"/>
      <c r="F1039" s="54"/>
      <c r="G1039" s="66"/>
      <c r="H1039" s="71" t="s">
        <v>38</v>
      </c>
      <c r="I1039" s="36" t="s">
        <v>11</v>
      </c>
      <c r="J1039" s="36" t="s">
        <v>11</v>
      </c>
      <c r="K1039" s="36" t="s">
        <v>11</v>
      </c>
      <c r="L1039" s="36" t="s">
        <v>11</v>
      </c>
      <c r="M1039" s="60"/>
      <c r="N1039" s="60"/>
      <c r="O1039" s="62"/>
      <c r="P1039" s="56"/>
      <c r="Q1039" s="56"/>
      <c r="R1039" s="49"/>
    </row>
    <row r="1040" s="14" customFormat="1">
      <c r="A1040" s="28" t="s">
        <v>11</v>
      </c>
      <c r="B1040" s="34" t="s">
        <v>884</v>
      </c>
      <c r="C1040" s="25"/>
      <c r="D1040" s="25"/>
      <c r="E1040" s="25"/>
      <c r="F1040" s="25"/>
      <c r="G1040" s="25"/>
      <c r="H1040" s="25"/>
      <c r="I1040" s="25"/>
      <c r="J1040" s="25"/>
      <c r="K1040" s="25"/>
      <c r="L1040" s="25"/>
      <c r="M1040" s="26"/>
      <c r="N1040" s="26"/>
      <c r="O1040" s="26"/>
      <c r="P1040" s="26"/>
      <c r="Q1040" s="26"/>
      <c r="R1040" s="27"/>
    </row>
    <row r="1041" ht="15.75" customHeight="1">
      <c r="A1041" s="50" t="s">
        <v>11</v>
      </c>
      <c r="B1041" s="51">
        <v>513</v>
      </c>
      <c r="C1041" s="51">
        <v>34825</v>
      </c>
      <c r="D1041" s="69" t="s">
        <v>885</v>
      </c>
      <c r="E1041" s="53" t="s">
        <v>886</v>
      </c>
      <c r="F1041" s="53" t="s">
        <v>65</v>
      </c>
      <c r="G1041" s="65" t="s">
        <v>887</v>
      </c>
      <c r="H1041" s="35" t="s">
        <v>516</v>
      </c>
      <c r="I1041" s="70" t="s">
        <v>11</v>
      </c>
      <c r="J1041" s="70" t="s">
        <v>11</v>
      </c>
      <c r="K1041" s="70" t="s">
        <v>11</v>
      </c>
      <c r="L1041" s="70" t="s">
        <v>11</v>
      </c>
      <c r="M1041" s="59">
        <v>1300</v>
      </c>
      <c r="N1041" s="59">
        <v>1300</v>
      </c>
      <c r="O1041" s="72">
        <f>SUM(H1042:L1042)</f>
        <v>0</v>
      </c>
      <c r="P1041" s="73">
        <f>SUM(H1042:L1042)*M1041</f>
        <v>0</v>
      </c>
      <c r="Q1041" s="73">
        <f>SUM(H1042:L1042)*N1041</f>
        <v>0</v>
      </c>
      <c r="R1041" s="48" t="s">
        <v>888</v>
      </c>
    </row>
    <row r="1042" ht="13.5" customHeight="1">
      <c r="A1042" s="50"/>
      <c r="B1042" s="52"/>
      <c r="C1042" s="52"/>
      <c r="D1042" s="54"/>
      <c r="E1042" s="54"/>
      <c r="F1042" s="54"/>
      <c r="G1042" s="66"/>
      <c r="H1042" s="71" t="s">
        <v>38</v>
      </c>
      <c r="I1042" s="36" t="s">
        <v>11</v>
      </c>
      <c r="J1042" s="36" t="s">
        <v>11</v>
      </c>
      <c r="K1042" s="36" t="s">
        <v>11</v>
      </c>
      <c r="L1042" s="36" t="s">
        <v>11</v>
      </c>
      <c r="M1042" s="60"/>
      <c r="N1042" s="60"/>
      <c r="O1042" s="62"/>
      <c r="P1042" s="56"/>
      <c r="Q1042" s="56"/>
      <c r="R1042" s="49"/>
    </row>
    <row r="1043" s="14" customFormat="1">
      <c r="A1043" s="28" t="s">
        <v>11</v>
      </c>
      <c r="B1043" s="34" t="s">
        <v>889</v>
      </c>
      <c r="C1043" s="25"/>
      <c r="D1043" s="25"/>
      <c r="E1043" s="25"/>
      <c r="F1043" s="25"/>
      <c r="G1043" s="25"/>
      <c r="H1043" s="25"/>
      <c r="I1043" s="25"/>
      <c r="J1043" s="25"/>
      <c r="K1043" s="25"/>
      <c r="L1043" s="25"/>
      <c r="M1043" s="26"/>
      <c r="N1043" s="26"/>
      <c r="O1043" s="26"/>
      <c r="P1043" s="26"/>
      <c r="Q1043" s="26"/>
      <c r="R1043" s="27"/>
    </row>
    <row r="1044" ht="15.75" customHeight="1">
      <c r="A1044" s="50" t="s">
        <v>11</v>
      </c>
      <c r="B1044" s="51">
        <v>514</v>
      </c>
      <c r="C1044" s="51">
        <v>36155</v>
      </c>
      <c r="D1044" s="69" t="s">
        <v>890</v>
      </c>
      <c r="E1044" s="53" t="s">
        <v>891</v>
      </c>
      <c r="F1044" s="53" t="s">
        <v>892</v>
      </c>
      <c r="G1044" s="65" t="s">
        <v>893</v>
      </c>
      <c r="H1044" s="35" t="s">
        <v>49</v>
      </c>
      <c r="I1044" s="70" t="s">
        <v>11</v>
      </c>
      <c r="J1044" s="70" t="s">
        <v>11</v>
      </c>
      <c r="K1044" s="70" t="s">
        <v>11</v>
      </c>
      <c r="L1044" s="70" t="s">
        <v>11</v>
      </c>
      <c r="M1044" s="59">
        <v>0</v>
      </c>
      <c r="N1044" s="59">
        <v>0</v>
      </c>
      <c r="O1044" s="72">
        <f>SUM(H1045:L1045)</f>
        <v>0</v>
      </c>
      <c r="P1044" s="73">
        <f>SUM(H1045:L1045)*M1044</f>
        <v>0</v>
      </c>
      <c r="Q1044" s="73">
        <f>SUM(H1045:L1045)*N1044</f>
        <v>0</v>
      </c>
      <c r="R1044" s="48" t="s">
        <v>894</v>
      </c>
    </row>
    <row r="1045" ht="13.5" customHeight="1">
      <c r="A1045" s="50"/>
      <c r="B1045" s="52"/>
      <c r="C1045" s="52"/>
      <c r="D1045" s="54"/>
      <c r="E1045" s="54"/>
      <c r="F1045" s="54"/>
      <c r="G1045" s="66"/>
      <c r="H1045" s="71" t="s">
        <v>38</v>
      </c>
      <c r="I1045" s="36" t="s">
        <v>11</v>
      </c>
      <c r="J1045" s="36" t="s">
        <v>11</v>
      </c>
      <c r="K1045" s="36" t="s">
        <v>11</v>
      </c>
      <c r="L1045" s="36" t="s">
        <v>11</v>
      </c>
      <c r="M1045" s="60"/>
      <c r="N1045" s="60"/>
      <c r="O1045" s="62"/>
      <c r="P1045" s="56"/>
      <c r="Q1045" s="56"/>
      <c r="R1045" s="49"/>
    </row>
    <row r="1046" ht="15.75" customHeight="1">
      <c r="A1046" s="50" t="s">
        <v>11</v>
      </c>
      <c r="B1046" s="51">
        <v>515</v>
      </c>
      <c r="C1046" s="51">
        <v>36157</v>
      </c>
      <c r="D1046" s="69" t="s">
        <v>895</v>
      </c>
      <c r="E1046" s="53" t="s">
        <v>891</v>
      </c>
      <c r="F1046" s="53" t="s">
        <v>75</v>
      </c>
      <c r="G1046" s="65" t="s">
        <v>893</v>
      </c>
      <c r="H1046" s="35" t="s">
        <v>49</v>
      </c>
      <c r="I1046" s="70" t="s">
        <v>11</v>
      </c>
      <c r="J1046" s="70" t="s">
        <v>11</v>
      </c>
      <c r="K1046" s="70" t="s">
        <v>11</v>
      </c>
      <c r="L1046" s="70" t="s">
        <v>11</v>
      </c>
      <c r="M1046" s="59">
        <v>0</v>
      </c>
      <c r="N1046" s="59">
        <v>0</v>
      </c>
      <c r="O1046" s="72">
        <f>SUM(H1047:L1047)</f>
        <v>0</v>
      </c>
      <c r="P1046" s="73">
        <f>SUM(H1047:L1047)*M1046</f>
        <v>0</v>
      </c>
      <c r="Q1046" s="73">
        <f>SUM(H1047:L1047)*N1046</f>
        <v>0</v>
      </c>
      <c r="R1046" s="48" t="s">
        <v>896</v>
      </c>
    </row>
    <row r="1047" ht="13.5" customHeight="1">
      <c r="A1047" s="50"/>
      <c r="B1047" s="52"/>
      <c r="C1047" s="52"/>
      <c r="D1047" s="54"/>
      <c r="E1047" s="54"/>
      <c r="F1047" s="54"/>
      <c r="G1047" s="66"/>
      <c r="H1047" s="71" t="s">
        <v>38</v>
      </c>
      <c r="I1047" s="36" t="s">
        <v>11</v>
      </c>
      <c r="J1047" s="36" t="s">
        <v>11</v>
      </c>
      <c r="K1047" s="36" t="s">
        <v>11</v>
      </c>
      <c r="L1047" s="36" t="s">
        <v>11</v>
      </c>
      <c r="M1047" s="60"/>
      <c r="N1047" s="60"/>
      <c r="O1047" s="62"/>
      <c r="P1047" s="56"/>
      <c r="Q1047" s="56"/>
      <c r="R1047" s="49"/>
    </row>
    <row r="1048" ht="15.75" customHeight="1">
      <c r="A1048" s="50" t="s">
        <v>11</v>
      </c>
      <c r="B1048" s="51">
        <v>516</v>
      </c>
      <c r="C1048" s="51">
        <v>36174</v>
      </c>
      <c r="D1048" s="69" t="s">
        <v>897</v>
      </c>
      <c r="E1048" s="53" t="s">
        <v>891</v>
      </c>
      <c r="F1048" s="53" t="s">
        <v>75</v>
      </c>
      <c r="G1048" s="65" t="s">
        <v>898</v>
      </c>
      <c r="H1048" s="35" t="s">
        <v>49</v>
      </c>
      <c r="I1048" s="70" t="s">
        <v>11</v>
      </c>
      <c r="J1048" s="70" t="s">
        <v>11</v>
      </c>
      <c r="K1048" s="70" t="s">
        <v>11</v>
      </c>
      <c r="L1048" s="70" t="s">
        <v>11</v>
      </c>
      <c r="M1048" s="59">
        <v>0</v>
      </c>
      <c r="N1048" s="59">
        <v>0</v>
      </c>
      <c r="O1048" s="72">
        <f>SUM(H1049:L1049)</f>
        <v>0</v>
      </c>
      <c r="P1048" s="73">
        <f>SUM(H1049:L1049)*M1048</f>
        <v>0</v>
      </c>
      <c r="Q1048" s="73">
        <f>SUM(H1049:L1049)*N1048</f>
        <v>0</v>
      </c>
      <c r="R1048" s="48" t="s">
        <v>899</v>
      </c>
    </row>
    <row r="1049" ht="13.5" customHeight="1">
      <c r="A1049" s="50"/>
      <c r="B1049" s="52"/>
      <c r="C1049" s="52"/>
      <c r="D1049" s="54"/>
      <c r="E1049" s="54"/>
      <c r="F1049" s="54"/>
      <c r="G1049" s="66"/>
      <c r="H1049" s="71" t="s">
        <v>38</v>
      </c>
      <c r="I1049" s="36" t="s">
        <v>11</v>
      </c>
      <c r="J1049" s="36" t="s">
        <v>11</v>
      </c>
      <c r="K1049" s="36" t="s">
        <v>11</v>
      </c>
      <c r="L1049" s="36" t="s">
        <v>11</v>
      </c>
      <c r="M1049" s="60"/>
      <c r="N1049" s="60"/>
      <c r="O1049" s="62"/>
      <c r="P1049" s="56"/>
      <c r="Q1049" s="56"/>
      <c r="R1049" s="49"/>
    </row>
    <row r="1050" s="14" customFormat="1">
      <c r="A1050" s="28" t="s">
        <v>11</v>
      </c>
      <c r="B1050" s="34" t="s">
        <v>900</v>
      </c>
      <c r="C1050" s="25"/>
      <c r="D1050" s="25"/>
      <c r="E1050" s="25"/>
      <c r="F1050" s="25"/>
      <c r="G1050" s="25"/>
      <c r="H1050" s="25"/>
      <c r="I1050" s="25"/>
      <c r="J1050" s="25"/>
      <c r="K1050" s="25"/>
      <c r="L1050" s="25"/>
      <c r="M1050" s="26"/>
      <c r="N1050" s="26"/>
      <c r="O1050" s="26"/>
      <c r="P1050" s="26"/>
      <c r="Q1050" s="26"/>
      <c r="R1050" s="27"/>
    </row>
    <row r="1051" ht="15.75" customHeight="1">
      <c r="A1051" s="50" t="s">
        <v>11</v>
      </c>
      <c r="B1051" s="51">
        <v>517</v>
      </c>
      <c r="C1051" s="51">
        <v>39664</v>
      </c>
      <c r="D1051" s="69" t="s">
        <v>901</v>
      </c>
      <c r="E1051" s="53" t="s">
        <v>902</v>
      </c>
      <c r="F1051" s="53" t="s">
        <v>63</v>
      </c>
      <c r="G1051" s="65" t="s">
        <v>903</v>
      </c>
      <c r="H1051" s="35" t="s">
        <v>49</v>
      </c>
      <c r="I1051" s="70" t="s">
        <v>11</v>
      </c>
      <c r="J1051" s="70" t="s">
        <v>11</v>
      </c>
      <c r="K1051" s="70" t="s">
        <v>11</v>
      </c>
      <c r="L1051" s="70" t="s">
        <v>11</v>
      </c>
      <c r="M1051" s="59">
        <v>0</v>
      </c>
      <c r="N1051" s="59">
        <v>0</v>
      </c>
      <c r="O1051" s="72">
        <f>SUM(H1052:L1052)</f>
        <v>0</v>
      </c>
      <c r="P1051" s="73">
        <f>SUM(H1052:L1052)*M1051</f>
        <v>0</v>
      </c>
      <c r="Q1051" s="73">
        <f>SUM(H1052:L1052)*N1051</f>
        <v>0</v>
      </c>
      <c r="R1051" s="48" t="s">
        <v>11</v>
      </c>
    </row>
    <row r="1052" ht="13.5" customHeight="1">
      <c r="A1052" s="50"/>
      <c r="B1052" s="52"/>
      <c r="C1052" s="52"/>
      <c r="D1052" s="54"/>
      <c r="E1052" s="54"/>
      <c r="F1052" s="54"/>
      <c r="G1052" s="66"/>
      <c r="H1052" s="71" t="s">
        <v>38</v>
      </c>
      <c r="I1052" s="36" t="s">
        <v>11</v>
      </c>
      <c r="J1052" s="36" t="s">
        <v>11</v>
      </c>
      <c r="K1052" s="36" t="s">
        <v>11</v>
      </c>
      <c r="L1052" s="36" t="s">
        <v>11</v>
      </c>
      <c r="M1052" s="60"/>
      <c r="N1052" s="60"/>
      <c r="O1052" s="62"/>
      <c r="P1052" s="56"/>
      <c r="Q1052" s="56"/>
      <c r="R1052" s="49"/>
    </row>
    <row r="1053" ht="15.75" customHeight="1">
      <c r="A1053" s="50" t="s">
        <v>11</v>
      </c>
      <c r="B1053" s="51">
        <v>518</v>
      </c>
      <c r="C1053" s="51">
        <v>39662</v>
      </c>
      <c r="D1053" s="69" t="s">
        <v>904</v>
      </c>
      <c r="E1053" s="53" t="s">
        <v>902</v>
      </c>
      <c r="F1053" s="53" t="s">
        <v>143</v>
      </c>
      <c r="G1053" s="65" t="s">
        <v>903</v>
      </c>
      <c r="H1053" s="35" t="s">
        <v>49</v>
      </c>
      <c r="I1053" s="70" t="s">
        <v>11</v>
      </c>
      <c r="J1053" s="70" t="s">
        <v>11</v>
      </c>
      <c r="K1053" s="70" t="s">
        <v>11</v>
      </c>
      <c r="L1053" s="70" t="s">
        <v>11</v>
      </c>
      <c r="M1053" s="59">
        <v>0</v>
      </c>
      <c r="N1053" s="59">
        <v>0</v>
      </c>
      <c r="O1053" s="72">
        <f>SUM(H1054:L1054)</f>
        <v>0</v>
      </c>
      <c r="P1053" s="73">
        <f>SUM(H1054:L1054)*M1053</f>
        <v>0</v>
      </c>
      <c r="Q1053" s="73">
        <f>SUM(H1054:L1054)*N1053</f>
        <v>0</v>
      </c>
      <c r="R1053" s="48" t="s">
        <v>11</v>
      </c>
    </row>
    <row r="1054" ht="13.5" customHeight="1">
      <c r="A1054" s="50"/>
      <c r="B1054" s="52"/>
      <c r="C1054" s="52"/>
      <c r="D1054" s="54"/>
      <c r="E1054" s="54"/>
      <c r="F1054" s="54"/>
      <c r="G1054" s="66"/>
      <c r="H1054" s="71" t="s">
        <v>38</v>
      </c>
      <c r="I1054" s="36" t="s">
        <v>11</v>
      </c>
      <c r="J1054" s="36" t="s">
        <v>11</v>
      </c>
      <c r="K1054" s="36" t="s">
        <v>11</v>
      </c>
      <c r="L1054" s="36" t="s">
        <v>11</v>
      </c>
      <c r="M1054" s="60"/>
      <c r="N1054" s="60"/>
      <c r="O1054" s="62"/>
      <c r="P1054" s="56"/>
      <c r="Q1054" s="56"/>
      <c r="R1054" s="49"/>
    </row>
    <row r="1055" ht="15.75" customHeight="1">
      <c r="A1055" s="50" t="s">
        <v>11</v>
      </c>
      <c r="B1055" s="51">
        <v>519</v>
      </c>
      <c r="C1055" s="51">
        <v>39663</v>
      </c>
      <c r="D1055" s="69" t="s">
        <v>905</v>
      </c>
      <c r="E1055" s="53" t="s">
        <v>902</v>
      </c>
      <c r="F1055" s="53" t="s">
        <v>75</v>
      </c>
      <c r="G1055" s="65" t="s">
        <v>903</v>
      </c>
      <c r="H1055" s="35" t="s">
        <v>49</v>
      </c>
      <c r="I1055" s="70" t="s">
        <v>11</v>
      </c>
      <c r="J1055" s="70" t="s">
        <v>11</v>
      </c>
      <c r="K1055" s="70" t="s">
        <v>11</v>
      </c>
      <c r="L1055" s="70" t="s">
        <v>11</v>
      </c>
      <c r="M1055" s="59">
        <v>0</v>
      </c>
      <c r="N1055" s="59">
        <v>0</v>
      </c>
      <c r="O1055" s="72">
        <f>SUM(H1056:L1056)</f>
        <v>0</v>
      </c>
      <c r="P1055" s="73">
        <f>SUM(H1056:L1056)*M1055</f>
        <v>0</v>
      </c>
      <c r="Q1055" s="73">
        <f>SUM(H1056:L1056)*N1055</f>
        <v>0</v>
      </c>
      <c r="R1055" s="48" t="s">
        <v>11</v>
      </c>
    </row>
    <row r="1056" ht="13.5" customHeight="1">
      <c r="A1056" s="50"/>
      <c r="B1056" s="52"/>
      <c r="C1056" s="52"/>
      <c r="D1056" s="54"/>
      <c r="E1056" s="54"/>
      <c r="F1056" s="54"/>
      <c r="G1056" s="66"/>
      <c r="H1056" s="71" t="s">
        <v>38</v>
      </c>
      <c r="I1056" s="36" t="s">
        <v>11</v>
      </c>
      <c r="J1056" s="36" t="s">
        <v>11</v>
      </c>
      <c r="K1056" s="36" t="s">
        <v>11</v>
      </c>
      <c r="L1056" s="36" t="s">
        <v>11</v>
      </c>
      <c r="M1056" s="60"/>
      <c r="N1056" s="60"/>
      <c r="O1056" s="62"/>
      <c r="P1056" s="56"/>
      <c r="Q1056" s="56"/>
      <c r="R1056" s="49"/>
    </row>
    <row r="1057" ht="15.75" customHeight="1">
      <c r="A1057" s="50" t="s">
        <v>11</v>
      </c>
      <c r="B1057" s="51">
        <v>520</v>
      </c>
      <c r="C1057" s="51">
        <v>39653</v>
      </c>
      <c r="D1057" s="69" t="s">
        <v>906</v>
      </c>
      <c r="E1057" s="53" t="s">
        <v>902</v>
      </c>
      <c r="F1057" s="53" t="s">
        <v>907</v>
      </c>
      <c r="G1057" s="65" t="s">
        <v>908</v>
      </c>
      <c r="H1057" s="35" t="s">
        <v>49</v>
      </c>
      <c r="I1057" s="70" t="s">
        <v>11</v>
      </c>
      <c r="J1057" s="70" t="s">
        <v>11</v>
      </c>
      <c r="K1057" s="70" t="s">
        <v>11</v>
      </c>
      <c r="L1057" s="70" t="s">
        <v>11</v>
      </c>
      <c r="M1057" s="59">
        <v>0</v>
      </c>
      <c r="N1057" s="59">
        <v>0</v>
      </c>
      <c r="O1057" s="72">
        <f>SUM(H1058:L1058)</f>
        <v>0</v>
      </c>
      <c r="P1057" s="73">
        <f>SUM(H1058:L1058)*M1057</f>
        <v>0</v>
      </c>
      <c r="Q1057" s="73">
        <f>SUM(H1058:L1058)*N1057</f>
        <v>0</v>
      </c>
      <c r="R1057" s="48" t="s">
        <v>11</v>
      </c>
    </row>
    <row r="1058" ht="13.5" customHeight="1">
      <c r="A1058" s="50"/>
      <c r="B1058" s="52"/>
      <c r="C1058" s="52"/>
      <c r="D1058" s="54"/>
      <c r="E1058" s="54"/>
      <c r="F1058" s="54"/>
      <c r="G1058" s="66"/>
      <c r="H1058" s="71" t="s">
        <v>38</v>
      </c>
      <c r="I1058" s="36" t="s">
        <v>11</v>
      </c>
      <c r="J1058" s="36" t="s">
        <v>11</v>
      </c>
      <c r="K1058" s="36" t="s">
        <v>11</v>
      </c>
      <c r="L1058" s="36" t="s">
        <v>11</v>
      </c>
      <c r="M1058" s="60"/>
      <c r="N1058" s="60"/>
      <c r="O1058" s="62"/>
      <c r="P1058" s="56"/>
      <c r="Q1058" s="56"/>
      <c r="R1058" s="49"/>
    </row>
    <row r="1059" ht="15.75" customHeight="1">
      <c r="A1059" s="50" t="s">
        <v>11</v>
      </c>
      <c r="B1059" s="51">
        <v>521</v>
      </c>
      <c r="C1059" s="51">
        <v>39652</v>
      </c>
      <c r="D1059" s="69" t="s">
        <v>909</v>
      </c>
      <c r="E1059" s="53" t="s">
        <v>902</v>
      </c>
      <c r="F1059" s="53" t="s">
        <v>910</v>
      </c>
      <c r="G1059" s="65" t="s">
        <v>908</v>
      </c>
      <c r="H1059" s="35" t="s">
        <v>49</v>
      </c>
      <c r="I1059" s="70" t="s">
        <v>11</v>
      </c>
      <c r="J1059" s="70" t="s">
        <v>11</v>
      </c>
      <c r="K1059" s="70" t="s">
        <v>11</v>
      </c>
      <c r="L1059" s="70" t="s">
        <v>11</v>
      </c>
      <c r="M1059" s="59">
        <v>0</v>
      </c>
      <c r="N1059" s="59">
        <v>0</v>
      </c>
      <c r="O1059" s="72">
        <f>SUM(H1060:L1060)</f>
        <v>0</v>
      </c>
      <c r="P1059" s="73">
        <f>SUM(H1060:L1060)*M1059</f>
        <v>0</v>
      </c>
      <c r="Q1059" s="73">
        <f>SUM(H1060:L1060)*N1059</f>
        <v>0</v>
      </c>
      <c r="R1059" s="48" t="s">
        <v>11</v>
      </c>
    </row>
    <row r="1060" ht="13.5" customHeight="1">
      <c r="A1060" s="50"/>
      <c r="B1060" s="52"/>
      <c r="C1060" s="52"/>
      <c r="D1060" s="54"/>
      <c r="E1060" s="54"/>
      <c r="F1060" s="54"/>
      <c r="G1060" s="66"/>
      <c r="H1060" s="71" t="s">
        <v>38</v>
      </c>
      <c r="I1060" s="36" t="s">
        <v>11</v>
      </c>
      <c r="J1060" s="36" t="s">
        <v>11</v>
      </c>
      <c r="K1060" s="36" t="s">
        <v>11</v>
      </c>
      <c r="L1060" s="36" t="s">
        <v>11</v>
      </c>
      <c r="M1060" s="60"/>
      <c r="N1060" s="60"/>
      <c r="O1060" s="62"/>
      <c r="P1060" s="56"/>
      <c r="Q1060" s="56"/>
      <c r="R1060" s="49"/>
    </row>
    <row r="1061" ht="15.75" customHeight="1">
      <c r="A1061" s="50" t="s">
        <v>11</v>
      </c>
      <c r="B1061" s="51">
        <v>522</v>
      </c>
      <c r="C1061" s="51">
        <v>39655</v>
      </c>
      <c r="D1061" s="69" t="s">
        <v>911</v>
      </c>
      <c r="E1061" s="53" t="s">
        <v>902</v>
      </c>
      <c r="F1061" s="53" t="s">
        <v>112</v>
      </c>
      <c r="G1061" s="65" t="s">
        <v>912</v>
      </c>
      <c r="H1061" s="35" t="s">
        <v>49</v>
      </c>
      <c r="I1061" s="70" t="s">
        <v>11</v>
      </c>
      <c r="J1061" s="70" t="s">
        <v>11</v>
      </c>
      <c r="K1061" s="70" t="s">
        <v>11</v>
      </c>
      <c r="L1061" s="70" t="s">
        <v>11</v>
      </c>
      <c r="M1061" s="59">
        <v>0</v>
      </c>
      <c r="N1061" s="59">
        <v>0</v>
      </c>
      <c r="O1061" s="72">
        <f>SUM(H1062:L1062)</f>
        <v>0</v>
      </c>
      <c r="P1061" s="73">
        <f>SUM(H1062:L1062)*M1061</f>
        <v>0</v>
      </c>
      <c r="Q1061" s="73">
        <f>SUM(H1062:L1062)*N1061</f>
        <v>0</v>
      </c>
      <c r="R1061" s="48" t="s">
        <v>11</v>
      </c>
    </row>
    <row r="1062" ht="13.5" customHeight="1">
      <c r="A1062" s="50"/>
      <c r="B1062" s="52"/>
      <c r="C1062" s="52"/>
      <c r="D1062" s="54"/>
      <c r="E1062" s="54"/>
      <c r="F1062" s="54"/>
      <c r="G1062" s="66"/>
      <c r="H1062" s="71" t="s">
        <v>38</v>
      </c>
      <c r="I1062" s="36" t="s">
        <v>11</v>
      </c>
      <c r="J1062" s="36" t="s">
        <v>11</v>
      </c>
      <c r="K1062" s="36" t="s">
        <v>11</v>
      </c>
      <c r="L1062" s="36" t="s">
        <v>11</v>
      </c>
      <c r="M1062" s="60"/>
      <c r="N1062" s="60"/>
      <c r="O1062" s="62"/>
      <c r="P1062" s="56"/>
      <c r="Q1062" s="56"/>
      <c r="R1062" s="49"/>
    </row>
    <row r="1063" ht="15.75" customHeight="1">
      <c r="A1063" s="50" t="s">
        <v>11</v>
      </c>
      <c r="B1063" s="51">
        <v>523</v>
      </c>
      <c r="C1063" s="51">
        <v>39654</v>
      </c>
      <c r="D1063" s="69" t="s">
        <v>913</v>
      </c>
      <c r="E1063" s="53" t="s">
        <v>902</v>
      </c>
      <c r="F1063" s="53" t="s">
        <v>143</v>
      </c>
      <c r="G1063" s="65" t="s">
        <v>912</v>
      </c>
      <c r="H1063" s="35" t="s">
        <v>49</v>
      </c>
      <c r="I1063" s="70" t="s">
        <v>11</v>
      </c>
      <c r="J1063" s="70" t="s">
        <v>11</v>
      </c>
      <c r="K1063" s="70" t="s">
        <v>11</v>
      </c>
      <c r="L1063" s="70" t="s">
        <v>11</v>
      </c>
      <c r="M1063" s="59">
        <v>0</v>
      </c>
      <c r="N1063" s="59">
        <v>0</v>
      </c>
      <c r="O1063" s="72">
        <f>SUM(H1064:L1064)</f>
        <v>0</v>
      </c>
      <c r="P1063" s="73">
        <f>SUM(H1064:L1064)*M1063</f>
        <v>0</v>
      </c>
      <c r="Q1063" s="73">
        <f>SUM(H1064:L1064)*N1063</f>
        <v>0</v>
      </c>
      <c r="R1063" s="48" t="s">
        <v>11</v>
      </c>
    </row>
    <row r="1064" ht="13.5" customHeight="1">
      <c r="A1064" s="50"/>
      <c r="B1064" s="52"/>
      <c r="C1064" s="52"/>
      <c r="D1064" s="54"/>
      <c r="E1064" s="54"/>
      <c r="F1064" s="54"/>
      <c r="G1064" s="66"/>
      <c r="H1064" s="71" t="s">
        <v>38</v>
      </c>
      <c r="I1064" s="36" t="s">
        <v>11</v>
      </c>
      <c r="J1064" s="36" t="s">
        <v>11</v>
      </c>
      <c r="K1064" s="36" t="s">
        <v>11</v>
      </c>
      <c r="L1064" s="36" t="s">
        <v>11</v>
      </c>
      <c r="M1064" s="60"/>
      <c r="N1064" s="60"/>
      <c r="O1064" s="62"/>
      <c r="P1064" s="56"/>
      <c r="Q1064" s="56"/>
      <c r="R1064" s="49"/>
    </row>
    <row r="1065" ht="15.75" customHeight="1">
      <c r="A1065" s="50" t="s">
        <v>11</v>
      </c>
      <c r="B1065" s="51">
        <v>524</v>
      </c>
      <c r="C1065" s="51">
        <v>39659</v>
      </c>
      <c r="D1065" s="69" t="s">
        <v>914</v>
      </c>
      <c r="E1065" s="53" t="s">
        <v>902</v>
      </c>
      <c r="F1065" s="53" t="s">
        <v>112</v>
      </c>
      <c r="G1065" s="65" t="s">
        <v>912</v>
      </c>
      <c r="H1065" s="35" t="s">
        <v>49</v>
      </c>
      <c r="I1065" s="70" t="s">
        <v>11</v>
      </c>
      <c r="J1065" s="70" t="s">
        <v>11</v>
      </c>
      <c r="K1065" s="70" t="s">
        <v>11</v>
      </c>
      <c r="L1065" s="70" t="s">
        <v>11</v>
      </c>
      <c r="M1065" s="59">
        <v>0</v>
      </c>
      <c r="N1065" s="59">
        <v>0</v>
      </c>
      <c r="O1065" s="72">
        <f>SUM(H1066:L1066)</f>
        <v>0</v>
      </c>
      <c r="P1065" s="73">
        <f>SUM(H1066:L1066)*M1065</f>
        <v>0</v>
      </c>
      <c r="Q1065" s="73">
        <f>SUM(H1066:L1066)*N1065</f>
        <v>0</v>
      </c>
      <c r="R1065" s="48" t="s">
        <v>11</v>
      </c>
    </row>
    <row r="1066" ht="13.5" customHeight="1">
      <c r="A1066" s="50"/>
      <c r="B1066" s="52"/>
      <c r="C1066" s="52"/>
      <c r="D1066" s="54"/>
      <c r="E1066" s="54"/>
      <c r="F1066" s="54"/>
      <c r="G1066" s="66"/>
      <c r="H1066" s="71" t="s">
        <v>38</v>
      </c>
      <c r="I1066" s="36" t="s">
        <v>11</v>
      </c>
      <c r="J1066" s="36" t="s">
        <v>11</v>
      </c>
      <c r="K1066" s="36" t="s">
        <v>11</v>
      </c>
      <c r="L1066" s="36" t="s">
        <v>11</v>
      </c>
      <c r="M1066" s="60"/>
      <c r="N1066" s="60"/>
      <c r="O1066" s="62"/>
      <c r="P1066" s="56"/>
      <c r="Q1066" s="56"/>
      <c r="R1066" s="49"/>
    </row>
    <row r="1067" ht="15.75" customHeight="1">
      <c r="A1067" s="50" t="s">
        <v>11</v>
      </c>
      <c r="B1067" s="51">
        <v>525</v>
      </c>
      <c r="C1067" s="51">
        <v>39658</v>
      </c>
      <c r="D1067" s="69" t="s">
        <v>915</v>
      </c>
      <c r="E1067" s="53" t="s">
        <v>902</v>
      </c>
      <c r="F1067" s="53" t="s">
        <v>143</v>
      </c>
      <c r="G1067" s="65" t="s">
        <v>912</v>
      </c>
      <c r="H1067" s="35" t="s">
        <v>49</v>
      </c>
      <c r="I1067" s="70" t="s">
        <v>11</v>
      </c>
      <c r="J1067" s="70" t="s">
        <v>11</v>
      </c>
      <c r="K1067" s="70" t="s">
        <v>11</v>
      </c>
      <c r="L1067" s="70" t="s">
        <v>11</v>
      </c>
      <c r="M1067" s="59">
        <v>0</v>
      </c>
      <c r="N1067" s="59">
        <v>0</v>
      </c>
      <c r="O1067" s="72">
        <f>SUM(H1068:L1068)</f>
        <v>0</v>
      </c>
      <c r="P1067" s="73">
        <f>SUM(H1068:L1068)*M1067</f>
        <v>0</v>
      </c>
      <c r="Q1067" s="73">
        <f>SUM(H1068:L1068)*N1067</f>
        <v>0</v>
      </c>
      <c r="R1067" s="48" t="s">
        <v>11</v>
      </c>
    </row>
    <row r="1068" ht="13.5" customHeight="1">
      <c r="A1068" s="50"/>
      <c r="B1068" s="52"/>
      <c r="C1068" s="52"/>
      <c r="D1068" s="54"/>
      <c r="E1068" s="54"/>
      <c r="F1068" s="54"/>
      <c r="G1068" s="66"/>
      <c r="H1068" s="71" t="s">
        <v>38</v>
      </c>
      <c r="I1068" s="36" t="s">
        <v>11</v>
      </c>
      <c r="J1068" s="36" t="s">
        <v>11</v>
      </c>
      <c r="K1068" s="36" t="s">
        <v>11</v>
      </c>
      <c r="L1068" s="36" t="s">
        <v>11</v>
      </c>
      <c r="M1068" s="60"/>
      <c r="N1068" s="60"/>
      <c r="O1068" s="62"/>
      <c r="P1068" s="56"/>
      <c r="Q1068" s="56"/>
      <c r="R1068" s="49"/>
    </row>
    <row r="1069" ht="15.75" customHeight="1">
      <c r="A1069" s="50" t="s">
        <v>11</v>
      </c>
      <c r="B1069" s="51">
        <v>526</v>
      </c>
      <c r="C1069" s="51">
        <v>39666</v>
      </c>
      <c r="D1069" s="69" t="s">
        <v>916</v>
      </c>
      <c r="E1069" s="53" t="s">
        <v>902</v>
      </c>
      <c r="F1069" s="53" t="s">
        <v>917</v>
      </c>
      <c r="G1069" s="65" t="s">
        <v>918</v>
      </c>
      <c r="H1069" s="35" t="s">
        <v>49</v>
      </c>
      <c r="I1069" s="70" t="s">
        <v>11</v>
      </c>
      <c r="J1069" s="70" t="s">
        <v>11</v>
      </c>
      <c r="K1069" s="70" t="s">
        <v>11</v>
      </c>
      <c r="L1069" s="70" t="s">
        <v>11</v>
      </c>
      <c r="M1069" s="59">
        <v>0</v>
      </c>
      <c r="N1069" s="59">
        <v>0</v>
      </c>
      <c r="O1069" s="72">
        <f>SUM(H1070:L1070)</f>
        <v>0</v>
      </c>
      <c r="P1069" s="73">
        <f>SUM(H1070:L1070)*M1069</f>
        <v>0</v>
      </c>
      <c r="Q1069" s="73">
        <f>SUM(H1070:L1070)*N1069</f>
        <v>0</v>
      </c>
      <c r="R1069" s="48" t="s">
        <v>11</v>
      </c>
    </row>
    <row r="1070" ht="13.5" customHeight="1">
      <c r="A1070" s="50"/>
      <c r="B1070" s="52"/>
      <c r="C1070" s="52"/>
      <c r="D1070" s="54"/>
      <c r="E1070" s="54"/>
      <c r="F1070" s="54"/>
      <c r="G1070" s="66"/>
      <c r="H1070" s="71" t="s">
        <v>38</v>
      </c>
      <c r="I1070" s="36" t="s">
        <v>11</v>
      </c>
      <c r="J1070" s="36" t="s">
        <v>11</v>
      </c>
      <c r="K1070" s="36" t="s">
        <v>11</v>
      </c>
      <c r="L1070" s="36" t="s">
        <v>11</v>
      </c>
      <c r="M1070" s="60"/>
      <c r="N1070" s="60"/>
      <c r="O1070" s="62"/>
      <c r="P1070" s="56"/>
      <c r="Q1070" s="56"/>
      <c r="R1070" s="49"/>
    </row>
    <row r="1071" ht="15.75" customHeight="1">
      <c r="A1071" s="50" t="s">
        <v>11</v>
      </c>
      <c r="B1071" s="51">
        <v>527</v>
      </c>
      <c r="C1071" s="51">
        <v>39665</v>
      </c>
      <c r="D1071" s="69" t="s">
        <v>919</v>
      </c>
      <c r="E1071" s="53" t="s">
        <v>902</v>
      </c>
      <c r="F1071" s="53" t="s">
        <v>920</v>
      </c>
      <c r="G1071" s="65" t="s">
        <v>918</v>
      </c>
      <c r="H1071" s="35" t="s">
        <v>49</v>
      </c>
      <c r="I1071" s="70" t="s">
        <v>11</v>
      </c>
      <c r="J1071" s="70" t="s">
        <v>11</v>
      </c>
      <c r="K1071" s="70" t="s">
        <v>11</v>
      </c>
      <c r="L1071" s="70" t="s">
        <v>11</v>
      </c>
      <c r="M1071" s="59">
        <v>0</v>
      </c>
      <c r="N1071" s="59">
        <v>0</v>
      </c>
      <c r="O1071" s="72">
        <f>SUM(H1072:L1072)</f>
        <v>0</v>
      </c>
      <c r="P1071" s="73">
        <f>SUM(H1072:L1072)*M1071</f>
        <v>0</v>
      </c>
      <c r="Q1071" s="73">
        <f>SUM(H1072:L1072)*N1071</f>
        <v>0</v>
      </c>
      <c r="R1071" s="48" t="s">
        <v>11</v>
      </c>
    </row>
    <row r="1072" ht="13.5" customHeight="1">
      <c r="A1072" s="50"/>
      <c r="B1072" s="52"/>
      <c r="C1072" s="52"/>
      <c r="D1072" s="54"/>
      <c r="E1072" s="54"/>
      <c r="F1072" s="54"/>
      <c r="G1072" s="66"/>
      <c r="H1072" s="71" t="s">
        <v>38</v>
      </c>
      <c r="I1072" s="36" t="s">
        <v>11</v>
      </c>
      <c r="J1072" s="36" t="s">
        <v>11</v>
      </c>
      <c r="K1072" s="36" t="s">
        <v>11</v>
      </c>
      <c r="L1072" s="36" t="s">
        <v>11</v>
      </c>
      <c r="M1072" s="60"/>
      <c r="N1072" s="60"/>
      <c r="O1072" s="62"/>
      <c r="P1072" s="56"/>
      <c r="Q1072" s="56"/>
      <c r="R1072" s="49"/>
    </row>
    <row r="1073" ht="15.75" customHeight="1">
      <c r="A1073" s="50" t="s">
        <v>11</v>
      </c>
      <c r="B1073" s="51">
        <v>528</v>
      </c>
      <c r="C1073" s="51">
        <v>39668</v>
      </c>
      <c r="D1073" s="69" t="s">
        <v>921</v>
      </c>
      <c r="E1073" s="53" t="s">
        <v>902</v>
      </c>
      <c r="F1073" s="53" t="s">
        <v>112</v>
      </c>
      <c r="G1073" s="65" t="s">
        <v>922</v>
      </c>
      <c r="H1073" s="35" t="s">
        <v>49</v>
      </c>
      <c r="I1073" s="70" t="s">
        <v>11</v>
      </c>
      <c r="J1073" s="70" t="s">
        <v>11</v>
      </c>
      <c r="K1073" s="70" t="s">
        <v>11</v>
      </c>
      <c r="L1073" s="70" t="s">
        <v>11</v>
      </c>
      <c r="M1073" s="59">
        <v>0</v>
      </c>
      <c r="N1073" s="59">
        <v>0</v>
      </c>
      <c r="O1073" s="72">
        <f>SUM(H1074:L1074)</f>
        <v>0</v>
      </c>
      <c r="P1073" s="73">
        <f>SUM(H1074:L1074)*M1073</f>
        <v>0</v>
      </c>
      <c r="Q1073" s="73">
        <f>SUM(H1074:L1074)*N1073</f>
        <v>0</v>
      </c>
      <c r="R1073" s="48" t="s">
        <v>11</v>
      </c>
    </row>
    <row r="1074" ht="13.5" customHeight="1">
      <c r="A1074" s="50"/>
      <c r="B1074" s="52"/>
      <c r="C1074" s="52"/>
      <c r="D1074" s="54"/>
      <c r="E1074" s="54"/>
      <c r="F1074" s="54"/>
      <c r="G1074" s="66"/>
      <c r="H1074" s="71" t="s">
        <v>38</v>
      </c>
      <c r="I1074" s="36" t="s">
        <v>11</v>
      </c>
      <c r="J1074" s="36" t="s">
        <v>11</v>
      </c>
      <c r="K1074" s="36" t="s">
        <v>11</v>
      </c>
      <c r="L1074" s="36" t="s">
        <v>11</v>
      </c>
      <c r="M1074" s="60"/>
      <c r="N1074" s="60"/>
      <c r="O1074" s="62"/>
      <c r="P1074" s="56"/>
      <c r="Q1074" s="56"/>
      <c r="R1074" s="49"/>
    </row>
    <row r="1075" ht="15.75" customHeight="1">
      <c r="A1075" s="50" t="s">
        <v>11</v>
      </c>
      <c r="B1075" s="51">
        <v>529</v>
      </c>
      <c r="C1075" s="51">
        <v>39667</v>
      </c>
      <c r="D1075" s="69" t="s">
        <v>923</v>
      </c>
      <c r="E1075" s="53" t="s">
        <v>902</v>
      </c>
      <c r="F1075" s="53" t="s">
        <v>42</v>
      </c>
      <c r="G1075" s="65" t="s">
        <v>922</v>
      </c>
      <c r="H1075" s="35" t="s">
        <v>49</v>
      </c>
      <c r="I1075" s="70" t="s">
        <v>11</v>
      </c>
      <c r="J1075" s="70" t="s">
        <v>11</v>
      </c>
      <c r="K1075" s="70" t="s">
        <v>11</v>
      </c>
      <c r="L1075" s="70" t="s">
        <v>11</v>
      </c>
      <c r="M1075" s="59">
        <v>0</v>
      </c>
      <c r="N1075" s="59">
        <v>0</v>
      </c>
      <c r="O1075" s="72">
        <f>SUM(H1076:L1076)</f>
        <v>0</v>
      </c>
      <c r="P1075" s="73">
        <f>SUM(H1076:L1076)*M1075</f>
        <v>0</v>
      </c>
      <c r="Q1075" s="73">
        <f>SUM(H1076:L1076)*N1075</f>
        <v>0</v>
      </c>
      <c r="R1075" s="48" t="s">
        <v>11</v>
      </c>
    </row>
    <row r="1076" ht="13.5" customHeight="1">
      <c r="A1076" s="50"/>
      <c r="B1076" s="52"/>
      <c r="C1076" s="52"/>
      <c r="D1076" s="54"/>
      <c r="E1076" s="54"/>
      <c r="F1076" s="54"/>
      <c r="G1076" s="66"/>
      <c r="H1076" s="71" t="s">
        <v>38</v>
      </c>
      <c r="I1076" s="36" t="s">
        <v>11</v>
      </c>
      <c r="J1076" s="36" t="s">
        <v>11</v>
      </c>
      <c r="K1076" s="36" t="s">
        <v>11</v>
      </c>
      <c r="L1076" s="36" t="s">
        <v>11</v>
      </c>
      <c r="M1076" s="60"/>
      <c r="N1076" s="60"/>
      <c r="O1076" s="62"/>
      <c r="P1076" s="56"/>
      <c r="Q1076" s="56"/>
      <c r="R1076" s="49"/>
    </row>
    <row r="1077" ht="15.75" customHeight="1">
      <c r="A1077" s="50" t="s">
        <v>11</v>
      </c>
      <c r="B1077" s="51">
        <v>530</v>
      </c>
      <c r="C1077" s="51">
        <v>39669</v>
      </c>
      <c r="D1077" s="69" t="s">
        <v>924</v>
      </c>
      <c r="E1077" s="53" t="s">
        <v>902</v>
      </c>
      <c r="F1077" s="53" t="s">
        <v>72</v>
      </c>
      <c r="G1077" s="65" t="s">
        <v>922</v>
      </c>
      <c r="H1077" s="35" t="s">
        <v>49</v>
      </c>
      <c r="I1077" s="70" t="s">
        <v>11</v>
      </c>
      <c r="J1077" s="70" t="s">
        <v>11</v>
      </c>
      <c r="K1077" s="70" t="s">
        <v>11</v>
      </c>
      <c r="L1077" s="70" t="s">
        <v>11</v>
      </c>
      <c r="M1077" s="59">
        <v>0</v>
      </c>
      <c r="N1077" s="59">
        <v>0</v>
      </c>
      <c r="O1077" s="72">
        <f>SUM(H1078:L1078)</f>
        <v>0</v>
      </c>
      <c r="P1077" s="73">
        <f>SUM(H1078:L1078)*M1077</f>
        <v>0</v>
      </c>
      <c r="Q1077" s="73">
        <f>SUM(H1078:L1078)*N1077</f>
        <v>0</v>
      </c>
      <c r="R1077" s="48" t="s">
        <v>11</v>
      </c>
    </row>
    <row r="1078" ht="13.5" customHeight="1">
      <c r="A1078" s="50"/>
      <c r="B1078" s="52"/>
      <c r="C1078" s="52"/>
      <c r="D1078" s="54"/>
      <c r="E1078" s="54"/>
      <c r="F1078" s="54"/>
      <c r="G1078" s="66"/>
      <c r="H1078" s="71" t="s">
        <v>38</v>
      </c>
      <c r="I1078" s="36" t="s">
        <v>11</v>
      </c>
      <c r="J1078" s="36" t="s">
        <v>11</v>
      </c>
      <c r="K1078" s="36" t="s">
        <v>11</v>
      </c>
      <c r="L1078" s="36" t="s">
        <v>11</v>
      </c>
      <c r="M1078" s="60"/>
      <c r="N1078" s="60"/>
      <c r="O1078" s="62"/>
      <c r="P1078" s="56"/>
      <c r="Q1078" s="56"/>
      <c r="R1078" s="49"/>
    </row>
    <row r="1079" ht="15.75" customHeight="1">
      <c r="A1079" s="50" t="s">
        <v>11</v>
      </c>
      <c r="B1079" s="51">
        <v>531</v>
      </c>
      <c r="C1079" s="51">
        <v>39672</v>
      </c>
      <c r="D1079" s="69" t="s">
        <v>925</v>
      </c>
      <c r="E1079" s="53" t="s">
        <v>902</v>
      </c>
      <c r="F1079" s="53" t="s">
        <v>42</v>
      </c>
      <c r="G1079" s="65" t="s">
        <v>926</v>
      </c>
      <c r="H1079" s="35" t="s">
        <v>49</v>
      </c>
      <c r="I1079" s="70" t="s">
        <v>11</v>
      </c>
      <c r="J1079" s="70" t="s">
        <v>11</v>
      </c>
      <c r="K1079" s="70" t="s">
        <v>11</v>
      </c>
      <c r="L1079" s="70" t="s">
        <v>11</v>
      </c>
      <c r="M1079" s="59">
        <v>0</v>
      </c>
      <c r="N1079" s="59">
        <v>0</v>
      </c>
      <c r="O1079" s="72">
        <f>SUM(H1080:L1080)</f>
        <v>0</v>
      </c>
      <c r="P1079" s="73">
        <f>SUM(H1080:L1080)*M1079</f>
        <v>0</v>
      </c>
      <c r="Q1079" s="73">
        <f>SUM(H1080:L1080)*N1079</f>
        <v>0</v>
      </c>
      <c r="R1079" s="48" t="s">
        <v>11</v>
      </c>
    </row>
    <row r="1080" ht="13.5" customHeight="1">
      <c r="A1080" s="50"/>
      <c r="B1080" s="52"/>
      <c r="C1080" s="52"/>
      <c r="D1080" s="54"/>
      <c r="E1080" s="54"/>
      <c r="F1080" s="54"/>
      <c r="G1080" s="66"/>
      <c r="H1080" s="71" t="s">
        <v>38</v>
      </c>
      <c r="I1080" s="36" t="s">
        <v>11</v>
      </c>
      <c r="J1080" s="36" t="s">
        <v>11</v>
      </c>
      <c r="K1080" s="36" t="s">
        <v>11</v>
      </c>
      <c r="L1080" s="36" t="s">
        <v>11</v>
      </c>
      <c r="M1080" s="60"/>
      <c r="N1080" s="60"/>
      <c r="O1080" s="62"/>
      <c r="P1080" s="56"/>
      <c r="Q1080" s="56"/>
      <c r="R1080" s="49"/>
    </row>
    <row r="1081" ht="15.75" customHeight="1">
      <c r="A1081" s="50" t="s">
        <v>11</v>
      </c>
      <c r="B1081" s="51">
        <v>532</v>
      </c>
      <c r="C1081" s="51">
        <v>39673</v>
      </c>
      <c r="D1081" s="69" t="s">
        <v>927</v>
      </c>
      <c r="E1081" s="53" t="s">
        <v>902</v>
      </c>
      <c r="F1081" s="53" t="s">
        <v>446</v>
      </c>
      <c r="G1081" s="65" t="s">
        <v>926</v>
      </c>
      <c r="H1081" s="35" t="s">
        <v>49</v>
      </c>
      <c r="I1081" s="70" t="s">
        <v>11</v>
      </c>
      <c r="J1081" s="70" t="s">
        <v>11</v>
      </c>
      <c r="K1081" s="70" t="s">
        <v>11</v>
      </c>
      <c r="L1081" s="70" t="s">
        <v>11</v>
      </c>
      <c r="M1081" s="59">
        <v>0</v>
      </c>
      <c r="N1081" s="59">
        <v>0</v>
      </c>
      <c r="O1081" s="72">
        <f>SUM(H1082:L1082)</f>
        <v>0</v>
      </c>
      <c r="P1081" s="73">
        <f>SUM(H1082:L1082)*M1081</f>
        <v>0</v>
      </c>
      <c r="Q1081" s="73">
        <f>SUM(H1082:L1082)*N1081</f>
        <v>0</v>
      </c>
      <c r="R1081" s="48" t="s">
        <v>11</v>
      </c>
    </row>
    <row r="1082" ht="13.5" customHeight="1">
      <c r="A1082" s="50"/>
      <c r="B1082" s="52"/>
      <c r="C1082" s="52"/>
      <c r="D1082" s="54"/>
      <c r="E1082" s="54"/>
      <c r="F1082" s="54"/>
      <c r="G1082" s="66"/>
      <c r="H1082" s="71" t="s">
        <v>38</v>
      </c>
      <c r="I1082" s="36" t="s">
        <v>11</v>
      </c>
      <c r="J1082" s="36" t="s">
        <v>11</v>
      </c>
      <c r="K1082" s="36" t="s">
        <v>11</v>
      </c>
      <c r="L1082" s="36" t="s">
        <v>11</v>
      </c>
      <c r="M1082" s="60"/>
      <c r="N1082" s="60"/>
      <c r="O1082" s="62"/>
      <c r="P1082" s="56"/>
      <c r="Q1082" s="56"/>
      <c r="R1082" s="49"/>
    </row>
    <row r="1083" ht="15.75" customHeight="1">
      <c r="A1083" s="50" t="s">
        <v>11</v>
      </c>
      <c r="B1083" s="51">
        <v>533</v>
      </c>
      <c r="C1083" s="51">
        <v>39674</v>
      </c>
      <c r="D1083" s="69" t="s">
        <v>928</v>
      </c>
      <c r="E1083" s="53" t="s">
        <v>902</v>
      </c>
      <c r="F1083" s="53" t="s">
        <v>72</v>
      </c>
      <c r="G1083" s="65" t="s">
        <v>926</v>
      </c>
      <c r="H1083" s="35" t="s">
        <v>49</v>
      </c>
      <c r="I1083" s="70" t="s">
        <v>11</v>
      </c>
      <c r="J1083" s="70" t="s">
        <v>11</v>
      </c>
      <c r="K1083" s="70" t="s">
        <v>11</v>
      </c>
      <c r="L1083" s="70" t="s">
        <v>11</v>
      </c>
      <c r="M1083" s="59">
        <v>0</v>
      </c>
      <c r="N1083" s="59">
        <v>0</v>
      </c>
      <c r="O1083" s="72">
        <f>SUM(H1084:L1084)</f>
        <v>0</v>
      </c>
      <c r="P1083" s="73">
        <f>SUM(H1084:L1084)*M1083</f>
        <v>0</v>
      </c>
      <c r="Q1083" s="73">
        <f>SUM(H1084:L1084)*N1083</f>
        <v>0</v>
      </c>
      <c r="R1083" s="48" t="s">
        <v>11</v>
      </c>
    </row>
    <row r="1084" ht="13.5" customHeight="1">
      <c r="A1084" s="50"/>
      <c r="B1084" s="52"/>
      <c r="C1084" s="52"/>
      <c r="D1084" s="54"/>
      <c r="E1084" s="54"/>
      <c r="F1084" s="54"/>
      <c r="G1084" s="66"/>
      <c r="H1084" s="71" t="s">
        <v>38</v>
      </c>
      <c r="I1084" s="36" t="s">
        <v>11</v>
      </c>
      <c r="J1084" s="36" t="s">
        <v>11</v>
      </c>
      <c r="K1084" s="36" t="s">
        <v>11</v>
      </c>
      <c r="L1084" s="36" t="s">
        <v>11</v>
      </c>
      <c r="M1084" s="60"/>
      <c r="N1084" s="60"/>
      <c r="O1084" s="62"/>
      <c r="P1084" s="56"/>
      <c r="Q1084" s="56"/>
      <c r="R1084" s="49"/>
    </row>
    <row r="1085" ht="15.75" customHeight="1">
      <c r="A1085" s="50" t="s">
        <v>11</v>
      </c>
      <c r="B1085" s="51">
        <v>534</v>
      </c>
      <c r="C1085" s="51">
        <v>39675</v>
      </c>
      <c r="D1085" s="69" t="s">
        <v>929</v>
      </c>
      <c r="E1085" s="53" t="s">
        <v>902</v>
      </c>
      <c r="F1085" s="53" t="s">
        <v>143</v>
      </c>
      <c r="G1085" s="65" t="s">
        <v>930</v>
      </c>
      <c r="H1085" s="35" t="s">
        <v>49</v>
      </c>
      <c r="I1085" s="70" t="s">
        <v>11</v>
      </c>
      <c r="J1085" s="70" t="s">
        <v>11</v>
      </c>
      <c r="K1085" s="70" t="s">
        <v>11</v>
      </c>
      <c r="L1085" s="70" t="s">
        <v>11</v>
      </c>
      <c r="M1085" s="59">
        <v>0</v>
      </c>
      <c r="N1085" s="59">
        <v>0</v>
      </c>
      <c r="O1085" s="72">
        <f>SUM(H1086:L1086)</f>
        <v>0</v>
      </c>
      <c r="P1085" s="73">
        <f>SUM(H1086:L1086)*M1085</f>
        <v>0</v>
      </c>
      <c r="Q1085" s="73">
        <f>SUM(H1086:L1086)*N1085</f>
        <v>0</v>
      </c>
      <c r="R1085" s="48" t="s">
        <v>11</v>
      </c>
    </row>
    <row r="1086" ht="13.5" customHeight="1">
      <c r="A1086" s="50"/>
      <c r="B1086" s="52"/>
      <c r="C1086" s="52"/>
      <c r="D1086" s="54"/>
      <c r="E1086" s="54"/>
      <c r="F1086" s="54"/>
      <c r="G1086" s="66"/>
      <c r="H1086" s="71" t="s">
        <v>38</v>
      </c>
      <c r="I1086" s="36" t="s">
        <v>11</v>
      </c>
      <c r="J1086" s="36" t="s">
        <v>11</v>
      </c>
      <c r="K1086" s="36" t="s">
        <v>11</v>
      </c>
      <c r="L1086" s="36" t="s">
        <v>11</v>
      </c>
      <c r="M1086" s="60"/>
      <c r="N1086" s="60"/>
      <c r="O1086" s="62"/>
      <c r="P1086" s="56"/>
      <c r="Q1086" s="56"/>
      <c r="R1086" s="49"/>
    </row>
    <row r="1087" ht="15.75" customHeight="1">
      <c r="A1087" s="50" t="s">
        <v>11</v>
      </c>
      <c r="B1087" s="51">
        <v>535</v>
      </c>
      <c r="C1087" s="51">
        <v>39676</v>
      </c>
      <c r="D1087" s="69" t="s">
        <v>931</v>
      </c>
      <c r="E1087" s="53" t="s">
        <v>902</v>
      </c>
      <c r="F1087" s="53" t="s">
        <v>143</v>
      </c>
      <c r="G1087" s="65" t="s">
        <v>930</v>
      </c>
      <c r="H1087" s="35" t="s">
        <v>49</v>
      </c>
      <c r="I1087" s="70" t="s">
        <v>11</v>
      </c>
      <c r="J1087" s="70" t="s">
        <v>11</v>
      </c>
      <c r="K1087" s="70" t="s">
        <v>11</v>
      </c>
      <c r="L1087" s="70" t="s">
        <v>11</v>
      </c>
      <c r="M1087" s="59">
        <v>0</v>
      </c>
      <c r="N1087" s="59">
        <v>0</v>
      </c>
      <c r="O1087" s="72">
        <f>SUM(H1088:L1088)</f>
        <v>0</v>
      </c>
      <c r="P1087" s="73">
        <f>SUM(H1088:L1088)*M1087</f>
        <v>0</v>
      </c>
      <c r="Q1087" s="73">
        <f>SUM(H1088:L1088)*N1087</f>
        <v>0</v>
      </c>
      <c r="R1087" s="48" t="s">
        <v>11</v>
      </c>
    </row>
    <row r="1088" ht="13.5" customHeight="1">
      <c r="A1088" s="50"/>
      <c r="B1088" s="52"/>
      <c r="C1088" s="52"/>
      <c r="D1088" s="54"/>
      <c r="E1088" s="54"/>
      <c r="F1088" s="54"/>
      <c r="G1088" s="66"/>
      <c r="H1088" s="71" t="s">
        <v>38</v>
      </c>
      <c r="I1088" s="36" t="s">
        <v>11</v>
      </c>
      <c r="J1088" s="36" t="s">
        <v>11</v>
      </c>
      <c r="K1088" s="36" t="s">
        <v>11</v>
      </c>
      <c r="L1088" s="36" t="s">
        <v>11</v>
      </c>
      <c r="M1088" s="60"/>
      <c r="N1088" s="60"/>
      <c r="O1088" s="62"/>
      <c r="P1088" s="56"/>
      <c r="Q1088" s="56"/>
      <c r="R1088" s="49"/>
    </row>
    <row r="1089" ht="15.75" customHeight="1">
      <c r="A1089" s="50" t="s">
        <v>11</v>
      </c>
      <c r="B1089" s="51">
        <v>536</v>
      </c>
      <c r="C1089" s="51">
        <v>39681</v>
      </c>
      <c r="D1089" s="69" t="s">
        <v>932</v>
      </c>
      <c r="E1089" s="53" t="s">
        <v>902</v>
      </c>
      <c r="F1089" s="53" t="s">
        <v>112</v>
      </c>
      <c r="G1089" s="65" t="s">
        <v>930</v>
      </c>
      <c r="H1089" s="35" t="s">
        <v>49</v>
      </c>
      <c r="I1089" s="70" t="s">
        <v>11</v>
      </c>
      <c r="J1089" s="70" t="s">
        <v>11</v>
      </c>
      <c r="K1089" s="70" t="s">
        <v>11</v>
      </c>
      <c r="L1089" s="70" t="s">
        <v>11</v>
      </c>
      <c r="M1089" s="59">
        <v>0</v>
      </c>
      <c r="N1089" s="59">
        <v>0</v>
      </c>
      <c r="O1089" s="72">
        <f>SUM(H1090:L1090)</f>
        <v>0</v>
      </c>
      <c r="P1089" s="73">
        <f>SUM(H1090:L1090)*M1089</f>
        <v>0</v>
      </c>
      <c r="Q1089" s="73">
        <f>SUM(H1090:L1090)*N1089</f>
        <v>0</v>
      </c>
      <c r="R1089" s="48" t="s">
        <v>933</v>
      </c>
    </row>
    <row r="1090" ht="13.5" customHeight="1">
      <c r="A1090" s="50"/>
      <c r="B1090" s="52"/>
      <c r="C1090" s="52"/>
      <c r="D1090" s="54"/>
      <c r="E1090" s="54"/>
      <c r="F1090" s="54"/>
      <c r="G1090" s="66"/>
      <c r="H1090" s="71" t="s">
        <v>38</v>
      </c>
      <c r="I1090" s="36" t="s">
        <v>11</v>
      </c>
      <c r="J1090" s="36" t="s">
        <v>11</v>
      </c>
      <c r="K1090" s="36" t="s">
        <v>11</v>
      </c>
      <c r="L1090" s="36" t="s">
        <v>11</v>
      </c>
      <c r="M1090" s="60"/>
      <c r="N1090" s="60"/>
      <c r="O1090" s="62"/>
      <c r="P1090" s="56"/>
      <c r="Q1090" s="56"/>
      <c r="R1090" s="49"/>
    </row>
    <row r="1091" ht="15.75" customHeight="1">
      <c r="A1091" s="50" t="s">
        <v>11</v>
      </c>
      <c r="B1091" s="51">
        <v>537</v>
      </c>
      <c r="C1091" s="51">
        <v>39680</v>
      </c>
      <c r="D1091" s="69" t="s">
        <v>934</v>
      </c>
      <c r="E1091" s="53" t="s">
        <v>902</v>
      </c>
      <c r="F1091" s="53" t="s">
        <v>299</v>
      </c>
      <c r="G1091" s="65" t="s">
        <v>930</v>
      </c>
      <c r="H1091" s="35" t="s">
        <v>49</v>
      </c>
      <c r="I1091" s="70" t="s">
        <v>11</v>
      </c>
      <c r="J1091" s="70" t="s">
        <v>11</v>
      </c>
      <c r="K1091" s="70" t="s">
        <v>11</v>
      </c>
      <c r="L1091" s="70" t="s">
        <v>11</v>
      </c>
      <c r="M1091" s="59">
        <v>0</v>
      </c>
      <c r="N1091" s="59">
        <v>0</v>
      </c>
      <c r="O1091" s="72">
        <f>SUM(H1092:L1092)</f>
        <v>0</v>
      </c>
      <c r="P1091" s="73">
        <f>SUM(H1092:L1092)*M1091</f>
        <v>0</v>
      </c>
      <c r="Q1091" s="73">
        <f>SUM(H1092:L1092)*N1091</f>
        <v>0</v>
      </c>
      <c r="R1091" s="48" t="s">
        <v>933</v>
      </c>
    </row>
    <row r="1092" ht="13.5" customHeight="1">
      <c r="A1092" s="50"/>
      <c r="B1092" s="52"/>
      <c r="C1092" s="52"/>
      <c r="D1092" s="54"/>
      <c r="E1092" s="54"/>
      <c r="F1092" s="54"/>
      <c r="G1092" s="66"/>
      <c r="H1092" s="71" t="s">
        <v>38</v>
      </c>
      <c r="I1092" s="36" t="s">
        <v>11</v>
      </c>
      <c r="J1092" s="36" t="s">
        <v>11</v>
      </c>
      <c r="K1092" s="36" t="s">
        <v>11</v>
      </c>
      <c r="L1092" s="36" t="s">
        <v>11</v>
      </c>
      <c r="M1092" s="60"/>
      <c r="N1092" s="60"/>
      <c r="O1092" s="62"/>
      <c r="P1092" s="56"/>
      <c r="Q1092" s="56"/>
      <c r="R1092" s="49"/>
    </row>
    <row r="1093" ht="15.75" customHeight="1">
      <c r="A1093" s="50" t="s">
        <v>11</v>
      </c>
      <c r="B1093" s="51">
        <v>538</v>
      </c>
      <c r="C1093" s="51">
        <v>39682</v>
      </c>
      <c r="D1093" s="69" t="s">
        <v>935</v>
      </c>
      <c r="E1093" s="53" t="s">
        <v>902</v>
      </c>
      <c r="F1093" s="53" t="s">
        <v>936</v>
      </c>
      <c r="G1093" s="65" t="s">
        <v>930</v>
      </c>
      <c r="H1093" s="35" t="s">
        <v>49</v>
      </c>
      <c r="I1093" s="70" t="s">
        <v>11</v>
      </c>
      <c r="J1093" s="70" t="s">
        <v>11</v>
      </c>
      <c r="K1093" s="70" t="s">
        <v>11</v>
      </c>
      <c r="L1093" s="70" t="s">
        <v>11</v>
      </c>
      <c r="M1093" s="59">
        <v>0</v>
      </c>
      <c r="N1093" s="59">
        <v>0</v>
      </c>
      <c r="O1093" s="72">
        <f>SUM(H1094:L1094)</f>
        <v>0</v>
      </c>
      <c r="P1093" s="73">
        <f>SUM(H1094:L1094)*M1093</f>
        <v>0</v>
      </c>
      <c r="Q1093" s="73">
        <f>SUM(H1094:L1094)*N1093</f>
        <v>0</v>
      </c>
      <c r="R1093" s="48" t="s">
        <v>11</v>
      </c>
    </row>
    <row r="1094" ht="13.5" customHeight="1">
      <c r="A1094" s="50"/>
      <c r="B1094" s="52"/>
      <c r="C1094" s="52"/>
      <c r="D1094" s="54"/>
      <c r="E1094" s="54"/>
      <c r="F1094" s="54"/>
      <c r="G1094" s="66"/>
      <c r="H1094" s="71" t="s">
        <v>38</v>
      </c>
      <c r="I1094" s="36" t="s">
        <v>11</v>
      </c>
      <c r="J1094" s="36" t="s">
        <v>11</v>
      </c>
      <c r="K1094" s="36" t="s">
        <v>11</v>
      </c>
      <c r="L1094" s="36" t="s">
        <v>11</v>
      </c>
      <c r="M1094" s="60"/>
      <c r="N1094" s="60"/>
      <c r="O1094" s="62"/>
      <c r="P1094" s="56"/>
      <c r="Q1094" s="56"/>
      <c r="R1094" s="49"/>
    </row>
    <row r="1095" ht="15.75" customHeight="1">
      <c r="A1095" s="50" t="s">
        <v>11</v>
      </c>
      <c r="B1095" s="51">
        <v>539</v>
      </c>
      <c r="C1095" s="51">
        <v>39683</v>
      </c>
      <c r="D1095" s="69" t="s">
        <v>937</v>
      </c>
      <c r="E1095" s="53" t="s">
        <v>902</v>
      </c>
      <c r="F1095" s="53" t="s">
        <v>112</v>
      </c>
      <c r="G1095" s="65" t="s">
        <v>930</v>
      </c>
      <c r="H1095" s="35" t="s">
        <v>49</v>
      </c>
      <c r="I1095" s="70" t="s">
        <v>11</v>
      </c>
      <c r="J1095" s="70" t="s">
        <v>11</v>
      </c>
      <c r="K1095" s="70" t="s">
        <v>11</v>
      </c>
      <c r="L1095" s="70" t="s">
        <v>11</v>
      </c>
      <c r="M1095" s="59">
        <v>0</v>
      </c>
      <c r="N1095" s="59">
        <v>0</v>
      </c>
      <c r="O1095" s="72">
        <f>SUM(H1096:L1096)</f>
        <v>0</v>
      </c>
      <c r="P1095" s="73">
        <f>SUM(H1096:L1096)*M1095</f>
        <v>0</v>
      </c>
      <c r="Q1095" s="73">
        <f>SUM(H1096:L1096)*N1095</f>
        <v>0</v>
      </c>
      <c r="R1095" s="48" t="s">
        <v>11</v>
      </c>
    </row>
    <row r="1096" ht="13.5" customHeight="1">
      <c r="A1096" s="50"/>
      <c r="B1096" s="52"/>
      <c r="C1096" s="52"/>
      <c r="D1096" s="54"/>
      <c r="E1096" s="54"/>
      <c r="F1096" s="54"/>
      <c r="G1096" s="66"/>
      <c r="H1096" s="71" t="s">
        <v>38</v>
      </c>
      <c r="I1096" s="36" t="s">
        <v>11</v>
      </c>
      <c r="J1096" s="36" t="s">
        <v>11</v>
      </c>
      <c r="K1096" s="36" t="s">
        <v>11</v>
      </c>
      <c r="L1096" s="36" t="s">
        <v>11</v>
      </c>
      <c r="M1096" s="60"/>
      <c r="N1096" s="60"/>
      <c r="O1096" s="62"/>
      <c r="P1096" s="56"/>
      <c r="Q1096" s="56"/>
      <c r="R1096" s="49"/>
    </row>
    <row r="1097" ht="15.75" customHeight="1">
      <c r="A1097" s="50" t="s">
        <v>11</v>
      </c>
      <c r="B1097" s="51">
        <v>540</v>
      </c>
      <c r="C1097" s="51">
        <v>39684</v>
      </c>
      <c r="D1097" s="69" t="s">
        <v>938</v>
      </c>
      <c r="E1097" s="53" t="s">
        <v>902</v>
      </c>
      <c r="F1097" s="53" t="s">
        <v>139</v>
      </c>
      <c r="G1097" s="65" t="s">
        <v>930</v>
      </c>
      <c r="H1097" s="35" t="s">
        <v>49</v>
      </c>
      <c r="I1097" s="70" t="s">
        <v>11</v>
      </c>
      <c r="J1097" s="70" t="s">
        <v>11</v>
      </c>
      <c r="K1097" s="70" t="s">
        <v>11</v>
      </c>
      <c r="L1097" s="70" t="s">
        <v>11</v>
      </c>
      <c r="M1097" s="59">
        <v>0</v>
      </c>
      <c r="N1097" s="59">
        <v>0</v>
      </c>
      <c r="O1097" s="72">
        <f>SUM(H1098:L1098)</f>
        <v>0</v>
      </c>
      <c r="P1097" s="73">
        <f>SUM(H1098:L1098)*M1097</f>
        <v>0</v>
      </c>
      <c r="Q1097" s="73">
        <f>SUM(H1098:L1098)*N1097</f>
        <v>0</v>
      </c>
      <c r="R1097" s="48" t="s">
        <v>11</v>
      </c>
    </row>
    <row r="1098" ht="13.5" customHeight="1">
      <c r="A1098" s="50"/>
      <c r="B1098" s="52"/>
      <c r="C1098" s="52"/>
      <c r="D1098" s="54"/>
      <c r="E1098" s="54"/>
      <c r="F1098" s="54"/>
      <c r="G1098" s="66"/>
      <c r="H1098" s="71" t="s">
        <v>38</v>
      </c>
      <c r="I1098" s="36" t="s">
        <v>11</v>
      </c>
      <c r="J1098" s="36" t="s">
        <v>11</v>
      </c>
      <c r="K1098" s="36" t="s">
        <v>11</v>
      </c>
      <c r="L1098" s="36" t="s">
        <v>11</v>
      </c>
      <c r="M1098" s="60"/>
      <c r="N1098" s="60"/>
      <c r="O1098" s="62"/>
      <c r="P1098" s="56"/>
      <c r="Q1098" s="56"/>
      <c r="R1098" s="49"/>
    </row>
    <row r="1099" ht="15.75" customHeight="1">
      <c r="A1099" s="50" t="s">
        <v>11</v>
      </c>
      <c r="B1099" s="51">
        <v>541</v>
      </c>
      <c r="C1099" s="51">
        <v>39688</v>
      </c>
      <c r="D1099" s="69" t="s">
        <v>939</v>
      </c>
      <c r="E1099" s="53" t="s">
        <v>902</v>
      </c>
      <c r="F1099" s="53" t="s">
        <v>63</v>
      </c>
      <c r="G1099" s="65" t="s">
        <v>940</v>
      </c>
      <c r="H1099" s="35" t="s">
        <v>49</v>
      </c>
      <c r="I1099" s="70" t="s">
        <v>11</v>
      </c>
      <c r="J1099" s="70" t="s">
        <v>11</v>
      </c>
      <c r="K1099" s="70" t="s">
        <v>11</v>
      </c>
      <c r="L1099" s="70" t="s">
        <v>11</v>
      </c>
      <c r="M1099" s="59">
        <v>0</v>
      </c>
      <c r="N1099" s="59">
        <v>0</v>
      </c>
      <c r="O1099" s="72">
        <f>SUM(H1100:L1100)</f>
        <v>0</v>
      </c>
      <c r="P1099" s="73">
        <f>SUM(H1100:L1100)*M1099</f>
        <v>0</v>
      </c>
      <c r="Q1099" s="73">
        <f>SUM(H1100:L1100)*N1099</f>
        <v>0</v>
      </c>
      <c r="R1099" s="48" t="s">
        <v>11</v>
      </c>
    </row>
    <row r="1100" ht="13.5" customHeight="1">
      <c r="A1100" s="50"/>
      <c r="B1100" s="52"/>
      <c r="C1100" s="52"/>
      <c r="D1100" s="54"/>
      <c r="E1100" s="54"/>
      <c r="F1100" s="54"/>
      <c r="G1100" s="66"/>
      <c r="H1100" s="71" t="s">
        <v>38</v>
      </c>
      <c r="I1100" s="36" t="s">
        <v>11</v>
      </c>
      <c r="J1100" s="36" t="s">
        <v>11</v>
      </c>
      <c r="K1100" s="36" t="s">
        <v>11</v>
      </c>
      <c r="L1100" s="36" t="s">
        <v>11</v>
      </c>
      <c r="M1100" s="60"/>
      <c r="N1100" s="60"/>
      <c r="O1100" s="62"/>
      <c r="P1100" s="56"/>
      <c r="Q1100" s="56"/>
      <c r="R1100" s="49"/>
    </row>
    <row r="1101" ht="15.75" customHeight="1">
      <c r="A1101" s="50" t="s">
        <v>11</v>
      </c>
      <c r="B1101" s="51">
        <v>542</v>
      </c>
      <c r="C1101" s="51">
        <v>39685</v>
      </c>
      <c r="D1101" s="69" t="s">
        <v>941</v>
      </c>
      <c r="E1101" s="53" t="s">
        <v>902</v>
      </c>
      <c r="F1101" s="53" t="s">
        <v>143</v>
      </c>
      <c r="G1101" s="65" t="s">
        <v>940</v>
      </c>
      <c r="H1101" s="35" t="s">
        <v>49</v>
      </c>
      <c r="I1101" s="70" t="s">
        <v>11</v>
      </c>
      <c r="J1101" s="70" t="s">
        <v>11</v>
      </c>
      <c r="K1101" s="70" t="s">
        <v>11</v>
      </c>
      <c r="L1101" s="70" t="s">
        <v>11</v>
      </c>
      <c r="M1101" s="59">
        <v>0</v>
      </c>
      <c r="N1101" s="59">
        <v>0</v>
      </c>
      <c r="O1101" s="72">
        <f>SUM(H1102:L1102)</f>
        <v>0</v>
      </c>
      <c r="P1101" s="73">
        <f>SUM(H1102:L1102)*M1101</f>
        <v>0</v>
      </c>
      <c r="Q1101" s="73">
        <f>SUM(H1102:L1102)*N1101</f>
        <v>0</v>
      </c>
      <c r="R1101" s="48" t="s">
        <v>11</v>
      </c>
    </row>
    <row r="1102" ht="13.5" customHeight="1">
      <c r="A1102" s="50"/>
      <c r="B1102" s="52"/>
      <c r="C1102" s="52"/>
      <c r="D1102" s="54"/>
      <c r="E1102" s="54"/>
      <c r="F1102" s="54"/>
      <c r="G1102" s="66"/>
      <c r="H1102" s="71" t="s">
        <v>38</v>
      </c>
      <c r="I1102" s="36" t="s">
        <v>11</v>
      </c>
      <c r="J1102" s="36" t="s">
        <v>11</v>
      </c>
      <c r="K1102" s="36" t="s">
        <v>11</v>
      </c>
      <c r="L1102" s="36" t="s">
        <v>11</v>
      </c>
      <c r="M1102" s="60"/>
      <c r="N1102" s="60"/>
      <c r="O1102" s="62"/>
      <c r="P1102" s="56"/>
      <c r="Q1102" s="56"/>
      <c r="R1102" s="49"/>
    </row>
    <row r="1103" ht="15.75" customHeight="1">
      <c r="A1103" s="50" t="s">
        <v>11</v>
      </c>
      <c r="B1103" s="51">
        <v>543</v>
      </c>
      <c r="C1103" s="51">
        <v>39687</v>
      </c>
      <c r="D1103" s="69" t="s">
        <v>942</v>
      </c>
      <c r="E1103" s="53" t="s">
        <v>902</v>
      </c>
      <c r="F1103" s="53" t="s">
        <v>943</v>
      </c>
      <c r="G1103" s="65" t="s">
        <v>940</v>
      </c>
      <c r="H1103" s="35" t="s">
        <v>49</v>
      </c>
      <c r="I1103" s="70" t="s">
        <v>11</v>
      </c>
      <c r="J1103" s="70" t="s">
        <v>11</v>
      </c>
      <c r="K1103" s="70" t="s">
        <v>11</v>
      </c>
      <c r="L1103" s="70" t="s">
        <v>11</v>
      </c>
      <c r="M1103" s="59">
        <v>0</v>
      </c>
      <c r="N1103" s="59">
        <v>0</v>
      </c>
      <c r="O1103" s="72">
        <f>SUM(H1104:L1104)</f>
        <v>0</v>
      </c>
      <c r="P1103" s="73">
        <f>SUM(H1104:L1104)*M1103</f>
        <v>0</v>
      </c>
      <c r="Q1103" s="73">
        <f>SUM(H1104:L1104)*N1103</f>
        <v>0</v>
      </c>
      <c r="R1103" s="48" t="s">
        <v>11</v>
      </c>
    </row>
    <row r="1104" ht="13.5" customHeight="1">
      <c r="A1104" s="50"/>
      <c r="B1104" s="52"/>
      <c r="C1104" s="52"/>
      <c r="D1104" s="54"/>
      <c r="E1104" s="54"/>
      <c r="F1104" s="54"/>
      <c r="G1104" s="66"/>
      <c r="H1104" s="71" t="s">
        <v>38</v>
      </c>
      <c r="I1104" s="36" t="s">
        <v>11</v>
      </c>
      <c r="J1104" s="36" t="s">
        <v>11</v>
      </c>
      <c r="K1104" s="36" t="s">
        <v>11</v>
      </c>
      <c r="L1104" s="36" t="s">
        <v>11</v>
      </c>
      <c r="M1104" s="60"/>
      <c r="N1104" s="60"/>
      <c r="O1104" s="62"/>
      <c r="P1104" s="56"/>
      <c r="Q1104" s="56"/>
      <c r="R1104" s="49"/>
    </row>
    <row r="1105" ht="15.75" customHeight="1">
      <c r="A1105" s="50" t="s">
        <v>11</v>
      </c>
      <c r="B1105" s="51">
        <v>544</v>
      </c>
      <c r="C1105" s="51">
        <v>39686</v>
      </c>
      <c r="D1105" s="69" t="s">
        <v>944</v>
      </c>
      <c r="E1105" s="53" t="s">
        <v>902</v>
      </c>
      <c r="F1105" s="53" t="s">
        <v>299</v>
      </c>
      <c r="G1105" s="65" t="s">
        <v>940</v>
      </c>
      <c r="H1105" s="35" t="s">
        <v>49</v>
      </c>
      <c r="I1105" s="70" t="s">
        <v>11</v>
      </c>
      <c r="J1105" s="70" t="s">
        <v>11</v>
      </c>
      <c r="K1105" s="70" t="s">
        <v>11</v>
      </c>
      <c r="L1105" s="70" t="s">
        <v>11</v>
      </c>
      <c r="M1105" s="59">
        <v>0</v>
      </c>
      <c r="N1105" s="59">
        <v>0</v>
      </c>
      <c r="O1105" s="72">
        <f>SUM(H1106:L1106)</f>
        <v>0</v>
      </c>
      <c r="P1105" s="73">
        <f>SUM(H1106:L1106)*M1105</f>
        <v>0</v>
      </c>
      <c r="Q1105" s="73">
        <f>SUM(H1106:L1106)*N1105</f>
        <v>0</v>
      </c>
      <c r="R1105" s="48" t="s">
        <v>11</v>
      </c>
    </row>
    <row r="1106" ht="13.5" customHeight="1">
      <c r="A1106" s="50"/>
      <c r="B1106" s="52"/>
      <c r="C1106" s="52"/>
      <c r="D1106" s="54"/>
      <c r="E1106" s="54"/>
      <c r="F1106" s="54"/>
      <c r="G1106" s="66"/>
      <c r="H1106" s="71" t="s">
        <v>38</v>
      </c>
      <c r="I1106" s="36" t="s">
        <v>11</v>
      </c>
      <c r="J1106" s="36" t="s">
        <v>11</v>
      </c>
      <c r="K1106" s="36" t="s">
        <v>11</v>
      </c>
      <c r="L1106" s="36" t="s">
        <v>11</v>
      </c>
      <c r="M1106" s="60"/>
      <c r="N1106" s="60"/>
      <c r="O1106" s="62"/>
      <c r="P1106" s="56"/>
      <c r="Q1106" s="56"/>
      <c r="R1106" s="49"/>
    </row>
    <row r="1107" ht="15.75" customHeight="1">
      <c r="A1107" s="50" t="s">
        <v>11</v>
      </c>
      <c r="B1107" s="51">
        <v>545</v>
      </c>
      <c r="C1107" s="51">
        <v>39692</v>
      </c>
      <c r="D1107" s="69" t="s">
        <v>945</v>
      </c>
      <c r="E1107" s="53" t="s">
        <v>902</v>
      </c>
      <c r="F1107" s="53" t="s">
        <v>63</v>
      </c>
      <c r="G1107" s="65" t="s">
        <v>940</v>
      </c>
      <c r="H1107" s="35" t="s">
        <v>49</v>
      </c>
      <c r="I1107" s="70" t="s">
        <v>11</v>
      </c>
      <c r="J1107" s="70" t="s">
        <v>11</v>
      </c>
      <c r="K1107" s="70" t="s">
        <v>11</v>
      </c>
      <c r="L1107" s="70" t="s">
        <v>11</v>
      </c>
      <c r="M1107" s="59">
        <v>0</v>
      </c>
      <c r="N1107" s="59">
        <v>0</v>
      </c>
      <c r="O1107" s="72">
        <f>SUM(H1108:L1108)</f>
        <v>0</v>
      </c>
      <c r="P1107" s="73">
        <f>SUM(H1108:L1108)*M1107</f>
        <v>0</v>
      </c>
      <c r="Q1107" s="73">
        <f>SUM(H1108:L1108)*N1107</f>
        <v>0</v>
      </c>
      <c r="R1107" s="48" t="s">
        <v>11</v>
      </c>
    </row>
    <row r="1108" ht="13.5" customHeight="1">
      <c r="A1108" s="50"/>
      <c r="B1108" s="52"/>
      <c r="C1108" s="52"/>
      <c r="D1108" s="54"/>
      <c r="E1108" s="54"/>
      <c r="F1108" s="54"/>
      <c r="G1108" s="66"/>
      <c r="H1108" s="71" t="s">
        <v>38</v>
      </c>
      <c r="I1108" s="36" t="s">
        <v>11</v>
      </c>
      <c r="J1108" s="36" t="s">
        <v>11</v>
      </c>
      <c r="K1108" s="36" t="s">
        <v>11</v>
      </c>
      <c r="L1108" s="36" t="s">
        <v>11</v>
      </c>
      <c r="M1108" s="60"/>
      <c r="N1108" s="60"/>
      <c r="O1108" s="62"/>
      <c r="P1108" s="56"/>
      <c r="Q1108" s="56"/>
      <c r="R1108" s="49"/>
    </row>
    <row r="1109" ht="15.75" customHeight="1">
      <c r="A1109" s="50" t="s">
        <v>11</v>
      </c>
      <c r="B1109" s="51">
        <v>546</v>
      </c>
      <c r="C1109" s="51">
        <v>39689</v>
      </c>
      <c r="D1109" s="69" t="s">
        <v>946</v>
      </c>
      <c r="E1109" s="53" t="s">
        <v>902</v>
      </c>
      <c r="F1109" s="53" t="s">
        <v>143</v>
      </c>
      <c r="G1109" s="65" t="s">
        <v>940</v>
      </c>
      <c r="H1109" s="35" t="s">
        <v>49</v>
      </c>
      <c r="I1109" s="70" t="s">
        <v>11</v>
      </c>
      <c r="J1109" s="70" t="s">
        <v>11</v>
      </c>
      <c r="K1109" s="70" t="s">
        <v>11</v>
      </c>
      <c r="L1109" s="70" t="s">
        <v>11</v>
      </c>
      <c r="M1109" s="59">
        <v>0</v>
      </c>
      <c r="N1109" s="59">
        <v>0</v>
      </c>
      <c r="O1109" s="72">
        <f>SUM(H1110:L1110)</f>
        <v>0</v>
      </c>
      <c r="P1109" s="73">
        <f>SUM(H1110:L1110)*M1109</f>
        <v>0</v>
      </c>
      <c r="Q1109" s="73">
        <f>SUM(H1110:L1110)*N1109</f>
        <v>0</v>
      </c>
      <c r="R1109" s="48" t="s">
        <v>11</v>
      </c>
    </row>
    <row r="1110" ht="13.5" customHeight="1">
      <c r="A1110" s="50"/>
      <c r="B1110" s="52"/>
      <c r="C1110" s="52"/>
      <c r="D1110" s="54"/>
      <c r="E1110" s="54"/>
      <c r="F1110" s="54"/>
      <c r="G1110" s="66"/>
      <c r="H1110" s="71" t="s">
        <v>38</v>
      </c>
      <c r="I1110" s="36" t="s">
        <v>11</v>
      </c>
      <c r="J1110" s="36" t="s">
        <v>11</v>
      </c>
      <c r="K1110" s="36" t="s">
        <v>11</v>
      </c>
      <c r="L1110" s="36" t="s">
        <v>11</v>
      </c>
      <c r="M1110" s="60"/>
      <c r="N1110" s="60"/>
      <c r="O1110" s="62"/>
      <c r="P1110" s="56"/>
      <c r="Q1110" s="56"/>
      <c r="R1110" s="49"/>
    </row>
    <row r="1111" ht="15.75" customHeight="1">
      <c r="A1111" s="50" t="s">
        <v>11</v>
      </c>
      <c r="B1111" s="51">
        <v>547</v>
      </c>
      <c r="C1111" s="51">
        <v>39691</v>
      </c>
      <c r="D1111" s="69" t="s">
        <v>947</v>
      </c>
      <c r="E1111" s="53" t="s">
        <v>902</v>
      </c>
      <c r="F1111" s="53" t="s">
        <v>943</v>
      </c>
      <c r="G1111" s="65" t="s">
        <v>940</v>
      </c>
      <c r="H1111" s="35" t="s">
        <v>49</v>
      </c>
      <c r="I1111" s="70" t="s">
        <v>11</v>
      </c>
      <c r="J1111" s="70" t="s">
        <v>11</v>
      </c>
      <c r="K1111" s="70" t="s">
        <v>11</v>
      </c>
      <c r="L1111" s="70" t="s">
        <v>11</v>
      </c>
      <c r="M1111" s="59">
        <v>0</v>
      </c>
      <c r="N1111" s="59">
        <v>0</v>
      </c>
      <c r="O1111" s="72">
        <f>SUM(H1112:L1112)</f>
        <v>0</v>
      </c>
      <c r="P1111" s="73">
        <f>SUM(H1112:L1112)*M1111</f>
        <v>0</v>
      </c>
      <c r="Q1111" s="73">
        <f>SUM(H1112:L1112)*N1111</f>
        <v>0</v>
      </c>
      <c r="R1111" s="48" t="s">
        <v>11</v>
      </c>
    </row>
    <row r="1112" ht="13.5" customHeight="1">
      <c r="A1112" s="50"/>
      <c r="B1112" s="52"/>
      <c r="C1112" s="52"/>
      <c r="D1112" s="54"/>
      <c r="E1112" s="54"/>
      <c r="F1112" s="54"/>
      <c r="G1112" s="66"/>
      <c r="H1112" s="71" t="s">
        <v>38</v>
      </c>
      <c r="I1112" s="36" t="s">
        <v>11</v>
      </c>
      <c r="J1112" s="36" t="s">
        <v>11</v>
      </c>
      <c r="K1112" s="36" t="s">
        <v>11</v>
      </c>
      <c r="L1112" s="36" t="s">
        <v>11</v>
      </c>
      <c r="M1112" s="60"/>
      <c r="N1112" s="60"/>
      <c r="O1112" s="62"/>
      <c r="P1112" s="56"/>
      <c r="Q1112" s="56"/>
      <c r="R1112" s="49"/>
    </row>
    <row r="1113" ht="15.75" customHeight="1">
      <c r="A1113" s="50" t="s">
        <v>11</v>
      </c>
      <c r="B1113" s="51">
        <v>548</v>
      </c>
      <c r="C1113" s="51">
        <v>39690</v>
      </c>
      <c r="D1113" s="69" t="s">
        <v>948</v>
      </c>
      <c r="E1113" s="53" t="s">
        <v>902</v>
      </c>
      <c r="F1113" s="53" t="s">
        <v>299</v>
      </c>
      <c r="G1113" s="65" t="s">
        <v>940</v>
      </c>
      <c r="H1113" s="35" t="s">
        <v>49</v>
      </c>
      <c r="I1113" s="70" t="s">
        <v>11</v>
      </c>
      <c r="J1113" s="70" t="s">
        <v>11</v>
      </c>
      <c r="K1113" s="70" t="s">
        <v>11</v>
      </c>
      <c r="L1113" s="70" t="s">
        <v>11</v>
      </c>
      <c r="M1113" s="59">
        <v>0</v>
      </c>
      <c r="N1113" s="59">
        <v>0</v>
      </c>
      <c r="O1113" s="72">
        <f>SUM(H1114:L1114)</f>
        <v>0</v>
      </c>
      <c r="P1113" s="73">
        <f>SUM(H1114:L1114)*M1113</f>
        <v>0</v>
      </c>
      <c r="Q1113" s="73">
        <f>SUM(H1114:L1114)*N1113</f>
        <v>0</v>
      </c>
      <c r="R1113" s="48" t="s">
        <v>11</v>
      </c>
    </row>
    <row r="1114" ht="13.5" customHeight="1">
      <c r="A1114" s="50"/>
      <c r="B1114" s="52"/>
      <c r="C1114" s="52"/>
      <c r="D1114" s="54"/>
      <c r="E1114" s="54"/>
      <c r="F1114" s="54"/>
      <c r="G1114" s="66"/>
      <c r="H1114" s="71" t="s">
        <v>38</v>
      </c>
      <c r="I1114" s="36" t="s">
        <v>11</v>
      </c>
      <c r="J1114" s="36" t="s">
        <v>11</v>
      </c>
      <c r="K1114" s="36" t="s">
        <v>11</v>
      </c>
      <c r="L1114" s="36" t="s">
        <v>11</v>
      </c>
      <c r="M1114" s="60"/>
      <c r="N1114" s="60"/>
      <c r="O1114" s="62"/>
      <c r="P1114" s="56"/>
      <c r="Q1114" s="56"/>
      <c r="R1114" s="49"/>
    </row>
    <row r="1115" ht="15.75" customHeight="1">
      <c r="A1115" s="50" t="s">
        <v>11</v>
      </c>
      <c r="B1115" s="51">
        <v>549</v>
      </c>
      <c r="C1115" s="51">
        <v>39695</v>
      </c>
      <c r="D1115" s="69" t="s">
        <v>949</v>
      </c>
      <c r="E1115" s="53" t="s">
        <v>902</v>
      </c>
      <c r="F1115" s="53" t="s">
        <v>42</v>
      </c>
      <c r="G1115" s="65" t="s">
        <v>940</v>
      </c>
      <c r="H1115" s="35" t="s">
        <v>49</v>
      </c>
      <c r="I1115" s="70" t="s">
        <v>11</v>
      </c>
      <c r="J1115" s="70" t="s">
        <v>11</v>
      </c>
      <c r="K1115" s="70" t="s">
        <v>11</v>
      </c>
      <c r="L1115" s="70" t="s">
        <v>11</v>
      </c>
      <c r="M1115" s="59">
        <v>0</v>
      </c>
      <c r="N1115" s="59">
        <v>0</v>
      </c>
      <c r="O1115" s="72">
        <f>SUM(H1116:L1116)</f>
        <v>0</v>
      </c>
      <c r="P1115" s="73">
        <f>SUM(H1116:L1116)*M1115</f>
        <v>0</v>
      </c>
      <c r="Q1115" s="73">
        <f>SUM(H1116:L1116)*N1115</f>
        <v>0</v>
      </c>
      <c r="R1115" s="48" t="s">
        <v>11</v>
      </c>
    </row>
    <row r="1116" ht="13.5" customHeight="1">
      <c r="A1116" s="50"/>
      <c r="B1116" s="52"/>
      <c r="C1116" s="52"/>
      <c r="D1116" s="54"/>
      <c r="E1116" s="54"/>
      <c r="F1116" s="54"/>
      <c r="G1116" s="66"/>
      <c r="H1116" s="71" t="s">
        <v>38</v>
      </c>
      <c r="I1116" s="36" t="s">
        <v>11</v>
      </c>
      <c r="J1116" s="36" t="s">
        <v>11</v>
      </c>
      <c r="K1116" s="36" t="s">
        <v>11</v>
      </c>
      <c r="L1116" s="36" t="s">
        <v>11</v>
      </c>
      <c r="M1116" s="60"/>
      <c r="N1116" s="60"/>
      <c r="O1116" s="62"/>
      <c r="P1116" s="56"/>
      <c r="Q1116" s="56"/>
      <c r="R1116" s="49"/>
    </row>
    <row r="1117" ht="15.75" customHeight="1">
      <c r="A1117" s="50" t="s">
        <v>11</v>
      </c>
      <c r="B1117" s="51">
        <v>550</v>
      </c>
      <c r="C1117" s="51">
        <v>39693</v>
      </c>
      <c r="D1117" s="69" t="s">
        <v>950</v>
      </c>
      <c r="E1117" s="53" t="s">
        <v>902</v>
      </c>
      <c r="F1117" s="53" t="s">
        <v>446</v>
      </c>
      <c r="G1117" s="65" t="s">
        <v>940</v>
      </c>
      <c r="H1117" s="35" t="s">
        <v>49</v>
      </c>
      <c r="I1117" s="70" t="s">
        <v>11</v>
      </c>
      <c r="J1117" s="70" t="s">
        <v>11</v>
      </c>
      <c r="K1117" s="70" t="s">
        <v>11</v>
      </c>
      <c r="L1117" s="70" t="s">
        <v>11</v>
      </c>
      <c r="M1117" s="59">
        <v>0</v>
      </c>
      <c r="N1117" s="59">
        <v>0</v>
      </c>
      <c r="O1117" s="72">
        <f>SUM(H1118:L1118)</f>
        <v>0</v>
      </c>
      <c r="P1117" s="73">
        <f>SUM(H1118:L1118)*M1117</f>
        <v>0</v>
      </c>
      <c r="Q1117" s="73">
        <f>SUM(H1118:L1118)*N1117</f>
        <v>0</v>
      </c>
      <c r="R1117" s="48" t="s">
        <v>11</v>
      </c>
    </row>
    <row r="1118" ht="13.5" customHeight="1">
      <c r="A1118" s="50"/>
      <c r="B1118" s="52"/>
      <c r="C1118" s="52"/>
      <c r="D1118" s="54"/>
      <c r="E1118" s="54"/>
      <c r="F1118" s="54"/>
      <c r="G1118" s="66"/>
      <c r="H1118" s="71" t="s">
        <v>38</v>
      </c>
      <c r="I1118" s="36" t="s">
        <v>11</v>
      </c>
      <c r="J1118" s="36" t="s">
        <v>11</v>
      </c>
      <c r="K1118" s="36" t="s">
        <v>11</v>
      </c>
      <c r="L1118" s="36" t="s">
        <v>11</v>
      </c>
      <c r="M1118" s="60"/>
      <c r="N1118" s="60"/>
      <c r="O1118" s="62"/>
      <c r="P1118" s="56"/>
      <c r="Q1118" s="56"/>
      <c r="R1118" s="49"/>
    </row>
    <row r="1119" ht="15.75" customHeight="1">
      <c r="A1119" s="50" t="s">
        <v>11</v>
      </c>
      <c r="B1119" s="51">
        <v>551</v>
      </c>
      <c r="C1119" s="51">
        <v>39694</v>
      </c>
      <c r="D1119" s="69" t="s">
        <v>951</v>
      </c>
      <c r="E1119" s="53" t="s">
        <v>902</v>
      </c>
      <c r="F1119" s="53" t="s">
        <v>32</v>
      </c>
      <c r="G1119" s="65" t="s">
        <v>940</v>
      </c>
      <c r="H1119" s="35" t="s">
        <v>49</v>
      </c>
      <c r="I1119" s="70" t="s">
        <v>11</v>
      </c>
      <c r="J1119" s="70" t="s">
        <v>11</v>
      </c>
      <c r="K1119" s="70" t="s">
        <v>11</v>
      </c>
      <c r="L1119" s="70" t="s">
        <v>11</v>
      </c>
      <c r="M1119" s="59">
        <v>0</v>
      </c>
      <c r="N1119" s="59">
        <v>0</v>
      </c>
      <c r="O1119" s="72">
        <f>SUM(H1120:L1120)</f>
        <v>0</v>
      </c>
      <c r="P1119" s="73">
        <f>SUM(H1120:L1120)*M1119</f>
        <v>0</v>
      </c>
      <c r="Q1119" s="73">
        <f>SUM(H1120:L1120)*N1119</f>
        <v>0</v>
      </c>
      <c r="R1119" s="48" t="s">
        <v>11</v>
      </c>
    </row>
    <row r="1120" ht="13.5" customHeight="1">
      <c r="A1120" s="50"/>
      <c r="B1120" s="52"/>
      <c r="C1120" s="52"/>
      <c r="D1120" s="54"/>
      <c r="E1120" s="54"/>
      <c r="F1120" s="54"/>
      <c r="G1120" s="66"/>
      <c r="H1120" s="71" t="s">
        <v>38</v>
      </c>
      <c r="I1120" s="36" t="s">
        <v>11</v>
      </c>
      <c r="J1120" s="36" t="s">
        <v>11</v>
      </c>
      <c r="K1120" s="36" t="s">
        <v>11</v>
      </c>
      <c r="L1120" s="36" t="s">
        <v>11</v>
      </c>
      <c r="M1120" s="60"/>
      <c r="N1120" s="60"/>
      <c r="O1120" s="62"/>
      <c r="P1120" s="56"/>
      <c r="Q1120" s="56"/>
      <c r="R1120" s="49"/>
    </row>
    <row r="1121" ht="15.75" customHeight="1">
      <c r="A1121" s="50" t="s">
        <v>11</v>
      </c>
      <c r="B1121" s="51">
        <v>552</v>
      </c>
      <c r="C1121" s="51">
        <v>39696</v>
      </c>
      <c r="D1121" s="69" t="s">
        <v>952</v>
      </c>
      <c r="E1121" s="53" t="s">
        <v>902</v>
      </c>
      <c r="F1121" s="53" t="s">
        <v>299</v>
      </c>
      <c r="G1121" s="65" t="s">
        <v>940</v>
      </c>
      <c r="H1121" s="35" t="s">
        <v>49</v>
      </c>
      <c r="I1121" s="70" t="s">
        <v>11</v>
      </c>
      <c r="J1121" s="70" t="s">
        <v>11</v>
      </c>
      <c r="K1121" s="70" t="s">
        <v>11</v>
      </c>
      <c r="L1121" s="70" t="s">
        <v>11</v>
      </c>
      <c r="M1121" s="59">
        <v>0</v>
      </c>
      <c r="N1121" s="59">
        <v>0</v>
      </c>
      <c r="O1121" s="72">
        <f>SUM(H1122:L1122)</f>
        <v>0</v>
      </c>
      <c r="P1121" s="73">
        <f>SUM(H1122:L1122)*M1121</f>
        <v>0</v>
      </c>
      <c r="Q1121" s="73">
        <f>SUM(H1122:L1122)*N1121</f>
        <v>0</v>
      </c>
      <c r="R1121" s="48" t="s">
        <v>11</v>
      </c>
    </row>
    <row r="1122" ht="13.5" customHeight="1">
      <c r="A1122" s="50"/>
      <c r="B1122" s="52"/>
      <c r="C1122" s="52"/>
      <c r="D1122" s="54"/>
      <c r="E1122" s="54"/>
      <c r="F1122" s="54"/>
      <c r="G1122" s="66"/>
      <c r="H1122" s="71" t="s">
        <v>38</v>
      </c>
      <c r="I1122" s="36" t="s">
        <v>11</v>
      </c>
      <c r="J1122" s="36" t="s">
        <v>11</v>
      </c>
      <c r="K1122" s="36" t="s">
        <v>11</v>
      </c>
      <c r="L1122" s="36" t="s">
        <v>11</v>
      </c>
      <c r="M1122" s="60"/>
      <c r="N1122" s="60"/>
      <c r="O1122" s="62"/>
      <c r="P1122" s="56"/>
      <c r="Q1122" s="56"/>
      <c r="R1122" s="49"/>
    </row>
    <row r="1123" ht="15.75" customHeight="1">
      <c r="A1123" s="50" t="s">
        <v>11</v>
      </c>
      <c r="B1123" s="51">
        <v>553</v>
      </c>
      <c r="C1123" s="51">
        <v>39698</v>
      </c>
      <c r="D1123" s="69" t="s">
        <v>953</v>
      </c>
      <c r="E1123" s="53" t="s">
        <v>902</v>
      </c>
      <c r="F1123" s="53" t="s">
        <v>112</v>
      </c>
      <c r="G1123" s="65" t="s">
        <v>954</v>
      </c>
      <c r="H1123" s="35" t="s">
        <v>49</v>
      </c>
      <c r="I1123" s="70" t="s">
        <v>11</v>
      </c>
      <c r="J1123" s="70" t="s">
        <v>11</v>
      </c>
      <c r="K1123" s="70" t="s">
        <v>11</v>
      </c>
      <c r="L1123" s="70" t="s">
        <v>11</v>
      </c>
      <c r="M1123" s="59">
        <v>0</v>
      </c>
      <c r="N1123" s="59">
        <v>0</v>
      </c>
      <c r="O1123" s="72">
        <f>SUM(H1124:L1124)</f>
        <v>0</v>
      </c>
      <c r="P1123" s="73">
        <f>SUM(H1124:L1124)*M1123</f>
        <v>0</v>
      </c>
      <c r="Q1123" s="73">
        <f>SUM(H1124:L1124)*N1123</f>
        <v>0</v>
      </c>
      <c r="R1123" s="48" t="s">
        <v>11</v>
      </c>
    </row>
    <row r="1124" ht="13.5" customHeight="1">
      <c r="A1124" s="50"/>
      <c r="B1124" s="52"/>
      <c r="C1124" s="52"/>
      <c r="D1124" s="54"/>
      <c r="E1124" s="54"/>
      <c r="F1124" s="54"/>
      <c r="G1124" s="66"/>
      <c r="H1124" s="71" t="s">
        <v>38</v>
      </c>
      <c r="I1124" s="36" t="s">
        <v>11</v>
      </c>
      <c r="J1124" s="36" t="s">
        <v>11</v>
      </c>
      <c r="K1124" s="36" t="s">
        <v>11</v>
      </c>
      <c r="L1124" s="36" t="s">
        <v>11</v>
      </c>
      <c r="M1124" s="60"/>
      <c r="N1124" s="60"/>
      <c r="O1124" s="62"/>
      <c r="P1124" s="56"/>
      <c r="Q1124" s="56"/>
      <c r="R1124" s="49"/>
    </row>
    <row r="1125" ht="15.75" customHeight="1">
      <c r="A1125" s="50" t="s">
        <v>11</v>
      </c>
      <c r="B1125" s="51">
        <v>554</v>
      </c>
      <c r="C1125" s="51">
        <v>39697</v>
      </c>
      <c r="D1125" s="69" t="s">
        <v>955</v>
      </c>
      <c r="E1125" s="53" t="s">
        <v>902</v>
      </c>
      <c r="F1125" s="53" t="s">
        <v>65</v>
      </c>
      <c r="G1125" s="65" t="s">
        <v>954</v>
      </c>
      <c r="H1125" s="35" t="s">
        <v>49</v>
      </c>
      <c r="I1125" s="70" t="s">
        <v>11</v>
      </c>
      <c r="J1125" s="70" t="s">
        <v>11</v>
      </c>
      <c r="K1125" s="70" t="s">
        <v>11</v>
      </c>
      <c r="L1125" s="70" t="s">
        <v>11</v>
      </c>
      <c r="M1125" s="59">
        <v>0</v>
      </c>
      <c r="N1125" s="59">
        <v>0</v>
      </c>
      <c r="O1125" s="72">
        <f>SUM(H1126:L1126)</f>
        <v>0</v>
      </c>
      <c r="P1125" s="73">
        <f>SUM(H1126:L1126)*M1125</f>
        <v>0</v>
      </c>
      <c r="Q1125" s="73">
        <f>SUM(H1126:L1126)*N1125</f>
        <v>0</v>
      </c>
      <c r="R1125" s="48" t="s">
        <v>11</v>
      </c>
    </row>
    <row r="1126" ht="13.5" customHeight="1">
      <c r="A1126" s="50"/>
      <c r="B1126" s="52"/>
      <c r="C1126" s="52"/>
      <c r="D1126" s="54"/>
      <c r="E1126" s="54"/>
      <c r="F1126" s="54"/>
      <c r="G1126" s="66"/>
      <c r="H1126" s="71" t="s">
        <v>38</v>
      </c>
      <c r="I1126" s="36" t="s">
        <v>11</v>
      </c>
      <c r="J1126" s="36" t="s">
        <v>11</v>
      </c>
      <c r="K1126" s="36" t="s">
        <v>11</v>
      </c>
      <c r="L1126" s="36" t="s">
        <v>11</v>
      </c>
      <c r="M1126" s="60"/>
      <c r="N1126" s="60"/>
      <c r="O1126" s="62"/>
      <c r="P1126" s="56"/>
      <c r="Q1126" s="56"/>
      <c r="R1126" s="49"/>
    </row>
    <row r="1127" ht="15.75" customHeight="1">
      <c r="A1127" s="50" t="s">
        <v>11</v>
      </c>
      <c r="B1127" s="51">
        <v>555</v>
      </c>
      <c r="C1127" s="51">
        <v>39700</v>
      </c>
      <c r="D1127" s="69" t="s">
        <v>956</v>
      </c>
      <c r="E1127" s="53" t="s">
        <v>902</v>
      </c>
      <c r="F1127" s="53" t="s">
        <v>112</v>
      </c>
      <c r="G1127" s="65" t="s">
        <v>940</v>
      </c>
      <c r="H1127" s="35" t="s">
        <v>49</v>
      </c>
      <c r="I1127" s="70" t="s">
        <v>11</v>
      </c>
      <c r="J1127" s="70" t="s">
        <v>11</v>
      </c>
      <c r="K1127" s="70" t="s">
        <v>11</v>
      </c>
      <c r="L1127" s="70" t="s">
        <v>11</v>
      </c>
      <c r="M1127" s="59">
        <v>0</v>
      </c>
      <c r="N1127" s="59">
        <v>0</v>
      </c>
      <c r="O1127" s="72">
        <f>SUM(H1128:L1128)</f>
        <v>0</v>
      </c>
      <c r="P1127" s="73">
        <f>SUM(H1128:L1128)*M1127</f>
        <v>0</v>
      </c>
      <c r="Q1127" s="73">
        <f>SUM(H1128:L1128)*N1127</f>
        <v>0</v>
      </c>
      <c r="R1127" s="48" t="s">
        <v>11</v>
      </c>
    </row>
    <row r="1128" ht="13.5" customHeight="1">
      <c r="A1128" s="50"/>
      <c r="B1128" s="52"/>
      <c r="C1128" s="52"/>
      <c r="D1128" s="54"/>
      <c r="E1128" s="54"/>
      <c r="F1128" s="54"/>
      <c r="G1128" s="66"/>
      <c r="H1128" s="71" t="s">
        <v>38</v>
      </c>
      <c r="I1128" s="36" t="s">
        <v>11</v>
      </c>
      <c r="J1128" s="36" t="s">
        <v>11</v>
      </c>
      <c r="K1128" s="36" t="s">
        <v>11</v>
      </c>
      <c r="L1128" s="36" t="s">
        <v>11</v>
      </c>
      <c r="M1128" s="60"/>
      <c r="N1128" s="60"/>
      <c r="O1128" s="62"/>
      <c r="P1128" s="56"/>
      <c r="Q1128" s="56"/>
      <c r="R1128" s="49"/>
    </row>
    <row r="1129" ht="15.75" customHeight="1">
      <c r="A1129" s="50" t="s">
        <v>11</v>
      </c>
      <c r="B1129" s="51">
        <v>556</v>
      </c>
      <c r="C1129" s="51">
        <v>39702</v>
      </c>
      <c r="D1129" s="69" t="s">
        <v>957</v>
      </c>
      <c r="E1129" s="53" t="s">
        <v>902</v>
      </c>
      <c r="F1129" s="53" t="s">
        <v>139</v>
      </c>
      <c r="G1129" s="65" t="s">
        <v>940</v>
      </c>
      <c r="H1129" s="35" t="s">
        <v>49</v>
      </c>
      <c r="I1129" s="70" t="s">
        <v>11</v>
      </c>
      <c r="J1129" s="70" t="s">
        <v>11</v>
      </c>
      <c r="K1129" s="70" t="s">
        <v>11</v>
      </c>
      <c r="L1129" s="70" t="s">
        <v>11</v>
      </c>
      <c r="M1129" s="59">
        <v>0</v>
      </c>
      <c r="N1129" s="59">
        <v>0</v>
      </c>
      <c r="O1129" s="72">
        <f>SUM(H1130:L1130)</f>
        <v>0</v>
      </c>
      <c r="P1129" s="73">
        <f>SUM(H1130:L1130)*M1129</f>
        <v>0</v>
      </c>
      <c r="Q1129" s="73">
        <f>SUM(H1130:L1130)*N1129</f>
        <v>0</v>
      </c>
      <c r="R1129" s="48" t="s">
        <v>11</v>
      </c>
    </row>
    <row r="1130" ht="13.5" customHeight="1">
      <c r="A1130" s="50"/>
      <c r="B1130" s="52"/>
      <c r="C1130" s="52"/>
      <c r="D1130" s="54"/>
      <c r="E1130" s="54"/>
      <c r="F1130" s="54"/>
      <c r="G1130" s="66"/>
      <c r="H1130" s="71" t="s">
        <v>38</v>
      </c>
      <c r="I1130" s="36" t="s">
        <v>11</v>
      </c>
      <c r="J1130" s="36" t="s">
        <v>11</v>
      </c>
      <c r="K1130" s="36" t="s">
        <v>11</v>
      </c>
      <c r="L1130" s="36" t="s">
        <v>11</v>
      </c>
      <c r="M1130" s="60"/>
      <c r="N1130" s="60"/>
      <c r="O1130" s="62"/>
      <c r="P1130" s="56"/>
      <c r="Q1130" s="56"/>
      <c r="R1130" s="49"/>
    </row>
    <row r="1131" ht="15.75" customHeight="1">
      <c r="A1131" s="50" t="s">
        <v>11</v>
      </c>
      <c r="B1131" s="51">
        <v>557</v>
      </c>
      <c r="C1131" s="51">
        <v>39701</v>
      </c>
      <c r="D1131" s="69" t="s">
        <v>958</v>
      </c>
      <c r="E1131" s="53" t="s">
        <v>902</v>
      </c>
      <c r="F1131" s="53" t="s">
        <v>42</v>
      </c>
      <c r="G1131" s="65" t="s">
        <v>940</v>
      </c>
      <c r="H1131" s="35" t="s">
        <v>49</v>
      </c>
      <c r="I1131" s="70" t="s">
        <v>11</v>
      </c>
      <c r="J1131" s="70" t="s">
        <v>11</v>
      </c>
      <c r="K1131" s="70" t="s">
        <v>11</v>
      </c>
      <c r="L1131" s="70" t="s">
        <v>11</v>
      </c>
      <c r="M1131" s="59">
        <v>0</v>
      </c>
      <c r="N1131" s="59">
        <v>0</v>
      </c>
      <c r="O1131" s="72">
        <f>SUM(H1132:L1132)</f>
        <v>0</v>
      </c>
      <c r="P1131" s="73">
        <f>SUM(H1132:L1132)*M1131</f>
        <v>0</v>
      </c>
      <c r="Q1131" s="73">
        <f>SUM(H1132:L1132)*N1131</f>
        <v>0</v>
      </c>
      <c r="R1131" s="48" t="s">
        <v>11</v>
      </c>
    </row>
    <row r="1132" ht="13.5" customHeight="1">
      <c r="A1132" s="50"/>
      <c r="B1132" s="52"/>
      <c r="C1132" s="52"/>
      <c r="D1132" s="54"/>
      <c r="E1132" s="54"/>
      <c r="F1132" s="54"/>
      <c r="G1132" s="66"/>
      <c r="H1132" s="71" t="s">
        <v>38</v>
      </c>
      <c r="I1132" s="36" t="s">
        <v>11</v>
      </c>
      <c r="J1132" s="36" t="s">
        <v>11</v>
      </c>
      <c r="K1132" s="36" t="s">
        <v>11</v>
      </c>
      <c r="L1132" s="36" t="s">
        <v>11</v>
      </c>
      <c r="M1132" s="60"/>
      <c r="N1132" s="60"/>
      <c r="O1132" s="62"/>
      <c r="P1132" s="56"/>
      <c r="Q1132" s="56"/>
      <c r="R1132" s="49"/>
    </row>
    <row r="1133" ht="15.75" customHeight="1">
      <c r="A1133" s="50" t="s">
        <v>11</v>
      </c>
      <c r="B1133" s="51">
        <v>558</v>
      </c>
      <c r="C1133" s="51">
        <v>39703</v>
      </c>
      <c r="D1133" s="69" t="s">
        <v>959</v>
      </c>
      <c r="E1133" s="53" t="s">
        <v>902</v>
      </c>
      <c r="F1133" s="53" t="s">
        <v>735</v>
      </c>
      <c r="G1133" s="65" t="s">
        <v>940</v>
      </c>
      <c r="H1133" s="35" t="s">
        <v>49</v>
      </c>
      <c r="I1133" s="70" t="s">
        <v>11</v>
      </c>
      <c r="J1133" s="70" t="s">
        <v>11</v>
      </c>
      <c r="K1133" s="70" t="s">
        <v>11</v>
      </c>
      <c r="L1133" s="70" t="s">
        <v>11</v>
      </c>
      <c r="M1133" s="59">
        <v>0</v>
      </c>
      <c r="N1133" s="59">
        <v>0</v>
      </c>
      <c r="O1133" s="72">
        <f>SUM(H1134:L1134)</f>
        <v>0</v>
      </c>
      <c r="P1133" s="73">
        <f>SUM(H1134:L1134)*M1133</f>
        <v>0</v>
      </c>
      <c r="Q1133" s="73">
        <f>SUM(H1134:L1134)*N1133</f>
        <v>0</v>
      </c>
      <c r="R1133" s="48" t="s">
        <v>11</v>
      </c>
    </row>
    <row r="1134" ht="13.5" customHeight="1">
      <c r="A1134" s="50"/>
      <c r="B1134" s="52"/>
      <c r="C1134" s="52"/>
      <c r="D1134" s="54"/>
      <c r="E1134" s="54"/>
      <c r="F1134" s="54"/>
      <c r="G1134" s="66"/>
      <c r="H1134" s="71" t="s">
        <v>38</v>
      </c>
      <c r="I1134" s="36" t="s">
        <v>11</v>
      </c>
      <c r="J1134" s="36" t="s">
        <v>11</v>
      </c>
      <c r="K1134" s="36" t="s">
        <v>11</v>
      </c>
      <c r="L1134" s="36" t="s">
        <v>11</v>
      </c>
      <c r="M1134" s="60"/>
      <c r="N1134" s="60"/>
      <c r="O1134" s="62"/>
      <c r="P1134" s="56"/>
      <c r="Q1134" s="56"/>
      <c r="R1134" s="49"/>
    </row>
    <row r="1135" ht="15.75" customHeight="1">
      <c r="A1135" s="50" t="s">
        <v>11</v>
      </c>
      <c r="B1135" s="51">
        <v>559</v>
      </c>
      <c r="C1135" s="51">
        <v>39704</v>
      </c>
      <c r="D1135" s="69" t="s">
        <v>960</v>
      </c>
      <c r="E1135" s="53" t="s">
        <v>902</v>
      </c>
      <c r="F1135" s="53" t="s">
        <v>961</v>
      </c>
      <c r="G1135" s="65" t="s">
        <v>940</v>
      </c>
      <c r="H1135" s="35" t="s">
        <v>49</v>
      </c>
      <c r="I1135" s="70" t="s">
        <v>11</v>
      </c>
      <c r="J1135" s="70" t="s">
        <v>11</v>
      </c>
      <c r="K1135" s="70" t="s">
        <v>11</v>
      </c>
      <c r="L1135" s="70" t="s">
        <v>11</v>
      </c>
      <c r="M1135" s="59">
        <v>0</v>
      </c>
      <c r="N1135" s="59">
        <v>0</v>
      </c>
      <c r="O1135" s="72">
        <f>SUM(H1136:L1136)</f>
        <v>0</v>
      </c>
      <c r="P1135" s="73">
        <f>SUM(H1136:L1136)*M1135</f>
        <v>0</v>
      </c>
      <c r="Q1135" s="73">
        <f>SUM(H1136:L1136)*N1135</f>
        <v>0</v>
      </c>
      <c r="R1135" s="48" t="s">
        <v>11</v>
      </c>
    </row>
    <row r="1136" ht="13.5" customHeight="1">
      <c r="A1136" s="50"/>
      <c r="B1136" s="52"/>
      <c r="C1136" s="52"/>
      <c r="D1136" s="54"/>
      <c r="E1136" s="54"/>
      <c r="F1136" s="54"/>
      <c r="G1136" s="66"/>
      <c r="H1136" s="71" t="s">
        <v>38</v>
      </c>
      <c r="I1136" s="36" t="s">
        <v>11</v>
      </c>
      <c r="J1136" s="36" t="s">
        <v>11</v>
      </c>
      <c r="K1136" s="36" t="s">
        <v>11</v>
      </c>
      <c r="L1136" s="36" t="s">
        <v>11</v>
      </c>
      <c r="M1136" s="60"/>
      <c r="N1136" s="60"/>
      <c r="O1136" s="62"/>
      <c r="P1136" s="56"/>
      <c r="Q1136" s="56"/>
      <c r="R1136" s="49"/>
    </row>
    <row r="1137" ht="15.75" customHeight="1">
      <c r="A1137" s="50" t="s">
        <v>11</v>
      </c>
      <c r="B1137" s="51">
        <v>560</v>
      </c>
      <c r="C1137" s="51">
        <v>39699</v>
      </c>
      <c r="D1137" s="69" t="s">
        <v>962</v>
      </c>
      <c r="E1137" s="53" t="s">
        <v>902</v>
      </c>
      <c r="F1137" s="53" t="s">
        <v>299</v>
      </c>
      <c r="G1137" s="65" t="s">
        <v>940</v>
      </c>
      <c r="H1137" s="35" t="s">
        <v>49</v>
      </c>
      <c r="I1137" s="70" t="s">
        <v>11</v>
      </c>
      <c r="J1137" s="70" t="s">
        <v>11</v>
      </c>
      <c r="K1137" s="70" t="s">
        <v>11</v>
      </c>
      <c r="L1137" s="70" t="s">
        <v>11</v>
      </c>
      <c r="M1137" s="59">
        <v>0</v>
      </c>
      <c r="N1137" s="59">
        <v>0</v>
      </c>
      <c r="O1137" s="72">
        <f>SUM(H1138:L1138)</f>
        <v>0</v>
      </c>
      <c r="P1137" s="73">
        <f>SUM(H1138:L1138)*M1137</f>
        <v>0</v>
      </c>
      <c r="Q1137" s="73">
        <f>SUM(H1138:L1138)*N1137</f>
        <v>0</v>
      </c>
      <c r="R1137" s="48" t="s">
        <v>11</v>
      </c>
    </row>
    <row r="1138" ht="13.5" customHeight="1">
      <c r="A1138" s="50"/>
      <c r="B1138" s="52"/>
      <c r="C1138" s="52"/>
      <c r="D1138" s="54"/>
      <c r="E1138" s="54"/>
      <c r="F1138" s="54"/>
      <c r="G1138" s="66"/>
      <c r="H1138" s="71" t="s">
        <v>38</v>
      </c>
      <c r="I1138" s="36" t="s">
        <v>11</v>
      </c>
      <c r="J1138" s="36" t="s">
        <v>11</v>
      </c>
      <c r="K1138" s="36" t="s">
        <v>11</v>
      </c>
      <c r="L1138" s="36" t="s">
        <v>11</v>
      </c>
      <c r="M1138" s="60"/>
      <c r="N1138" s="60"/>
      <c r="O1138" s="62"/>
      <c r="P1138" s="56"/>
      <c r="Q1138" s="56"/>
      <c r="R1138" s="49"/>
    </row>
    <row r="1139" ht="15.75" customHeight="1">
      <c r="A1139" s="50" t="s">
        <v>11</v>
      </c>
      <c r="B1139" s="51">
        <v>561</v>
      </c>
      <c r="C1139" s="51">
        <v>39706</v>
      </c>
      <c r="D1139" s="69" t="s">
        <v>963</v>
      </c>
      <c r="E1139" s="53" t="s">
        <v>902</v>
      </c>
      <c r="F1139" s="53" t="s">
        <v>112</v>
      </c>
      <c r="G1139" s="65" t="s">
        <v>954</v>
      </c>
      <c r="H1139" s="35" t="s">
        <v>49</v>
      </c>
      <c r="I1139" s="70" t="s">
        <v>11</v>
      </c>
      <c r="J1139" s="70" t="s">
        <v>11</v>
      </c>
      <c r="K1139" s="70" t="s">
        <v>11</v>
      </c>
      <c r="L1139" s="70" t="s">
        <v>11</v>
      </c>
      <c r="M1139" s="59">
        <v>0</v>
      </c>
      <c r="N1139" s="59">
        <v>0</v>
      </c>
      <c r="O1139" s="72">
        <f>SUM(H1140:L1140)</f>
        <v>0</v>
      </c>
      <c r="P1139" s="73">
        <f>SUM(H1140:L1140)*M1139</f>
        <v>0</v>
      </c>
      <c r="Q1139" s="73">
        <f>SUM(H1140:L1140)*N1139</f>
        <v>0</v>
      </c>
      <c r="R1139" s="48" t="s">
        <v>11</v>
      </c>
    </row>
    <row r="1140" ht="13.5" customHeight="1">
      <c r="A1140" s="50"/>
      <c r="B1140" s="52"/>
      <c r="C1140" s="52"/>
      <c r="D1140" s="54"/>
      <c r="E1140" s="54"/>
      <c r="F1140" s="54"/>
      <c r="G1140" s="66"/>
      <c r="H1140" s="71" t="s">
        <v>38</v>
      </c>
      <c r="I1140" s="36" t="s">
        <v>11</v>
      </c>
      <c r="J1140" s="36" t="s">
        <v>11</v>
      </c>
      <c r="K1140" s="36" t="s">
        <v>11</v>
      </c>
      <c r="L1140" s="36" t="s">
        <v>11</v>
      </c>
      <c r="M1140" s="60"/>
      <c r="N1140" s="60"/>
      <c r="O1140" s="62"/>
      <c r="P1140" s="56"/>
      <c r="Q1140" s="56"/>
      <c r="R1140" s="49"/>
    </row>
    <row r="1141" ht="15.75" customHeight="1">
      <c r="A1141" s="50" t="s">
        <v>11</v>
      </c>
      <c r="B1141" s="51">
        <v>562</v>
      </c>
      <c r="C1141" s="51">
        <v>39708</v>
      </c>
      <c r="D1141" s="69" t="s">
        <v>964</v>
      </c>
      <c r="E1141" s="53" t="s">
        <v>902</v>
      </c>
      <c r="F1141" s="53" t="s">
        <v>42</v>
      </c>
      <c r="G1141" s="65" t="s">
        <v>954</v>
      </c>
      <c r="H1141" s="35" t="s">
        <v>49</v>
      </c>
      <c r="I1141" s="70" t="s">
        <v>11</v>
      </c>
      <c r="J1141" s="70" t="s">
        <v>11</v>
      </c>
      <c r="K1141" s="70" t="s">
        <v>11</v>
      </c>
      <c r="L1141" s="70" t="s">
        <v>11</v>
      </c>
      <c r="M1141" s="59">
        <v>0</v>
      </c>
      <c r="N1141" s="59">
        <v>0</v>
      </c>
      <c r="O1141" s="72">
        <f>SUM(H1142:L1142)</f>
        <v>0</v>
      </c>
      <c r="P1141" s="73">
        <f>SUM(H1142:L1142)*M1141</f>
        <v>0</v>
      </c>
      <c r="Q1141" s="73">
        <f>SUM(H1142:L1142)*N1141</f>
        <v>0</v>
      </c>
      <c r="R1141" s="48" t="s">
        <v>11</v>
      </c>
    </row>
    <row r="1142" ht="13.5" customHeight="1">
      <c r="A1142" s="50"/>
      <c r="B1142" s="52"/>
      <c r="C1142" s="52"/>
      <c r="D1142" s="54"/>
      <c r="E1142" s="54"/>
      <c r="F1142" s="54"/>
      <c r="G1142" s="66"/>
      <c r="H1142" s="71" t="s">
        <v>38</v>
      </c>
      <c r="I1142" s="36" t="s">
        <v>11</v>
      </c>
      <c r="J1142" s="36" t="s">
        <v>11</v>
      </c>
      <c r="K1142" s="36" t="s">
        <v>11</v>
      </c>
      <c r="L1142" s="36" t="s">
        <v>11</v>
      </c>
      <c r="M1142" s="60"/>
      <c r="N1142" s="60"/>
      <c r="O1142" s="62"/>
      <c r="P1142" s="56"/>
      <c r="Q1142" s="56"/>
      <c r="R1142" s="49"/>
    </row>
    <row r="1143" ht="15.75" customHeight="1">
      <c r="A1143" s="50" t="s">
        <v>11</v>
      </c>
      <c r="B1143" s="51">
        <v>563</v>
      </c>
      <c r="C1143" s="51">
        <v>39712</v>
      </c>
      <c r="D1143" s="69" t="s">
        <v>965</v>
      </c>
      <c r="E1143" s="53" t="s">
        <v>902</v>
      </c>
      <c r="F1143" s="53" t="s">
        <v>139</v>
      </c>
      <c r="G1143" s="65" t="s">
        <v>940</v>
      </c>
      <c r="H1143" s="35" t="s">
        <v>49</v>
      </c>
      <c r="I1143" s="70" t="s">
        <v>11</v>
      </c>
      <c r="J1143" s="70" t="s">
        <v>11</v>
      </c>
      <c r="K1143" s="70" t="s">
        <v>11</v>
      </c>
      <c r="L1143" s="70" t="s">
        <v>11</v>
      </c>
      <c r="M1143" s="59">
        <v>0</v>
      </c>
      <c r="N1143" s="59">
        <v>0</v>
      </c>
      <c r="O1143" s="72">
        <f>SUM(H1144:L1144)</f>
        <v>0</v>
      </c>
      <c r="P1143" s="73">
        <f>SUM(H1144:L1144)*M1143</f>
        <v>0</v>
      </c>
      <c r="Q1143" s="73">
        <f>SUM(H1144:L1144)*N1143</f>
        <v>0</v>
      </c>
      <c r="R1143" s="48" t="s">
        <v>11</v>
      </c>
    </row>
    <row r="1144" ht="13.5" customHeight="1">
      <c r="A1144" s="50"/>
      <c r="B1144" s="52"/>
      <c r="C1144" s="52"/>
      <c r="D1144" s="54"/>
      <c r="E1144" s="54"/>
      <c r="F1144" s="54"/>
      <c r="G1144" s="66"/>
      <c r="H1144" s="71" t="s">
        <v>38</v>
      </c>
      <c r="I1144" s="36" t="s">
        <v>11</v>
      </c>
      <c r="J1144" s="36" t="s">
        <v>11</v>
      </c>
      <c r="K1144" s="36" t="s">
        <v>11</v>
      </c>
      <c r="L1144" s="36" t="s">
        <v>11</v>
      </c>
      <c r="M1144" s="60"/>
      <c r="N1144" s="60"/>
      <c r="O1144" s="62"/>
      <c r="P1144" s="56"/>
      <c r="Q1144" s="56"/>
      <c r="R1144" s="49"/>
    </row>
    <row r="1145" ht="15.75" customHeight="1">
      <c r="A1145" s="50" t="s">
        <v>11</v>
      </c>
      <c r="B1145" s="51">
        <v>564</v>
      </c>
      <c r="C1145" s="51">
        <v>39711</v>
      </c>
      <c r="D1145" s="69" t="s">
        <v>966</v>
      </c>
      <c r="E1145" s="53" t="s">
        <v>902</v>
      </c>
      <c r="F1145" s="53" t="s">
        <v>42</v>
      </c>
      <c r="G1145" s="65" t="s">
        <v>940</v>
      </c>
      <c r="H1145" s="35" t="s">
        <v>49</v>
      </c>
      <c r="I1145" s="70" t="s">
        <v>11</v>
      </c>
      <c r="J1145" s="70" t="s">
        <v>11</v>
      </c>
      <c r="K1145" s="70" t="s">
        <v>11</v>
      </c>
      <c r="L1145" s="70" t="s">
        <v>11</v>
      </c>
      <c r="M1145" s="59">
        <v>0</v>
      </c>
      <c r="N1145" s="59">
        <v>0</v>
      </c>
      <c r="O1145" s="72">
        <f>SUM(H1146:L1146)</f>
        <v>0</v>
      </c>
      <c r="P1145" s="73">
        <f>SUM(H1146:L1146)*M1145</f>
        <v>0</v>
      </c>
      <c r="Q1145" s="73">
        <f>SUM(H1146:L1146)*N1145</f>
        <v>0</v>
      </c>
      <c r="R1145" s="48" t="s">
        <v>11</v>
      </c>
    </row>
    <row r="1146" ht="13.5" customHeight="1">
      <c r="A1146" s="50"/>
      <c r="B1146" s="52"/>
      <c r="C1146" s="52"/>
      <c r="D1146" s="54"/>
      <c r="E1146" s="54"/>
      <c r="F1146" s="54"/>
      <c r="G1146" s="66"/>
      <c r="H1146" s="71" t="s">
        <v>38</v>
      </c>
      <c r="I1146" s="36" t="s">
        <v>11</v>
      </c>
      <c r="J1146" s="36" t="s">
        <v>11</v>
      </c>
      <c r="K1146" s="36" t="s">
        <v>11</v>
      </c>
      <c r="L1146" s="36" t="s">
        <v>11</v>
      </c>
      <c r="M1146" s="60"/>
      <c r="N1146" s="60"/>
      <c r="O1146" s="62"/>
      <c r="P1146" s="56"/>
      <c r="Q1146" s="56"/>
      <c r="R1146" s="49"/>
    </row>
    <row r="1147" ht="15.75" customHeight="1">
      <c r="A1147" s="50" t="s">
        <v>11</v>
      </c>
      <c r="B1147" s="51">
        <v>565</v>
      </c>
      <c r="C1147" s="51">
        <v>39710</v>
      </c>
      <c r="D1147" s="69" t="s">
        <v>967</v>
      </c>
      <c r="E1147" s="53" t="s">
        <v>902</v>
      </c>
      <c r="F1147" s="53" t="s">
        <v>32</v>
      </c>
      <c r="G1147" s="65" t="s">
        <v>940</v>
      </c>
      <c r="H1147" s="35" t="s">
        <v>49</v>
      </c>
      <c r="I1147" s="70" t="s">
        <v>11</v>
      </c>
      <c r="J1147" s="70" t="s">
        <v>11</v>
      </c>
      <c r="K1147" s="70" t="s">
        <v>11</v>
      </c>
      <c r="L1147" s="70" t="s">
        <v>11</v>
      </c>
      <c r="M1147" s="59">
        <v>0</v>
      </c>
      <c r="N1147" s="59">
        <v>0</v>
      </c>
      <c r="O1147" s="72">
        <f>SUM(H1148:L1148)</f>
        <v>0</v>
      </c>
      <c r="P1147" s="73">
        <f>SUM(H1148:L1148)*M1147</f>
        <v>0</v>
      </c>
      <c r="Q1147" s="73">
        <f>SUM(H1148:L1148)*N1147</f>
        <v>0</v>
      </c>
      <c r="R1147" s="48" t="s">
        <v>11</v>
      </c>
    </row>
    <row r="1148" ht="13.5" customHeight="1">
      <c r="A1148" s="50"/>
      <c r="B1148" s="52"/>
      <c r="C1148" s="52"/>
      <c r="D1148" s="54"/>
      <c r="E1148" s="54"/>
      <c r="F1148" s="54"/>
      <c r="G1148" s="66"/>
      <c r="H1148" s="71" t="s">
        <v>38</v>
      </c>
      <c r="I1148" s="36" t="s">
        <v>11</v>
      </c>
      <c r="J1148" s="36" t="s">
        <v>11</v>
      </c>
      <c r="K1148" s="36" t="s">
        <v>11</v>
      </c>
      <c r="L1148" s="36" t="s">
        <v>11</v>
      </c>
      <c r="M1148" s="60"/>
      <c r="N1148" s="60"/>
      <c r="O1148" s="62"/>
      <c r="P1148" s="56"/>
      <c r="Q1148" s="56"/>
      <c r="R1148" s="49"/>
    </row>
    <row r="1149" ht="15.75" customHeight="1">
      <c r="A1149" s="50" t="s">
        <v>11</v>
      </c>
      <c r="B1149" s="51">
        <v>566</v>
      </c>
      <c r="C1149" s="51">
        <v>39713</v>
      </c>
      <c r="D1149" s="69" t="s">
        <v>968</v>
      </c>
      <c r="E1149" s="53" t="s">
        <v>902</v>
      </c>
      <c r="F1149" s="53" t="s">
        <v>299</v>
      </c>
      <c r="G1149" s="65" t="s">
        <v>940</v>
      </c>
      <c r="H1149" s="35" t="s">
        <v>49</v>
      </c>
      <c r="I1149" s="70" t="s">
        <v>11</v>
      </c>
      <c r="J1149" s="70" t="s">
        <v>11</v>
      </c>
      <c r="K1149" s="70" t="s">
        <v>11</v>
      </c>
      <c r="L1149" s="70" t="s">
        <v>11</v>
      </c>
      <c r="M1149" s="59">
        <v>0</v>
      </c>
      <c r="N1149" s="59">
        <v>0</v>
      </c>
      <c r="O1149" s="72">
        <f>SUM(H1150:L1150)</f>
        <v>0</v>
      </c>
      <c r="P1149" s="73">
        <f>SUM(H1150:L1150)*M1149</f>
        <v>0</v>
      </c>
      <c r="Q1149" s="73">
        <f>SUM(H1150:L1150)*N1149</f>
        <v>0</v>
      </c>
      <c r="R1149" s="48" t="s">
        <v>11</v>
      </c>
    </row>
    <row r="1150" ht="13.5" customHeight="1">
      <c r="A1150" s="50"/>
      <c r="B1150" s="52"/>
      <c r="C1150" s="52"/>
      <c r="D1150" s="54"/>
      <c r="E1150" s="54"/>
      <c r="F1150" s="54"/>
      <c r="G1150" s="66"/>
      <c r="H1150" s="71" t="s">
        <v>38</v>
      </c>
      <c r="I1150" s="36" t="s">
        <v>11</v>
      </c>
      <c r="J1150" s="36" t="s">
        <v>11</v>
      </c>
      <c r="K1150" s="36" t="s">
        <v>11</v>
      </c>
      <c r="L1150" s="36" t="s">
        <v>11</v>
      </c>
      <c r="M1150" s="60"/>
      <c r="N1150" s="60"/>
      <c r="O1150" s="62"/>
      <c r="P1150" s="56"/>
      <c r="Q1150" s="56"/>
      <c r="R1150" s="49"/>
    </row>
    <row r="1151" ht="15.75" customHeight="1">
      <c r="A1151" s="50" t="s">
        <v>11</v>
      </c>
      <c r="B1151" s="51">
        <v>567</v>
      </c>
      <c r="C1151" s="51">
        <v>39656</v>
      </c>
      <c r="D1151" s="69" t="s">
        <v>969</v>
      </c>
      <c r="E1151" s="53" t="s">
        <v>902</v>
      </c>
      <c r="F1151" s="53" t="s">
        <v>112</v>
      </c>
      <c r="G1151" s="65" t="s">
        <v>912</v>
      </c>
      <c r="H1151" s="35" t="s">
        <v>49</v>
      </c>
      <c r="I1151" s="70" t="s">
        <v>11</v>
      </c>
      <c r="J1151" s="70" t="s">
        <v>11</v>
      </c>
      <c r="K1151" s="70" t="s">
        <v>11</v>
      </c>
      <c r="L1151" s="70" t="s">
        <v>11</v>
      </c>
      <c r="M1151" s="59">
        <v>0</v>
      </c>
      <c r="N1151" s="59">
        <v>0</v>
      </c>
      <c r="O1151" s="72">
        <f>SUM(H1152:L1152)</f>
        <v>0</v>
      </c>
      <c r="P1151" s="73">
        <f>SUM(H1152:L1152)*M1151</f>
        <v>0</v>
      </c>
      <c r="Q1151" s="73">
        <f>SUM(H1152:L1152)*N1151</f>
        <v>0</v>
      </c>
      <c r="R1151" s="48" t="s">
        <v>11</v>
      </c>
    </row>
    <row r="1152" ht="13.5" customHeight="1">
      <c r="A1152" s="50"/>
      <c r="B1152" s="52"/>
      <c r="C1152" s="52"/>
      <c r="D1152" s="54"/>
      <c r="E1152" s="54"/>
      <c r="F1152" s="54"/>
      <c r="G1152" s="66"/>
      <c r="H1152" s="71" t="s">
        <v>38</v>
      </c>
      <c r="I1152" s="36" t="s">
        <v>11</v>
      </c>
      <c r="J1152" s="36" t="s">
        <v>11</v>
      </c>
      <c r="K1152" s="36" t="s">
        <v>11</v>
      </c>
      <c r="L1152" s="36" t="s">
        <v>11</v>
      </c>
      <c r="M1152" s="60"/>
      <c r="N1152" s="60"/>
      <c r="O1152" s="62"/>
      <c r="P1152" s="56"/>
      <c r="Q1152" s="56"/>
      <c r="R1152" s="49"/>
    </row>
    <row r="1153" ht="15.75" customHeight="1">
      <c r="A1153" s="50" t="s">
        <v>11</v>
      </c>
      <c r="B1153" s="51">
        <v>568</v>
      </c>
      <c r="C1153" s="51">
        <v>39657</v>
      </c>
      <c r="D1153" s="69" t="s">
        <v>970</v>
      </c>
      <c r="E1153" s="53" t="s">
        <v>902</v>
      </c>
      <c r="F1153" s="53" t="s">
        <v>65</v>
      </c>
      <c r="G1153" s="65" t="s">
        <v>912</v>
      </c>
      <c r="H1153" s="35" t="s">
        <v>49</v>
      </c>
      <c r="I1153" s="70" t="s">
        <v>11</v>
      </c>
      <c r="J1153" s="70" t="s">
        <v>11</v>
      </c>
      <c r="K1153" s="70" t="s">
        <v>11</v>
      </c>
      <c r="L1153" s="70" t="s">
        <v>11</v>
      </c>
      <c r="M1153" s="59">
        <v>0</v>
      </c>
      <c r="N1153" s="59">
        <v>0</v>
      </c>
      <c r="O1153" s="72">
        <f>SUM(H1154:L1154)</f>
        <v>0</v>
      </c>
      <c r="P1153" s="73">
        <f>SUM(H1154:L1154)*M1153</f>
        <v>0</v>
      </c>
      <c r="Q1153" s="73">
        <f>SUM(H1154:L1154)*N1153</f>
        <v>0</v>
      </c>
      <c r="R1153" s="48" t="s">
        <v>11</v>
      </c>
    </row>
    <row r="1154" ht="13.5" customHeight="1">
      <c r="A1154" s="50"/>
      <c r="B1154" s="52"/>
      <c r="C1154" s="52"/>
      <c r="D1154" s="54"/>
      <c r="E1154" s="54"/>
      <c r="F1154" s="54"/>
      <c r="G1154" s="66"/>
      <c r="H1154" s="71" t="s">
        <v>38</v>
      </c>
      <c r="I1154" s="36" t="s">
        <v>11</v>
      </c>
      <c r="J1154" s="36" t="s">
        <v>11</v>
      </c>
      <c r="K1154" s="36" t="s">
        <v>11</v>
      </c>
      <c r="L1154" s="36" t="s">
        <v>11</v>
      </c>
      <c r="M1154" s="60"/>
      <c r="N1154" s="60"/>
      <c r="O1154" s="62"/>
      <c r="P1154" s="56"/>
      <c r="Q1154" s="56"/>
      <c r="R1154" s="49"/>
    </row>
    <row r="1155" ht="15.75" customHeight="1">
      <c r="A1155" s="50" t="s">
        <v>11</v>
      </c>
      <c r="B1155" s="51">
        <v>569</v>
      </c>
      <c r="C1155" s="51">
        <v>39660</v>
      </c>
      <c r="D1155" s="69" t="s">
        <v>971</v>
      </c>
      <c r="E1155" s="53" t="s">
        <v>902</v>
      </c>
      <c r="F1155" s="53" t="s">
        <v>112</v>
      </c>
      <c r="G1155" s="65" t="s">
        <v>912</v>
      </c>
      <c r="H1155" s="35" t="s">
        <v>49</v>
      </c>
      <c r="I1155" s="70" t="s">
        <v>11</v>
      </c>
      <c r="J1155" s="70" t="s">
        <v>11</v>
      </c>
      <c r="K1155" s="70" t="s">
        <v>11</v>
      </c>
      <c r="L1155" s="70" t="s">
        <v>11</v>
      </c>
      <c r="M1155" s="59">
        <v>0</v>
      </c>
      <c r="N1155" s="59">
        <v>0</v>
      </c>
      <c r="O1155" s="72">
        <f>SUM(H1156:L1156)</f>
        <v>0</v>
      </c>
      <c r="P1155" s="73">
        <f>SUM(H1156:L1156)*M1155</f>
        <v>0</v>
      </c>
      <c r="Q1155" s="73">
        <f>SUM(H1156:L1156)*N1155</f>
        <v>0</v>
      </c>
      <c r="R1155" s="48" t="s">
        <v>11</v>
      </c>
    </row>
    <row r="1156" ht="13.5" customHeight="1">
      <c r="A1156" s="50"/>
      <c r="B1156" s="52"/>
      <c r="C1156" s="52"/>
      <c r="D1156" s="54"/>
      <c r="E1156" s="54"/>
      <c r="F1156" s="54"/>
      <c r="G1156" s="66"/>
      <c r="H1156" s="71" t="s">
        <v>38</v>
      </c>
      <c r="I1156" s="36" t="s">
        <v>11</v>
      </c>
      <c r="J1156" s="36" t="s">
        <v>11</v>
      </c>
      <c r="K1156" s="36" t="s">
        <v>11</v>
      </c>
      <c r="L1156" s="36" t="s">
        <v>11</v>
      </c>
      <c r="M1156" s="60"/>
      <c r="N1156" s="60"/>
      <c r="O1156" s="62"/>
      <c r="P1156" s="56"/>
      <c r="Q1156" s="56"/>
      <c r="R1156" s="49"/>
    </row>
    <row r="1157" ht="15.75" customHeight="1">
      <c r="A1157" s="50" t="s">
        <v>11</v>
      </c>
      <c r="B1157" s="51">
        <v>570</v>
      </c>
      <c r="C1157" s="51">
        <v>39661</v>
      </c>
      <c r="D1157" s="69" t="s">
        <v>972</v>
      </c>
      <c r="E1157" s="53" t="s">
        <v>902</v>
      </c>
      <c r="F1157" s="53" t="s">
        <v>143</v>
      </c>
      <c r="G1157" s="65" t="s">
        <v>912</v>
      </c>
      <c r="H1157" s="35" t="s">
        <v>49</v>
      </c>
      <c r="I1157" s="70" t="s">
        <v>11</v>
      </c>
      <c r="J1157" s="70" t="s">
        <v>11</v>
      </c>
      <c r="K1157" s="70" t="s">
        <v>11</v>
      </c>
      <c r="L1157" s="70" t="s">
        <v>11</v>
      </c>
      <c r="M1157" s="59">
        <v>0</v>
      </c>
      <c r="N1157" s="59">
        <v>0</v>
      </c>
      <c r="O1157" s="72">
        <f>SUM(H1158:L1158)</f>
        <v>0</v>
      </c>
      <c r="P1157" s="73">
        <f>SUM(H1158:L1158)*M1157</f>
        <v>0</v>
      </c>
      <c r="Q1157" s="73">
        <f>SUM(H1158:L1158)*N1157</f>
        <v>0</v>
      </c>
      <c r="R1157" s="48" t="s">
        <v>11</v>
      </c>
    </row>
    <row r="1158" ht="13.5" customHeight="1">
      <c r="A1158" s="50"/>
      <c r="B1158" s="52"/>
      <c r="C1158" s="52"/>
      <c r="D1158" s="54"/>
      <c r="E1158" s="54"/>
      <c r="F1158" s="54"/>
      <c r="G1158" s="66"/>
      <c r="H1158" s="71" t="s">
        <v>38</v>
      </c>
      <c r="I1158" s="36" t="s">
        <v>11</v>
      </c>
      <c r="J1158" s="36" t="s">
        <v>11</v>
      </c>
      <c r="K1158" s="36" t="s">
        <v>11</v>
      </c>
      <c r="L1158" s="36" t="s">
        <v>11</v>
      </c>
      <c r="M1158" s="60"/>
      <c r="N1158" s="60"/>
      <c r="O1158" s="62"/>
      <c r="P1158" s="56"/>
      <c r="Q1158" s="56"/>
      <c r="R1158" s="49"/>
    </row>
    <row r="1159" ht="15.75" customHeight="1">
      <c r="A1159" s="50" t="s">
        <v>11</v>
      </c>
      <c r="B1159" s="51">
        <v>571</v>
      </c>
      <c r="C1159" s="51">
        <v>39651</v>
      </c>
      <c r="D1159" s="69" t="s">
        <v>973</v>
      </c>
      <c r="E1159" s="53" t="s">
        <v>902</v>
      </c>
      <c r="F1159" s="53" t="s">
        <v>58</v>
      </c>
      <c r="G1159" s="65" t="s">
        <v>912</v>
      </c>
      <c r="H1159" s="35" t="s">
        <v>49</v>
      </c>
      <c r="I1159" s="70" t="s">
        <v>11</v>
      </c>
      <c r="J1159" s="70" t="s">
        <v>11</v>
      </c>
      <c r="K1159" s="70" t="s">
        <v>11</v>
      </c>
      <c r="L1159" s="70" t="s">
        <v>11</v>
      </c>
      <c r="M1159" s="59">
        <v>0</v>
      </c>
      <c r="N1159" s="59">
        <v>0</v>
      </c>
      <c r="O1159" s="72">
        <f>SUM(H1160:L1160)</f>
        <v>0</v>
      </c>
      <c r="P1159" s="73">
        <f>SUM(H1160:L1160)*M1159</f>
        <v>0</v>
      </c>
      <c r="Q1159" s="73">
        <f>SUM(H1160:L1160)*N1159</f>
        <v>0</v>
      </c>
      <c r="R1159" s="48" t="s">
        <v>11</v>
      </c>
    </row>
    <row r="1160" ht="13.5" customHeight="1">
      <c r="A1160" s="50"/>
      <c r="B1160" s="52"/>
      <c r="C1160" s="52"/>
      <c r="D1160" s="54"/>
      <c r="E1160" s="54"/>
      <c r="F1160" s="54"/>
      <c r="G1160" s="66"/>
      <c r="H1160" s="71" t="s">
        <v>38</v>
      </c>
      <c r="I1160" s="36" t="s">
        <v>11</v>
      </c>
      <c r="J1160" s="36" t="s">
        <v>11</v>
      </c>
      <c r="K1160" s="36" t="s">
        <v>11</v>
      </c>
      <c r="L1160" s="36" t="s">
        <v>11</v>
      </c>
      <c r="M1160" s="60"/>
      <c r="N1160" s="60"/>
      <c r="O1160" s="62"/>
      <c r="P1160" s="56"/>
      <c r="Q1160" s="56"/>
      <c r="R1160" s="49"/>
    </row>
    <row r="1161" s="14" customFormat="1">
      <c r="A1161" s="28" t="s">
        <v>11</v>
      </c>
      <c r="B1161" s="34" t="s">
        <v>974</v>
      </c>
      <c r="C1161" s="25"/>
      <c r="D1161" s="25"/>
      <c r="E1161" s="25"/>
      <c r="F1161" s="25"/>
      <c r="G1161" s="25"/>
      <c r="H1161" s="25"/>
      <c r="I1161" s="25"/>
      <c r="J1161" s="25"/>
      <c r="K1161" s="25"/>
      <c r="L1161" s="25"/>
      <c r="M1161" s="26"/>
      <c r="N1161" s="26"/>
      <c r="O1161" s="26"/>
      <c r="P1161" s="26"/>
      <c r="Q1161" s="26"/>
      <c r="R1161" s="27"/>
    </row>
    <row r="1162" ht="15.75" customHeight="1">
      <c r="A1162" s="50" t="s">
        <v>11</v>
      </c>
      <c r="B1162" s="51">
        <v>572</v>
      </c>
      <c r="C1162" s="51">
        <v>37467</v>
      </c>
      <c r="D1162" s="69" t="s">
        <v>975</v>
      </c>
      <c r="E1162" s="53" t="s">
        <v>976</v>
      </c>
      <c r="F1162" s="53" t="s">
        <v>977</v>
      </c>
      <c r="G1162" s="65" t="s">
        <v>978</v>
      </c>
      <c r="H1162" s="35" t="s">
        <v>49</v>
      </c>
      <c r="I1162" s="70" t="s">
        <v>11</v>
      </c>
      <c r="J1162" s="70" t="s">
        <v>11</v>
      </c>
      <c r="K1162" s="70" t="s">
        <v>11</v>
      </c>
      <c r="L1162" s="70" t="s">
        <v>11</v>
      </c>
      <c r="M1162" s="59">
        <v>760</v>
      </c>
      <c r="N1162" s="59">
        <v>760</v>
      </c>
      <c r="O1162" s="72">
        <f>SUM(H1163:L1163)</f>
        <v>0</v>
      </c>
      <c r="P1162" s="73">
        <f>SUM(H1163:L1163)*M1162</f>
        <v>0</v>
      </c>
      <c r="Q1162" s="73">
        <f>SUM(H1163:L1163)*N1162</f>
        <v>0</v>
      </c>
      <c r="R1162" s="48" t="s">
        <v>979</v>
      </c>
    </row>
    <row r="1163" ht="13.5" customHeight="1">
      <c r="A1163" s="50"/>
      <c r="B1163" s="52"/>
      <c r="C1163" s="52"/>
      <c r="D1163" s="54"/>
      <c r="E1163" s="54"/>
      <c r="F1163" s="54"/>
      <c r="G1163" s="66"/>
      <c r="H1163" s="71" t="s">
        <v>38</v>
      </c>
      <c r="I1163" s="36" t="s">
        <v>11</v>
      </c>
      <c r="J1163" s="36" t="s">
        <v>11</v>
      </c>
      <c r="K1163" s="36" t="s">
        <v>11</v>
      </c>
      <c r="L1163" s="36" t="s">
        <v>11</v>
      </c>
      <c r="M1163" s="60"/>
      <c r="N1163" s="60"/>
      <c r="O1163" s="62"/>
      <c r="P1163" s="56"/>
      <c r="Q1163" s="56"/>
      <c r="R1163" s="49"/>
    </row>
    <row r="1164" ht="15.75" customHeight="1">
      <c r="A1164" s="50" t="s">
        <v>11</v>
      </c>
      <c r="B1164" s="51">
        <v>573</v>
      </c>
      <c r="C1164" s="51">
        <v>37470</v>
      </c>
      <c r="D1164" s="69" t="s">
        <v>980</v>
      </c>
      <c r="E1164" s="53" t="s">
        <v>976</v>
      </c>
      <c r="F1164" s="53" t="s">
        <v>981</v>
      </c>
      <c r="G1164" s="65" t="s">
        <v>978</v>
      </c>
      <c r="H1164" s="35" t="s">
        <v>49</v>
      </c>
      <c r="I1164" s="70" t="s">
        <v>11</v>
      </c>
      <c r="J1164" s="70" t="s">
        <v>11</v>
      </c>
      <c r="K1164" s="70" t="s">
        <v>11</v>
      </c>
      <c r="L1164" s="70" t="s">
        <v>11</v>
      </c>
      <c r="M1164" s="59">
        <v>760</v>
      </c>
      <c r="N1164" s="59">
        <v>760</v>
      </c>
      <c r="O1164" s="72">
        <f>SUM(H1165:L1165)</f>
        <v>0</v>
      </c>
      <c r="P1164" s="73">
        <f>SUM(H1165:L1165)*M1164</f>
        <v>0</v>
      </c>
      <c r="Q1164" s="73">
        <f>SUM(H1165:L1165)*N1164</f>
        <v>0</v>
      </c>
      <c r="R1164" s="48" t="s">
        <v>979</v>
      </c>
    </row>
    <row r="1165" ht="13.5" customHeight="1">
      <c r="A1165" s="50"/>
      <c r="B1165" s="52"/>
      <c r="C1165" s="52"/>
      <c r="D1165" s="54"/>
      <c r="E1165" s="54"/>
      <c r="F1165" s="54"/>
      <c r="G1165" s="66"/>
      <c r="H1165" s="71" t="s">
        <v>38</v>
      </c>
      <c r="I1165" s="36" t="s">
        <v>11</v>
      </c>
      <c r="J1165" s="36" t="s">
        <v>11</v>
      </c>
      <c r="K1165" s="36" t="s">
        <v>11</v>
      </c>
      <c r="L1165" s="36" t="s">
        <v>11</v>
      </c>
      <c r="M1165" s="60"/>
      <c r="N1165" s="60"/>
      <c r="O1165" s="62"/>
      <c r="P1165" s="56"/>
      <c r="Q1165" s="56"/>
      <c r="R1165" s="49"/>
    </row>
    <row r="1166" ht="15.75" customHeight="1">
      <c r="A1166" s="50" t="s">
        <v>11</v>
      </c>
      <c r="B1166" s="51">
        <v>574</v>
      </c>
      <c r="C1166" s="51">
        <v>37471</v>
      </c>
      <c r="D1166" s="69" t="s">
        <v>982</v>
      </c>
      <c r="E1166" s="53" t="s">
        <v>983</v>
      </c>
      <c r="F1166" s="53" t="s">
        <v>65</v>
      </c>
      <c r="G1166" s="65" t="s">
        <v>984</v>
      </c>
      <c r="H1166" s="35" t="s">
        <v>49</v>
      </c>
      <c r="I1166" s="70" t="s">
        <v>11</v>
      </c>
      <c r="J1166" s="70" t="s">
        <v>11</v>
      </c>
      <c r="K1166" s="70" t="s">
        <v>11</v>
      </c>
      <c r="L1166" s="70" t="s">
        <v>11</v>
      </c>
      <c r="M1166" s="59">
        <v>680</v>
      </c>
      <c r="N1166" s="59">
        <v>680</v>
      </c>
      <c r="O1166" s="72">
        <f>SUM(H1167:L1167)</f>
        <v>0</v>
      </c>
      <c r="P1166" s="73">
        <f>SUM(H1167:L1167)*M1166</f>
        <v>0</v>
      </c>
      <c r="Q1166" s="73">
        <f>SUM(H1167:L1167)*N1166</f>
        <v>0</v>
      </c>
      <c r="R1166" s="48" t="s">
        <v>985</v>
      </c>
    </row>
    <row r="1167" ht="13.5" customHeight="1">
      <c r="A1167" s="50"/>
      <c r="B1167" s="52"/>
      <c r="C1167" s="52"/>
      <c r="D1167" s="54"/>
      <c r="E1167" s="54"/>
      <c r="F1167" s="54"/>
      <c r="G1167" s="66"/>
      <c r="H1167" s="71" t="s">
        <v>38</v>
      </c>
      <c r="I1167" s="36" t="s">
        <v>11</v>
      </c>
      <c r="J1167" s="36" t="s">
        <v>11</v>
      </c>
      <c r="K1167" s="36" t="s">
        <v>11</v>
      </c>
      <c r="L1167" s="36" t="s">
        <v>11</v>
      </c>
      <c r="M1167" s="60"/>
      <c r="N1167" s="60"/>
      <c r="O1167" s="62"/>
      <c r="P1167" s="56"/>
      <c r="Q1167" s="56"/>
      <c r="R1167" s="49"/>
    </row>
    <row r="1168" ht="15.75" customHeight="1">
      <c r="A1168" s="50" t="s">
        <v>11</v>
      </c>
      <c r="B1168" s="51">
        <v>575</v>
      </c>
      <c r="C1168" s="51">
        <v>37472</v>
      </c>
      <c r="D1168" s="69" t="s">
        <v>986</v>
      </c>
      <c r="E1168" s="53" t="s">
        <v>983</v>
      </c>
      <c r="F1168" s="53" t="s">
        <v>299</v>
      </c>
      <c r="G1168" s="65" t="s">
        <v>984</v>
      </c>
      <c r="H1168" s="35" t="s">
        <v>49</v>
      </c>
      <c r="I1168" s="70" t="s">
        <v>11</v>
      </c>
      <c r="J1168" s="70" t="s">
        <v>11</v>
      </c>
      <c r="K1168" s="70" t="s">
        <v>11</v>
      </c>
      <c r="L1168" s="70" t="s">
        <v>11</v>
      </c>
      <c r="M1168" s="59">
        <v>680</v>
      </c>
      <c r="N1168" s="59">
        <v>680</v>
      </c>
      <c r="O1168" s="72">
        <f>SUM(H1169:L1169)</f>
        <v>0</v>
      </c>
      <c r="P1168" s="73">
        <f>SUM(H1169:L1169)*M1168</f>
        <v>0</v>
      </c>
      <c r="Q1168" s="73">
        <f>SUM(H1169:L1169)*N1168</f>
        <v>0</v>
      </c>
      <c r="R1168" s="48" t="s">
        <v>985</v>
      </c>
    </row>
    <row r="1169" ht="13.5" customHeight="1">
      <c r="A1169" s="50"/>
      <c r="B1169" s="52"/>
      <c r="C1169" s="52"/>
      <c r="D1169" s="54"/>
      <c r="E1169" s="54"/>
      <c r="F1169" s="54"/>
      <c r="G1169" s="66"/>
      <c r="H1169" s="71" t="s">
        <v>38</v>
      </c>
      <c r="I1169" s="36" t="s">
        <v>11</v>
      </c>
      <c r="J1169" s="36" t="s">
        <v>11</v>
      </c>
      <c r="K1169" s="36" t="s">
        <v>11</v>
      </c>
      <c r="L1169" s="36" t="s">
        <v>11</v>
      </c>
      <c r="M1169" s="60"/>
      <c r="N1169" s="60"/>
      <c r="O1169" s="62"/>
      <c r="P1169" s="56"/>
      <c r="Q1169" s="56"/>
      <c r="R1169" s="49"/>
    </row>
    <row r="1170" ht="15.75" customHeight="1">
      <c r="A1170" s="50" t="s">
        <v>11</v>
      </c>
      <c r="B1170" s="51">
        <v>576</v>
      </c>
      <c r="C1170" s="51">
        <v>37474</v>
      </c>
      <c r="D1170" s="69" t="s">
        <v>987</v>
      </c>
      <c r="E1170" s="53" t="s">
        <v>983</v>
      </c>
      <c r="F1170" s="53" t="s">
        <v>988</v>
      </c>
      <c r="G1170" s="65" t="s">
        <v>984</v>
      </c>
      <c r="H1170" s="35" t="s">
        <v>49</v>
      </c>
      <c r="I1170" s="70" t="s">
        <v>11</v>
      </c>
      <c r="J1170" s="70" t="s">
        <v>11</v>
      </c>
      <c r="K1170" s="70" t="s">
        <v>11</v>
      </c>
      <c r="L1170" s="70" t="s">
        <v>11</v>
      </c>
      <c r="M1170" s="59">
        <v>680</v>
      </c>
      <c r="N1170" s="59">
        <v>680</v>
      </c>
      <c r="O1170" s="72">
        <f>SUM(H1171:L1171)</f>
        <v>0</v>
      </c>
      <c r="P1170" s="73">
        <f>SUM(H1171:L1171)*M1170</f>
        <v>0</v>
      </c>
      <c r="Q1170" s="73">
        <f>SUM(H1171:L1171)*N1170</f>
        <v>0</v>
      </c>
      <c r="R1170" s="48" t="s">
        <v>985</v>
      </c>
    </row>
    <row r="1171" ht="13.5" customHeight="1">
      <c r="A1171" s="50"/>
      <c r="B1171" s="52"/>
      <c r="C1171" s="52"/>
      <c r="D1171" s="54"/>
      <c r="E1171" s="54"/>
      <c r="F1171" s="54"/>
      <c r="G1171" s="66"/>
      <c r="H1171" s="71" t="s">
        <v>38</v>
      </c>
      <c r="I1171" s="36" t="s">
        <v>11</v>
      </c>
      <c r="J1171" s="36" t="s">
        <v>11</v>
      </c>
      <c r="K1171" s="36" t="s">
        <v>11</v>
      </c>
      <c r="L1171" s="36" t="s">
        <v>11</v>
      </c>
      <c r="M1171" s="60"/>
      <c r="N1171" s="60"/>
      <c r="O1171" s="62"/>
      <c r="P1171" s="56"/>
      <c r="Q1171" s="56"/>
      <c r="R1171" s="49"/>
    </row>
    <row r="1172" ht="15.75" customHeight="1">
      <c r="A1172" s="50" t="s">
        <v>11</v>
      </c>
      <c r="B1172" s="51">
        <v>577</v>
      </c>
      <c r="C1172" s="51">
        <v>37477</v>
      </c>
      <c r="D1172" s="69" t="s">
        <v>989</v>
      </c>
      <c r="E1172" s="53" t="s">
        <v>990</v>
      </c>
      <c r="F1172" s="53" t="s">
        <v>977</v>
      </c>
      <c r="G1172" s="65" t="s">
        <v>991</v>
      </c>
      <c r="H1172" s="35" t="s">
        <v>49</v>
      </c>
      <c r="I1172" s="70" t="s">
        <v>11</v>
      </c>
      <c r="J1172" s="70" t="s">
        <v>11</v>
      </c>
      <c r="K1172" s="70" t="s">
        <v>11</v>
      </c>
      <c r="L1172" s="70" t="s">
        <v>11</v>
      </c>
      <c r="M1172" s="59">
        <v>520</v>
      </c>
      <c r="N1172" s="59">
        <v>520</v>
      </c>
      <c r="O1172" s="72">
        <f>SUM(H1173:L1173)</f>
        <v>0</v>
      </c>
      <c r="P1172" s="73">
        <f>SUM(H1173:L1173)*M1172</f>
        <v>0</v>
      </c>
      <c r="Q1172" s="73">
        <f>SUM(H1173:L1173)*N1172</f>
        <v>0</v>
      </c>
      <c r="R1172" s="48" t="s">
        <v>992</v>
      </c>
    </row>
    <row r="1173" ht="13.5" customHeight="1">
      <c r="A1173" s="50"/>
      <c r="B1173" s="52"/>
      <c r="C1173" s="52"/>
      <c r="D1173" s="54"/>
      <c r="E1173" s="54"/>
      <c r="F1173" s="54"/>
      <c r="G1173" s="66"/>
      <c r="H1173" s="71" t="s">
        <v>38</v>
      </c>
      <c r="I1173" s="36" t="s">
        <v>11</v>
      </c>
      <c r="J1173" s="36" t="s">
        <v>11</v>
      </c>
      <c r="K1173" s="36" t="s">
        <v>11</v>
      </c>
      <c r="L1173" s="36" t="s">
        <v>11</v>
      </c>
      <c r="M1173" s="60"/>
      <c r="N1173" s="60"/>
      <c r="O1173" s="62"/>
      <c r="P1173" s="56"/>
      <c r="Q1173" s="56"/>
      <c r="R1173" s="49"/>
    </row>
    <row r="1174" ht="15.75" customHeight="1">
      <c r="A1174" s="50" t="s">
        <v>11</v>
      </c>
      <c r="B1174" s="51">
        <v>578</v>
      </c>
      <c r="C1174" s="51">
        <v>37478</v>
      </c>
      <c r="D1174" s="69" t="s">
        <v>993</v>
      </c>
      <c r="E1174" s="53" t="s">
        <v>990</v>
      </c>
      <c r="F1174" s="53" t="s">
        <v>735</v>
      </c>
      <c r="G1174" s="65" t="s">
        <v>991</v>
      </c>
      <c r="H1174" s="35" t="s">
        <v>49</v>
      </c>
      <c r="I1174" s="70" t="s">
        <v>11</v>
      </c>
      <c r="J1174" s="70" t="s">
        <v>11</v>
      </c>
      <c r="K1174" s="70" t="s">
        <v>11</v>
      </c>
      <c r="L1174" s="70" t="s">
        <v>11</v>
      </c>
      <c r="M1174" s="59">
        <v>520</v>
      </c>
      <c r="N1174" s="59">
        <v>520</v>
      </c>
      <c r="O1174" s="72">
        <f>SUM(H1175:L1175)</f>
        <v>0</v>
      </c>
      <c r="P1174" s="73">
        <f>SUM(H1175:L1175)*M1174</f>
        <v>0</v>
      </c>
      <c r="Q1174" s="73">
        <f>SUM(H1175:L1175)*N1174</f>
        <v>0</v>
      </c>
      <c r="R1174" s="48" t="s">
        <v>992</v>
      </c>
    </row>
    <row r="1175" ht="13.5" customHeight="1">
      <c r="A1175" s="50"/>
      <c r="B1175" s="52"/>
      <c r="C1175" s="52"/>
      <c r="D1175" s="54"/>
      <c r="E1175" s="54"/>
      <c r="F1175" s="54"/>
      <c r="G1175" s="66"/>
      <c r="H1175" s="71" t="s">
        <v>38</v>
      </c>
      <c r="I1175" s="36" t="s">
        <v>11</v>
      </c>
      <c r="J1175" s="36" t="s">
        <v>11</v>
      </c>
      <c r="K1175" s="36" t="s">
        <v>11</v>
      </c>
      <c r="L1175" s="36" t="s">
        <v>11</v>
      </c>
      <c r="M1175" s="60"/>
      <c r="N1175" s="60"/>
      <c r="O1175" s="62"/>
      <c r="P1175" s="56"/>
      <c r="Q1175" s="56"/>
      <c r="R1175" s="49"/>
    </row>
    <row r="1176" ht="15.75" customHeight="1">
      <c r="A1176" s="50" t="s">
        <v>11</v>
      </c>
      <c r="B1176" s="51">
        <v>579</v>
      </c>
      <c r="C1176" s="51">
        <v>37479</v>
      </c>
      <c r="D1176" s="69" t="s">
        <v>994</v>
      </c>
      <c r="E1176" s="53" t="s">
        <v>990</v>
      </c>
      <c r="F1176" s="53" t="s">
        <v>299</v>
      </c>
      <c r="G1176" s="65" t="s">
        <v>991</v>
      </c>
      <c r="H1176" s="35" t="s">
        <v>49</v>
      </c>
      <c r="I1176" s="70" t="s">
        <v>11</v>
      </c>
      <c r="J1176" s="70" t="s">
        <v>11</v>
      </c>
      <c r="K1176" s="70" t="s">
        <v>11</v>
      </c>
      <c r="L1176" s="70" t="s">
        <v>11</v>
      </c>
      <c r="M1176" s="59">
        <v>520</v>
      </c>
      <c r="N1176" s="59">
        <v>520</v>
      </c>
      <c r="O1176" s="72">
        <f>SUM(H1177:L1177)</f>
        <v>0</v>
      </c>
      <c r="P1176" s="73">
        <f>SUM(H1177:L1177)*M1176</f>
        <v>0</v>
      </c>
      <c r="Q1176" s="73">
        <f>SUM(H1177:L1177)*N1176</f>
        <v>0</v>
      </c>
      <c r="R1176" s="48" t="s">
        <v>992</v>
      </c>
    </row>
    <row r="1177" ht="13.5" customHeight="1">
      <c r="A1177" s="50"/>
      <c r="B1177" s="52"/>
      <c r="C1177" s="52"/>
      <c r="D1177" s="54"/>
      <c r="E1177" s="54"/>
      <c r="F1177" s="54"/>
      <c r="G1177" s="66"/>
      <c r="H1177" s="71" t="s">
        <v>38</v>
      </c>
      <c r="I1177" s="36" t="s">
        <v>11</v>
      </c>
      <c r="J1177" s="36" t="s">
        <v>11</v>
      </c>
      <c r="K1177" s="36" t="s">
        <v>11</v>
      </c>
      <c r="L1177" s="36" t="s">
        <v>11</v>
      </c>
      <c r="M1177" s="60"/>
      <c r="N1177" s="60"/>
      <c r="O1177" s="62"/>
      <c r="P1177" s="56"/>
      <c r="Q1177" s="56"/>
      <c r="R1177" s="49"/>
    </row>
    <row r="1178" ht="15.75" customHeight="1">
      <c r="A1178" s="50" t="s">
        <v>11</v>
      </c>
      <c r="B1178" s="51">
        <v>580</v>
      </c>
      <c r="C1178" s="51">
        <v>37482</v>
      </c>
      <c r="D1178" s="69" t="s">
        <v>995</v>
      </c>
      <c r="E1178" s="53" t="s">
        <v>990</v>
      </c>
      <c r="F1178" s="53" t="s">
        <v>996</v>
      </c>
      <c r="G1178" s="65" t="s">
        <v>991</v>
      </c>
      <c r="H1178" s="35" t="s">
        <v>49</v>
      </c>
      <c r="I1178" s="70" t="s">
        <v>11</v>
      </c>
      <c r="J1178" s="70" t="s">
        <v>11</v>
      </c>
      <c r="K1178" s="70" t="s">
        <v>11</v>
      </c>
      <c r="L1178" s="70" t="s">
        <v>11</v>
      </c>
      <c r="M1178" s="59">
        <v>520</v>
      </c>
      <c r="N1178" s="59">
        <v>520</v>
      </c>
      <c r="O1178" s="72">
        <f>SUM(H1179:L1179)</f>
        <v>0</v>
      </c>
      <c r="P1178" s="73">
        <f>SUM(H1179:L1179)*M1178</f>
        <v>0</v>
      </c>
      <c r="Q1178" s="73">
        <f>SUM(H1179:L1179)*N1178</f>
        <v>0</v>
      </c>
      <c r="R1178" s="48" t="s">
        <v>992</v>
      </c>
    </row>
    <row r="1179" ht="13.5" customHeight="1">
      <c r="A1179" s="50"/>
      <c r="B1179" s="52"/>
      <c r="C1179" s="52"/>
      <c r="D1179" s="54"/>
      <c r="E1179" s="54"/>
      <c r="F1179" s="54"/>
      <c r="G1179" s="66"/>
      <c r="H1179" s="71" t="s">
        <v>38</v>
      </c>
      <c r="I1179" s="36" t="s">
        <v>11</v>
      </c>
      <c r="J1179" s="36" t="s">
        <v>11</v>
      </c>
      <c r="K1179" s="36" t="s">
        <v>11</v>
      </c>
      <c r="L1179" s="36" t="s">
        <v>11</v>
      </c>
      <c r="M1179" s="60"/>
      <c r="N1179" s="60"/>
      <c r="O1179" s="62"/>
      <c r="P1179" s="56"/>
      <c r="Q1179" s="56"/>
      <c r="R1179" s="49"/>
    </row>
    <row r="1180" ht="15.75" customHeight="1">
      <c r="A1180" s="50" t="s">
        <v>11</v>
      </c>
      <c r="B1180" s="51">
        <v>581</v>
      </c>
      <c r="C1180" s="51">
        <v>37393</v>
      </c>
      <c r="D1180" s="69" t="s">
        <v>997</v>
      </c>
      <c r="E1180" s="53" t="s">
        <v>891</v>
      </c>
      <c r="F1180" s="53" t="s">
        <v>299</v>
      </c>
      <c r="G1180" s="65" t="s">
        <v>998</v>
      </c>
      <c r="H1180" s="35" t="s">
        <v>49</v>
      </c>
      <c r="I1180" s="70" t="s">
        <v>11</v>
      </c>
      <c r="J1180" s="70" t="s">
        <v>11</v>
      </c>
      <c r="K1180" s="70" t="s">
        <v>11</v>
      </c>
      <c r="L1180" s="70" t="s">
        <v>11</v>
      </c>
      <c r="M1180" s="59">
        <v>760</v>
      </c>
      <c r="N1180" s="59">
        <v>760</v>
      </c>
      <c r="O1180" s="72">
        <f>SUM(H1181:L1181)</f>
        <v>0</v>
      </c>
      <c r="P1180" s="73">
        <f>SUM(H1181:L1181)*M1180</f>
        <v>0</v>
      </c>
      <c r="Q1180" s="73">
        <f>SUM(H1181:L1181)*N1180</f>
        <v>0</v>
      </c>
      <c r="R1180" s="48" t="s">
        <v>999</v>
      </c>
    </row>
    <row r="1181" ht="13.5" customHeight="1">
      <c r="A1181" s="50"/>
      <c r="B1181" s="52"/>
      <c r="C1181" s="52"/>
      <c r="D1181" s="54"/>
      <c r="E1181" s="54"/>
      <c r="F1181" s="54"/>
      <c r="G1181" s="66"/>
      <c r="H1181" s="71" t="s">
        <v>38</v>
      </c>
      <c r="I1181" s="36" t="s">
        <v>11</v>
      </c>
      <c r="J1181" s="36" t="s">
        <v>11</v>
      </c>
      <c r="K1181" s="36" t="s">
        <v>11</v>
      </c>
      <c r="L1181" s="36" t="s">
        <v>11</v>
      </c>
      <c r="M1181" s="60"/>
      <c r="N1181" s="60"/>
      <c r="O1181" s="62"/>
      <c r="P1181" s="56"/>
      <c r="Q1181" s="56"/>
      <c r="R1181" s="49"/>
    </row>
    <row r="1182" ht="15.75" customHeight="1">
      <c r="A1182" s="50" t="s">
        <v>11</v>
      </c>
      <c r="B1182" s="51">
        <v>582</v>
      </c>
      <c r="C1182" s="51">
        <v>37397</v>
      </c>
      <c r="D1182" s="69" t="s">
        <v>1000</v>
      </c>
      <c r="E1182" s="53" t="s">
        <v>891</v>
      </c>
      <c r="F1182" s="53" t="s">
        <v>996</v>
      </c>
      <c r="G1182" s="65" t="s">
        <v>998</v>
      </c>
      <c r="H1182" s="35" t="s">
        <v>49</v>
      </c>
      <c r="I1182" s="70" t="s">
        <v>11</v>
      </c>
      <c r="J1182" s="70" t="s">
        <v>11</v>
      </c>
      <c r="K1182" s="70" t="s">
        <v>11</v>
      </c>
      <c r="L1182" s="70" t="s">
        <v>11</v>
      </c>
      <c r="M1182" s="59">
        <v>760</v>
      </c>
      <c r="N1182" s="59">
        <v>760</v>
      </c>
      <c r="O1182" s="72">
        <f>SUM(H1183:L1183)</f>
        <v>0</v>
      </c>
      <c r="P1182" s="73">
        <f>SUM(H1183:L1183)*M1182</f>
        <v>0</v>
      </c>
      <c r="Q1182" s="73">
        <f>SUM(H1183:L1183)*N1182</f>
        <v>0</v>
      </c>
      <c r="R1182" s="48" t="s">
        <v>999</v>
      </c>
    </row>
    <row r="1183" ht="13.5" customHeight="1">
      <c r="A1183" s="50"/>
      <c r="B1183" s="52"/>
      <c r="C1183" s="52"/>
      <c r="D1183" s="54"/>
      <c r="E1183" s="54"/>
      <c r="F1183" s="54"/>
      <c r="G1183" s="66"/>
      <c r="H1183" s="71" t="s">
        <v>38</v>
      </c>
      <c r="I1183" s="36" t="s">
        <v>11</v>
      </c>
      <c r="J1183" s="36" t="s">
        <v>11</v>
      </c>
      <c r="K1183" s="36" t="s">
        <v>11</v>
      </c>
      <c r="L1183" s="36" t="s">
        <v>11</v>
      </c>
      <c r="M1183" s="60"/>
      <c r="N1183" s="60"/>
      <c r="O1183" s="62"/>
      <c r="P1183" s="56"/>
      <c r="Q1183" s="56"/>
      <c r="R1183" s="49"/>
    </row>
    <row r="1184" ht="15.75" customHeight="1">
      <c r="A1184" s="50" t="s">
        <v>11</v>
      </c>
      <c r="B1184" s="51">
        <v>583</v>
      </c>
      <c r="C1184" s="51">
        <v>37407</v>
      </c>
      <c r="D1184" s="69" t="s">
        <v>1001</v>
      </c>
      <c r="E1184" s="53" t="s">
        <v>891</v>
      </c>
      <c r="F1184" s="53" t="s">
        <v>996</v>
      </c>
      <c r="G1184" s="65" t="s">
        <v>1002</v>
      </c>
      <c r="H1184" s="35" t="s">
        <v>49</v>
      </c>
      <c r="I1184" s="70" t="s">
        <v>11</v>
      </c>
      <c r="J1184" s="70" t="s">
        <v>11</v>
      </c>
      <c r="K1184" s="70" t="s">
        <v>11</v>
      </c>
      <c r="L1184" s="70" t="s">
        <v>11</v>
      </c>
      <c r="M1184" s="59">
        <v>760</v>
      </c>
      <c r="N1184" s="59">
        <v>760</v>
      </c>
      <c r="O1184" s="72">
        <f>SUM(H1185:L1185)</f>
        <v>0</v>
      </c>
      <c r="P1184" s="73">
        <f>SUM(H1185:L1185)*M1184</f>
        <v>0</v>
      </c>
      <c r="Q1184" s="73">
        <f>SUM(H1185:L1185)*N1184</f>
        <v>0</v>
      </c>
      <c r="R1184" s="48" t="s">
        <v>1003</v>
      </c>
    </row>
    <row r="1185" ht="13.5" customHeight="1">
      <c r="A1185" s="50"/>
      <c r="B1185" s="52"/>
      <c r="C1185" s="52"/>
      <c r="D1185" s="54"/>
      <c r="E1185" s="54"/>
      <c r="F1185" s="54"/>
      <c r="G1185" s="66"/>
      <c r="H1185" s="71" t="s">
        <v>38</v>
      </c>
      <c r="I1185" s="36" t="s">
        <v>11</v>
      </c>
      <c r="J1185" s="36" t="s">
        <v>11</v>
      </c>
      <c r="K1185" s="36" t="s">
        <v>11</v>
      </c>
      <c r="L1185" s="36" t="s">
        <v>11</v>
      </c>
      <c r="M1185" s="60"/>
      <c r="N1185" s="60"/>
      <c r="O1185" s="62"/>
      <c r="P1185" s="56"/>
      <c r="Q1185" s="56"/>
      <c r="R1185" s="49"/>
    </row>
    <row r="1186" ht="15.75" customHeight="1">
      <c r="A1186" s="50" t="s">
        <v>11</v>
      </c>
      <c r="B1186" s="51">
        <v>584</v>
      </c>
      <c r="C1186" s="51">
        <v>37413</v>
      </c>
      <c r="D1186" s="69" t="s">
        <v>1004</v>
      </c>
      <c r="E1186" s="53" t="s">
        <v>891</v>
      </c>
      <c r="F1186" s="53" t="s">
        <v>1005</v>
      </c>
      <c r="G1186" s="65" t="s">
        <v>1006</v>
      </c>
      <c r="H1186" s="35" t="s">
        <v>49</v>
      </c>
      <c r="I1186" s="70" t="s">
        <v>11</v>
      </c>
      <c r="J1186" s="70" t="s">
        <v>11</v>
      </c>
      <c r="K1186" s="70" t="s">
        <v>11</v>
      </c>
      <c r="L1186" s="70" t="s">
        <v>11</v>
      </c>
      <c r="M1186" s="59">
        <v>760</v>
      </c>
      <c r="N1186" s="59">
        <v>760</v>
      </c>
      <c r="O1186" s="72">
        <f>SUM(H1187:L1187)</f>
        <v>0</v>
      </c>
      <c r="P1186" s="73">
        <f>SUM(H1187:L1187)*M1186</f>
        <v>0</v>
      </c>
      <c r="Q1186" s="73">
        <f>SUM(H1187:L1187)*N1186</f>
        <v>0</v>
      </c>
      <c r="R1186" s="48" t="s">
        <v>11</v>
      </c>
    </row>
    <row r="1187" ht="13.5" customHeight="1">
      <c r="A1187" s="50"/>
      <c r="B1187" s="52"/>
      <c r="C1187" s="52"/>
      <c r="D1187" s="54"/>
      <c r="E1187" s="54"/>
      <c r="F1187" s="54"/>
      <c r="G1187" s="66"/>
      <c r="H1187" s="71" t="s">
        <v>38</v>
      </c>
      <c r="I1187" s="36" t="s">
        <v>11</v>
      </c>
      <c r="J1187" s="36" t="s">
        <v>11</v>
      </c>
      <c r="K1187" s="36" t="s">
        <v>11</v>
      </c>
      <c r="L1187" s="36" t="s">
        <v>11</v>
      </c>
      <c r="M1187" s="60"/>
      <c r="N1187" s="60"/>
      <c r="O1187" s="62"/>
      <c r="P1187" s="56"/>
      <c r="Q1187" s="56"/>
      <c r="R1187" s="49"/>
    </row>
    <row r="1188" ht="15.75" customHeight="1">
      <c r="A1188" s="50" t="s">
        <v>11</v>
      </c>
      <c r="B1188" s="51">
        <v>585</v>
      </c>
      <c r="C1188" s="51">
        <v>37416</v>
      </c>
      <c r="D1188" s="69" t="s">
        <v>1007</v>
      </c>
      <c r="E1188" s="53" t="s">
        <v>891</v>
      </c>
      <c r="F1188" s="53" t="s">
        <v>1008</v>
      </c>
      <c r="G1188" s="65" t="s">
        <v>1006</v>
      </c>
      <c r="H1188" s="35" t="s">
        <v>49</v>
      </c>
      <c r="I1188" s="70" t="s">
        <v>11</v>
      </c>
      <c r="J1188" s="70" t="s">
        <v>11</v>
      </c>
      <c r="K1188" s="70" t="s">
        <v>11</v>
      </c>
      <c r="L1188" s="70" t="s">
        <v>11</v>
      </c>
      <c r="M1188" s="59">
        <v>760</v>
      </c>
      <c r="N1188" s="59">
        <v>760</v>
      </c>
      <c r="O1188" s="72">
        <f>SUM(H1189:L1189)</f>
        <v>0</v>
      </c>
      <c r="P1188" s="73">
        <f>SUM(H1189:L1189)*M1188</f>
        <v>0</v>
      </c>
      <c r="Q1188" s="73">
        <f>SUM(H1189:L1189)*N1188</f>
        <v>0</v>
      </c>
      <c r="R1188" s="48" t="s">
        <v>11</v>
      </c>
    </row>
    <row r="1189" ht="13.5" customHeight="1">
      <c r="A1189" s="50"/>
      <c r="B1189" s="52"/>
      <c r="C1189" s="52"/>
      <c r="D1189" s="54"/>
      <c r="E1189" s="54"/>
      <c r="F1189" s="54"/>
      <c r="G1189" s="66"/>
      <c r="H1189" s="71" t="s">
        <v>38</v>
      </c>
      <c r="I1189" s="36" t="s">
        <v>11</v>
      </c>
      <c r="J1189" s="36" t="s">
        <v>11</v>
      </c>
      <c r="K1189" s="36" t="s">
        <v>11</v>
      </c>
      <c r="L1189" s="36" t="s">
        <v>11</v>
      </c>
      <c r="M1189" s="60"/>
      <c r="N1189" s="60"/>
      <c r="O1189" s="62"/>
      <c r="P1189" s="56"/>
      <c r="Q1189" s="56"/>
      <c r="R1189" s="49"/>
    </row>
    <row r="1190" ht="15.75" customHeight="1">
      <c r="A1190" s="50" t="s">
        <v>11</v>
      </c>
      <c r="B1190" s="51">
        <v>586</v>
      </c>
      <c r="C1190" s="51">
        <v>37415</v>
      </c>
      <c r="D1190" s="69" t="s">
        <v>1009</v>
      </c>
      <c r="E1190" s="53" t="s">
        <v>891</v>
      </c>
      <c r="F1190" s="53" t="s">
        <v>1010</v>
      </c>
      <c r="G1190" s="65" t="s">
        <v>1006</v>
      </c>
      <c r="H1190" s="35" t="s">
        <v>49</v>
      </c>
      <c r="I1190" s="70" t="s">
        <v>11</v>
      </c>
      <c r="J1190" s="70" t="s">
        <v>11</v>
      </c>
      <c r="K1190" s="70" t="s">
        <v>11</v>
      </c>
      <c r="L1190" s="70" t="s">
        <v>11</v>
      </c>
      <c r="M1190" s="59">
        <v>760</v>
      </c>
      <c r="N1190" s="59">
        <v>760</v>
      </c>
      <c r="O1190" s="72">
        <f>SUM(H1191:L1191)</f>
        <v>0</v>
      </c>
      <c r="P1190" s="73">
        <f>SUM(H1191:L1191)*M1190</f>
        <v>0</v>
      </c>
      <c r="Q1190" s="73">
        <f>SUM(H1191:L1191)*N1190</f>
        <v>0</v>
      </c>
      <c r="R1190" s="48" t="s">
        <v>11</v>
      </c>
    </row>
    <row r="1191" ht="13.5" customHeight="1">
      <c r="A1191" s="50"/>
      <c r="B1191" s="52"/>
      <c r="C1191" s="52"/>
      <c r="D1191" s="54"/>
      <c r="E1191" s="54"/>
      <c r="F1191" s="54"/>
      <c r="G1191" s="66"/>
      <c r="H1191" s="71" t="s">
        <v>38</v>
      </c>
      <c r="I1191" s="36" t="s">
        <v>11</v>
      </c>
      <c r="J1191" s="36" t="s">
        <v>11</v>
      </c>
      <c r="K1191" s="36" t="s">
        <v>11</v>
      </c>
      <c r="L1191" s="36" t="s">
        <v>11</v>
      </c>
      <c r="M1191" s="60"/>
      <c r="N1191" s="60"/>
      <c r="O1191" s="62"/>
      <c r="P1191" s="56"/>
      <c r="Q1191" s="56"/>
      <c r="R1191" s="49"/>
    </row>
    <row r="1192" ht="15.75" customHeight="1">
      <c r="A1192" s="50" t="s">
        <v>11</v>
      </c>
      <c r="B1192" s="51">
        <v>587</v>
      </c>
      <c r="C1192" s="51">
        <v>37414</v>
      </c>
      <c r="D1192" s="69" t="s">
        <v>1011</v>
      </c>
      <c r="E1192" s="53" t="s">
        <v>891</v>
      </c>
      <c r="F1192" s="53" t="s">
        <v>1012</v>
      </c>
      <c r="G1192" s="65" t="s">
        <v>1006</v>
      </c>
      <c r="H1192" s="35" t="s">
        <v>49</v>
      </c>
      <c r="I1192" s="70" t="s">
        <v>11</v>
      </c>
      <c r="J1192" s="70" t="s">
        <v>11</v>
      </c>
      <c r="K1192" s="70" t="s">
        <v>11</v>
      </c>
      <c r="L1192" s="70" t="s">
        <v>11</v>
      </c>
      <c r="M1192" s="59">
        <v>760</v>
      </c>
      <c r="N1192" s="59">
        <v>760</v>
      </c>
      <c r="O1192" s="72">
        <f>SUM(H1193:L1193)</f>
        <v>0</v>
      </c>
      <c r="P1192" s="73">
        <f>SUM(H1193:L1193)*M1192</f>
        <v>0</v>
      </c>
      <c r="Q1192" s="73">
        <f>SUM(H1193:L1193)*N1192</f>
        <v>0</v>
      </c>
      <c r="R1192" s="48" t="s">
        <v>11</v>
      </c>
    </row>
    <row r="1193" ht="13.5" customHeight="1">
      <c r="A1193" s="50"/>
      <c r="B1193" s="52"/>
      <c r="C1193" s="52"/>
      <c r="D1193" s="54"/>
      <c r="E1193" s="54"/>
      <c r="F1193" s="54"/>
      <c r="G1193" s="66"/>
      <c r="H1193" s="71" t="s">
        <v>38</v>
      </c>
      <c r="I1193" s="36" t="s">
        <v>11</v>
      </c>
      <c r="J1193" s="36" t="s">
        <v>11</v>
      </c>
      <c r="K1193" s="36" t="s">
        <v>11</v>
      </c>
      <c r="L1193" s="36" t="s">
        <v>11</v>
      </c>
      <c r="M1193" s="60"/>
      <c r="N1193" s="60"/>
      <c r="O1193" s="62"/>
      <c r="P1193" s="56"/>
      <c r="Q1193" s="56"/>
      <c r="R1193" s="49"/>
    </row>
    <row r="1194" ht="15.75" customHeight="1">
      <c r="A1194" s="50" t="s">
        <v>11</v>
      </c>
      <c r="B1194" s="51">
        <v>588</v>
      </c>
      <c r="C1194" s="51">
        <v>37767</v>
      </c>
      <c r="D1194" s="69" t="s">
        <v>1013</v>
      </c>
      <c r="E1194" s="53" t="s">
        <v>891</v>
      </c>
      <c r="F1194" s="53" t="s">
        <v>1012</v>
      </c>
      <c r="G1194" s="65" t="s">
        <v>1014</v>
      </c>
      <c r="H1194" s="35" t="s">
        <v>49</v>
      </c>
      <c r="I1194" s="70" t="s">
        <v>11</v>
      </c>
      <c r="J1194" s="70" t="s">
        <v>11</v>
      </c>
      <c r="K1194" s="70" t="s">
        <v>11</v>
      </c>
      <c r="L1194" s="70" t="s">
        <v>11</v>
      </c>
      <c r="M1194" s="59">
        <v>560</v>
      </c>
      <c r="N1194" s="59">
        <v>560</v>
      </c>
      <c r="O1194" s="72">
        <f>SUM(H1195:L1195)</f>
        <v>0</v>
      </c>
      <c r="P1194" s="73">
        <f>SUM(H1195:L1195)*M1194</f>
        <v>0</v>
      </c>
      <c r="Q1194" s="73">
        <f>SUM(H1195:L1195)*N1194</f>
        <v>0</v>
      </c>
      <c r="R1194" s="48" t="s">
        <v>1015</v>
      </c>
    </row>
    <row r="1195" ht="13.5" customHeight="1">
      <c r="A1195" s="50"/>
      <c r="B1195" s="52"/>
      <c r="C1195" s="52"/>
      <c r="D1195" s="54"/>
      <c r="E1195" s="54"/>
      <c r="F1195" s="54"/>
      <c r="G1195" s="66"/>
      <c r="H1195" s="71" t="s">
        <v>38</v>
      </c>
      <c r="I1195" s="36" t="s">
        <v>11</v>
      </c>
      <c r="J1195" s="36" t="s">
        <v>11</v>
      </c>
      <c r="K1195" s="36" t="s">
        <v>11</v>
      </c>
      <c r="L1195" s="36" t="s">
        <v>11</v>
      </c>
      <c r="M1195" s="60"/>
      <c r="N1195" s="60"/>
      <c r="O1195" s="62"/>
      <c r="P1195" s="56"/>
      <c r="Q1195" s="56"/>
      <c r="R1195" s="49"/>
    </row>
    <row r="1196" ht="15.75" customHeight="1">
      <c r="A1196" s="50" t="s">
        <v>11</v>
      </c>
      <c r="B1196" s="51">
        <v>589</v>
      </c>
      <c r="C1196" s="51">
        <v>37438</v>
      </c>
      <c r="D1196" s="69" t="s">
        <v>1016</v>
      </c>
      <c r="E1196" s="53" t="s">
        <v>891</v>
      </c>
      <c r="F1196" s="53" t="s">
        <v>977</v>
      </c>
      <c r="G1196" s="65" t="s">
        <v>1017</v>
      </c>
      <c r="H1196" s="35" t="s">
        <v>49</v>
      </c>
      <c r="I1196" s="70" t="s">
        <v>11</v>
      </c>
      <c r="J1196" s="70" t="s">
        <v>11</v>
      </c>
      <c r="K1196" s="70" t="s">
        <v>11</v>
      </c>
      <c r="L1196" s="70" t="s">
        <v>11</v>
      </c>
      <c r="M1196" s="59">
        <v>480</v>
      </c>
      <c r="N1196" s="59">
        <v>480</v>
      </c>
      <c r="O1196" s="72">
        <f>SUM(H1197:L1197)</f>
        <v>0</v>
      </c>
      <c r="P1196" s="73">
        <f>SUM(H1197:L1197)*M1196</f>
        <v>0</v>
      </c>
      <c r="Q1196" s="73">
        <f>SUM(H1197:L1197)*N1196</f>
        <v>0</v>
      </c>
      <c r="R1196" s="48" t="s">
        <v>1018</v>
      </c>
    </row>
    <row r="1197" ht="13.5" customHeight="1">
      <c r="A1197" s="50"/>
      <c r="B1197" s="52"/>
      <c r="C1197" s="52"/>
      <c r="D1197" s="54"/>
      <c r="E1197" s="54"/>
      <c r="F1197" s="54"/>
      <c r="G1197" s="66"/>
      <c r="H1197" s="71" t="s">
        <v>38</v>
      </c>
      <c r="I1197" s="36" t="s">
        <v>11</v>
      </c>
      <c r="J1197" s="36" t="s">
        <v>11</v>
      </c>
      <c r="K1197" s="36" t="s">
        <v>11</v>
      </c>
      <c r="L1197" s="36" t="s">
        <v>11</v>
      </c>
      <c r="M1197" s="60"/>
      <c r="N1197" s="60"/>
      <c r="O1197" s="62"/>
      <c r="P1197" s="56"/>
      <c r="Q1197" s="56"/>
      <c r="R1197" s="49"/>
    </row>
    <row r="1198" ht="15.75" customHeight="1">
      <c r="A1198" s="50" t="s">
        <v>11</v>
      </c>
      <c r="B1198" s="51">
        <v>590</v>
      </c>
      <c r="C1198" s="51">
        <v>37436</v>
      </c>
      <c r="D1198" s="69" t="s">
        <v>1019</v>
      </c>
      <c r="E1198" s="53" t="s">
        <v>891</v>
      </c>
      <c r="F1198" s="53" t="s">
        <v>943</v>
      </c>
      <c r="G1198" s="65" t="s">
        <v>1017</v>
      </c>
      <c r="H1198" s="35" t="s">
        <v>49</v>
      </c>
      <c r="I1198" s="70" t="s">
        <v>11</v>
      </c>
      <c r="J1198" s="70" t="s">
        <v>11</v>
      </c>
      <c r="K1198" s="70" t="s">
        <v>11</v>
      </c>
      <c r="L1198" s="70" t="s">
        <v>11</v>
      </c>
      <c r="M1198" s="59">
        <v>480</v>
      </c>
      <c r="N1198" s="59">
        <v>480</v>
      </c>
      <c r="O1198" s="72">
        <f>SUM(H1199:L1199)</f>
        <v>0</v>
      </c>
      <c r="P1198" s="73">
        <f>SUM(H1199:L1199)*M1198</f>
        <v>0</v>
      </c>
      <c r="Q1198" s="73">
        <f>SUM(H1199:L1199)*N1198</f>
        <v>0</v>
      </c>
      <c r="R1198" s="48" t="s">
        <v>1018</v>
      </c>
    </row>
    <row r="1199" ht="13.5" customHeight="1">
      <c r="A1199" s="50"/>
      <c r="B1199" s="52"/>
      <c r="C1199" s="52"/>
      <c r="D1199" s="54"/>
      <c r="E1199" s="54"/>
      <c r="F1199" s="54"/>
      <c r="G1199" s="66"/>
      <c r="H1199" s="71" t="s">
        <v>38</v>
      </c>
      <c r="I1199" s="36" t="s">
        <v>11</v>
      </c>
      <c r="J1199" s="36" t="s">
        <v>11</v>
      </c>
      <c r="K1199" s="36" t="s">
        <v>11</v>
      </c>
      <c r="L1199" s="36" t="s">
        <v>11</v>
      </c>
      <c r="M1199" s="60"/>
      <c r="N1199" s="60"/>
      <c r="O1199" s="62"/>
      <c r="P1199" s="56"/>
      <c r="Q1199" s="56"/>
      <c r="R1199" s="49"/>
    </row>
    <row r="1200" ht="15.75" customHeight="1">
      <c r="A1200" s="50" t="s">
        <v>11</v>
      </c>
      <c r="B1200" s="51">
        <v>591</v>
      </c>
      <c r="C1200" s="51">
        <v>37440</v>
      </c>
      <c r="D1200" s="69" t="s">
        <v>1020</v>
      </c>
      <c r="E1200" s="53" t="s">
        <v>891</v>
      </c>
      <c r="F1200" s="53" t="s">
        <v>1021</v>
      </c>
      <c r="G1200" s="65" t="s">
        <v>1017</v>
      </c>
      <c r="H1200" s="35" t="s">
        <v>49</v>
      </c>
      <c r="I1200" s="70" t="s">
        <v>11</v>
      </c>
      <c r="J1200" s="70" t="s">
        <v>11</v>
      </c>
      <c r="K1200" s="70" t="s">
        <v>11</v>
      </c>
      <c r="L1200" s="70" t="s">
        <v>11</v>
      </c>
      <c r="M1200" s="59">
        <v>480</v>
      </c>
      <c r="N1200" s="59">
        <v>480</v>
      </c>
      <c r="O1200" s="72">
        <f>SUM(H1201:L1201)</f>
        <v>0</v>
      </c>
      <c r="P1200" s="73">
        <f>SUM(H1201:L1201)*M1200</f>
        <v>0</v>
      </c>
      <c r="Q1200" s="73">
        <f>SUM(H1201:L1201)*N1200</f>
        <v>0</v>
      </c>
      <c r="R1200" s="48" t="s">
        <v>1018</v>
      </c>
    </row>
    <row r="1201" ht="13.5" customHeight="1">
      <c r="A1201" s="50"/>
      <c r="B1201" s="52"/>
      <c r="C1201" s="52"/>
      <c r="D1201" s="54"/>
      <c r="E1201" s="54"/>
      <c r="F1201" s="54"/>
      <c r="G1201" s="66"/>
      <c r="H1201" s="71" t="s">
        <v>38</v>
      </c>
      <c r="I1201" s="36" t="s">
        <v>11</v>
      </c>
      <c r="J1201" s="36" t="s">
        <v>11</v>
      </c>
      <c r="K1201" s="36" t="s">
        <v>11</v>
      </c>
      <c r="L1201" s="36" t="s">
        <v>11</v>
      </c>
      <c r="M1201" s="60"/>
      <c r="N1201" s="60"/>
      <c r="O1201" s="62"/>
      <c r="P1201" s="56"/>
      <c r="Q1201" s="56"/>
      <c r="R1201" s="49"/>
    </row>
    <row r="1202" ht="15.75" customHeight="1">
      <c r="A1202" s="50" t="s">
        <v>11</v>
      </c>
      <c r="B1202" s="51">
        <v>592</v>
      </c>
      <c r="C1202" s="51">
        <v>37439</v>
      </c>
      <c r="D1202" s="69" t="s">
        <v>1022</v>
      </c>
      <c r="E1202" s="53" t="s">
        <v>891</v>
      </c>
      <c r="F1202" s="53" t="s">
        <v>1023</v>
      </c>
      <c r="G1202" s="65" t="s">
        <v>1017</v>
      </c>
      <c r="H1202" s="35" t="s">
        <v>49</v>
      </c>
      <c r="I1202" s="70" t="s">
        <v>11</v>
      </c>
      <c r="J1202" s="70" t="s">
        <v>11</v>
      </c>
      <c r="K1202" s="70" t="s">
        <v>11</v>
      </c>
      <c r="L1202" s="70" t="s">
        <v>11</v>
      </c>
      <c r="M1202" s="59">
        <v>480</v>
      </c>
      <c r="N1202" s="59">
        <v>480</v>
      </c>
      <c r="O1202" s="72">
        <f>SUM(H1203:L1203)</f>
        <v>0</v>
      </c>
      <c r="P1202" s="73">
        <f>SUM(H1203:L1203)*M1202</f>
        <v>0</v>
      </c>
      <c r="Q1202" s="73">
        <f>SUM(H1203:L1203)*N1202</f>
        <v>0</v>
      </c>
      <c r="R1202" s="48" t="s">
        <v>1018</v>
      </c>
    </row>
    <row r="1203" ht="13.5" customHeight="1">
      <c r="A1203" s="50"/>
      <c r="B1203" s="52"/>
      <c r="C1203" s="52"/>
      <c r="D1203" s="54"/>
      <c r="E1203" s="54"/>
      <c r="F1203" s="54"/>
      <c r="G1203" s="66"/>
      <c r="H1203" s="71" t="s">
        <v>38</v>
      </c>
      <c r="I1203" s="36" t="s">
        <v>11</v>
      </c>
      <c r="J1203" s="36" t="s">
        <v>11</v>
      </c>
      <c r="K1203" s="36" t="s">
        <v>11</v>
      </c>
      <c r="L1203" s="36" t="s">
        <v>11</v>
      </c>
      <c r="M1203" s="60"/>
      <c r="N1203" s="60"/>
      <c r="O1203" s="62"/>
      <c r="P1203" s="56"/>
      <c r="Q1203" s="56"/>
      <c r="R1203" s="49"/>
    </row>
    <row r="1204" ht="15.75" customHeight="1">
      <c r="A1204" s="50" t="s">
        <v>11</v>
      </c>
      <c r="B1204" s="51">
        <v>593</v>
      </c>
      <c r="C1204" s="51">
        <v>37445</v>
      </c>
      <c r="D1204" s="69" t="s">
        <v>1024</v>
      </c>
      <c r="E1204" s="53" t="s">
        <v>891</v>
      </c>
      <c r="F1204" s="53" t="s">
        <v>977</v>
      </c>
      <c r="G1204" s="65" t="s">
        <v>1017</v>
      </c>
      <c r="H1204" s="35" t="s">
        <v>49</v>
      </c>
      <c r="I1204" s="70" t="s">
        <v>11</v>
      </c>
      <c r="J1204" s="70" t="s">
        <v>11</v>
      </c>
      <c r="K1204" s="70" t="s">
        <v>11</v>
      </c>
      <c r="L1204" s="70" t="s">
        <v>11</v>
      </c>
      <c r="M1204" s="59">
        <v>480</v>
      </c>
      <c r="N1204" s="59">
        <v>480</v>
      </c>
      <c r="O1204" s="72">
        <f>SUM(H1205:L1205)</f>
        <v>0</v>
      </c>
      <c r="P1204" s="73">
        <f>SUM(H1205:L1205)*M1204</f>
        <v>0</v>
      </c>
      <c r="Q1204" s="73">
        <f>SUM(H1205:L1205)*N1204</f>
        <v>0</v>
      </c>
      <c r="R1204" s="48" t="s">
        <v>1025</v>
      </c>
    </row>
    <row r="1205" ht="13.5" customHeight="1">
      <c r="A1205" s="50"/>
      <c r="B1205" s="52"/>
      <c r="C1205" s="52"/>
      <c r="D1205" s="54"/>
      <c r="E1205" s="54"/>
      <c r="F1205" s="54"/>
      <c r="G1205" s="66"/>
      <c r="H1205" s="71" t="s">
        <v>38</v>
      </c>
      <c r="I1205" s="36" t="s">
        <v>11</v>
      </c>
      <c r="J1205" s="36" t="s">
        <v>11</v>
      </c>
      <c r="K1205" s="36" t="s">
        <v>11</v>
      </c>
      <c r="L1205" s="36" t="s">
        <v>11</v>
      </c>
      <c r="M1205" s="60"/>
      <c r="N1205" s="60"/>
      <c r="O1205" s="62"/>
      <c r="P1205" s="56"/>
      <c r="Q1205" s="56"/>
      <c r="R1205" s="49"/>
    </row>
    <row r="1206" ht="15.75" customHeight="1">
      <c r="A1206" s="50" t="s">
        <v>11</v>
      </c>
      <c r="B1206" s="51">
        <v>594</v>
      </c>
      <c r="C1206" s="51">
        <v>37443</v>
      </c>
      <c r="D1206" s="69" t="s">
        <v>1026</v>
      </c>
      <c r="E1206" s="53" t="s">
        <v>891</v>
      </c>
      <c r="F1206" s="53" t="s">
        <v>943</v>
      </c>
      <c r="G1206" s="65" t="s">
        <v>1017</v>
      </c>
      <c r="H1206" s="35" t="s">
        <v>49</v>
      </c>
      <c r="I1206" s="70" t="s">
        <v>11</v>
      </c>
      <c r="J1206" s="70" t="s">
        <v>11</v>
      </c>
      <c r="K1206" s="70" t="s">
        <v>11</v>
      </c>
      <c r="L1206" s="70" t="s">
        <v>11</v>
      </c>
      <c r="M1206" s="59">
        <v>480</v>
      </c>
      <c r="N1206" s="59">
        <v>480</v>
      </c>
      <c r="O1206" s="72">
        <f>SUM(H1207:L1207)</f>
        <v>0</v>
      </c>
      <c r="P1206" s="73">
        <f>SUM(H1207:L1207)*M1206</f>
        <v>0</v>
      </c>
      <c r="Q1206" s="73">
        <f>SUM(H1207:L1207)*N1206</f>
        <v>0</v>
      </c>
      <c r="R1206" s="48" t="s">
        <v>1025</v>
      </c>
    </row>
    <row r="1207" ht="13.5" customHeight="1">
      <c r="A1207" s="50"/>
      <c r="B1207" s="52"/>
      <c r="C1207" s="52"/>
      <c r="D1207" s="54"/>
      <c r="E1207" s="54"/>
      <c r="F1207" s="54"/>
      <c r="G1207" s="66"/>
      <c r="H1207" s="71" t="s">
        <v>38</v>
      </c>
      <c r="I1207" s="36" t="s">
        <v>11</v>
      </c>
      <c r="J1207" s="36" t="s">
        <v>11</v>
      </c>
      <c r="K1207" s="36" t="s">
        <v>11</v>
      </c>
      <c r="L1207" s="36" t="s">
        <v>11</v>
      </c>
      <c r="M1207" s="60"/>
      <c r="N1207" s="60"/>
      <c r="O1207" s="62"/>
      <c r="P1207" s="56"/>
      <c r="Q1207" s="56"/>
      <c r="R1207" s="49"/>
    </row>
    <row r="1208" ht="15.75" customHeight="1">
      <c r="A1208" s="50" t="s">
        <v>11</v>
      </c>
      <c r="B1208" s="51">
        <v>595</v>
      </c>
      <c r="C1208" s="51">
        <v>37447</v>
      </c>
      <c r="D1208" s="69" t="s">
        <v>1027</v>
      </c>
      <c r="E1208" s="53" t="s">
        <v>891</v>
      </c>
      <c r="F1208" s="53" t="s">
        <v>1028</v>
      </c>
      <c r="G1208" s="65" t="s">
        <v>1017</v>
      </c>
      <c r="H1208" s="35" t="s">
        <v>49</v>
      </c>
      <c r="I1208" s="70" t="s">
        <v>11</v>
      </c>
      <c r="J1208" s="70" t="s">
        <v>11</v>
      </c>
      <c r="K1208" s="70" t="s">
        <v>11</v>
      </c>
      <c r="L1208" s="70" t="s">
        <v>11</v>
      </c>
      <c r="M1208" s="59">
        <v>480</v>
      </c>
      <c r="N1208" s="59">
        <v>480</v>
      </c>
      <c r="O1208" s="72">
        <f>SUM(H1209:L1209)</f>
        <v>0</v>
      </c>
      <c r="P1208" s="73">
        <f>SUM(H1209:L1209)*M1208</f>
        <v>0</v>
      </c>
      <c r="Q1208" s="73">
        <f>SUM(H1209:L1209)*N1208</f>
        <v>0</v>
      </c>
      <c r="R1208" s="48" t="s">
        <v>1025</v>
      </c>
    </row>
    <row r="1209" ht="13.5" customHeight="1">
      <c r="A1209" s="50"/>
      <c r="B1209" s="52"/>
      <c r="C1209" s="52"/>
      <c r="D1209" s="54"/>
      <c r="E1209" s="54"/>
      <c r="F1209" s="54"/>
      <c r="G1209" s="66"/>
      <c r="H1209" s="71" t="s">
        <v>38</v>
      </c>
      <c r="I1209" s="36" t="s">
        <v>11</v>
      </c>
      <c r="J1209" s="36" t="s">
        <v>11</v>
      </c>
      <c r="K1209" s="36" t="s">
        <v>11</v>
      </c>
      <c r="L1209" s="36" t="s">
        <v>11</v>
      </c>
      <c r="M1209" s="60"/>
      <c r="N1209" s="60"/>
      <c r="O1209" s="62"/>
      <c r="P1209" s="56"/>
      <c r="Q1209" s="56"/>
      <c r="R1209" s="49"/>
    </row>
    <row r="1210" ht="15.75" customHeight="1">
      <c r="A1210" s="50" t="s">
        <v>11</v>
      </c>
      <c r="B1210" s="51">
        <v>596</v>
      </c>
      <c r="C1210" s="51">
        <v>37444</v>
      </c>
      <c r="D1210" s="69" t="s">
        <v>1029</v>
      </c>
      <c r="E1210" s="53" t="s">
        <v>891</v>
      </c>
      <c r="F1210" s="53" t="s">
        <v>981</v>
      </c>
      <c r="G1210" s="65" t="s">
        <v>1017</v>
      </c>
      <c r="H1210" s="35" t="s">
        <v>49</v>
      </c>
      <c r="I1210" s="70" t="s">
        <v>11</v>
      </c>
      <c r="J1210" s="70" t="s">
        <v>11</v>
      </c>
      <c r="K1210" s="70" t="s">
        <v>11</v>
      </c>
      <c r="L1210" s="70" t="s">
        <v>11</v>
      </c>
      <c r="M1210" s="59">
        <v>480</v>
      </c>
      <c r="N1210" s="59">
        <v>480</v>
      </c>
      <c r="O1210" s="72">
        <f>SUM(H1211:L1211)</f>
        <v>0</v>
      </c>
      <c r="P1210" s="73">
        <f>SUM(H1211:L1211)*M1210</f>
        <v>0</v>
      </c>
      <c r="Q1210" s="73">
        <f>SUM(H1211:L1211)*N1210</f>
        <v>0</v>
      </c>
      <c r="R1210" s="48" t="s">
        <v>1025</v>
      </c>
    </row>
    <row r="1211" ht="13.5" customHeight="1">
      <c r="A1211" s="50"/>
      <c r="B1211" s="52"/>
      <c r="C1211" s="52"/>
      <c r="D1211" s="54"/>
      <c r="E1211" s="54"/>
      <c r="F1211" s="54"/>
      <c r="G1211" s="66"/>
      <c r="H1211" s="71" t="s">
        <v>38</v>
      </c>
      <c r="I1211" s="36" t="s">
        <v>11</v>
      </c>
      <c r="J1211" s="36" t="s">
        <v>11</v>
      </c>
      <c r="K1211" s="36" t="s">
        <v>11</v>
      </c>
      <c r="L1211" s="36" t="s">
        <v>11</v>
      </c>
      <c r="M1211" s="60"/>
      <c r="N1211" s="60"/>
      <c r="O1211" s="62"/>
      <c r="P1211" s="56"/>
      <c r="Q1211" s="56"/>
      <c r="R1211" s="49"/>
    </row>
    <row r="1212" ht="15.75" customHeight="1">
      <c r="A1212" s="50" t="s">
        <v>11</v>
      </c>
      <c r="B1212" s="51">
        <v>597</v>
      </c>
      <c r="C1212" s="51">
        <v>37446</v>
      </c>
      <c r="D1212" s="69" t="s">
        <v>1030</v>
      </c>
      <c r="E1212" s="53" t="s">
        <v>891</v>
      </c>
      <c r="F1212" s="53" t="s">
        <v>1021</v>
      </c>
      <c r="G1212" s="65" t="s">
        <v>1017</v>
      </c>
      <c r="H1212" s="35" t="s">
        <v>49</v>
      </c>
      <c r="I1212" s="70" t="s">
        <v>11</v>
      </c>
      <c r="J1212" s="70" t="s">
        <v>11</v>
      </c>
      <c r="K1212" s="70" t="s">
        <v>11</v>
      </c>
      <c r="L1212" s="70" t="s">
        <v>11</v>
      </c>
      <c r="M1212" s="59">
        <v>480</v>
      </c>
      <c r="N1212" s="59">
        <v>480</v>
      </c>
      <c r="O1212" s="72">
        <f>SUM(H1213:L1213)</f>
        <v>0</v>
      </c>
      <c r="P1212" s="73">
        <f>SUM(H1213:L1213)*M1212</f>
        <v>0</v>
      </c>
      <c r="Q1212" s="73">
        <f>SUM(H1213:L1213)*N1212</f>
        <v>0</v>
      </c>
      <c r="R1212" s="48" t="s">
        <v>1025</v>
      </c>
    </row>
    <row r="1213" ht="13.5" customHeight="1">
      <c r="A1213" s="50"/>
      <c r="B1213" s="52"/>
      <c r="C1213" s="52"/>
      <c r="D1213" s="54"/>
      <c r="E1213" s="54"/>
      <c r="F1213" s="54"/>
      <c r="G1213" s="66"/>
      <c r="H1213" s="71" t="s">
        <v>38</v>
      </c>
      <c r="I1213" s="36" t="s">
        <v>11</v>
      </c>
      <c r="J1213" s="36" t="s">
        <v>11</v>
      </c>
      <c r="K1213" s="36" t="s">
        <v>11</v>
      </c>
      <c r="L1213" s="36" t="s">
        <v>11</v>
      </c>
      <c r="M1213" s="60"/>
      <c r="N1213" s="60"/>
      <c r="O1213" s="62"/>
      <c r="P1213" s="56"/>
      <c r="Q1213" s="56"/>
      <c r="R1213" s="49"/>
    </row>
    <row r="1214" ht="15.75" customHeight="1">
      <c r="A1214" s="50" t="s">
        <v>11</v>
      </c>
      <c r="B1214" s="51">
        <v>598</v>
      </c>
      <c r="C1214" s="51">
        <v>37442</v>
      </c>
      <c r="D1214" s="69" t="s">
        <v>1031</v>
      </c>
      <c r="E1214" s="53" t="s">
        <v>891</v>
      </c>
      <c r="F1214" s="53" t="s">
        <v>299</v>
      </c>
      <c r="G1214" s="65" t="s">
        <v>1017</v>
      </c>
      <c r="H1214" s="35" t="s">
        <v>49</v>
      </c>
      <c r="I1214" s="70" t="s">
        <v>11</v>
      </c>
      <c r="J1214" s="70" t="s">
        <v>11</v>
      </c>
      <c r="K1214" s="70" t="s">
        <v>11</v>
      </c>
      <c r="L1214" s="70" t="s">
        <v>11</v>
      </c>
      <c r="M1214" s="59">
        <v>480</v>
      </c>
      <c r="N1214" s="59">
        <v>480</v>
      </c>
      <c r="O1214" s="72">
        <f>SUM(H1215:L1215)</f>
        <v>0</v>
      </c>
      <c r="P1214" s="73">
        <f>SUM(H1215:L1215)*M1214</f>
        <v>0</v>
      </c>
      <c r="Q1214" s="73">
        <f>SUM(H1215:L1215)*N1214</f>
        <v>0</v>
      </c>
      <c r="R1214" s="48" t="s">
        <v>1025</v>
      </c>
    </row>
    <row r="1215" ht="13.5" customHeight="1">
      <c r="A1215" s="50"/>
      <c r="B1215" s="52"/>
      <c r="C1215" s="52"/>
      <c r="D1215" s="54"/>
      <c r="E1215" s="54"/>
      <c r="F1215" s="54"/>
      <c r="G1215" s="66"/>
      <c r="H1215" s="71" t="s">
        <v>38</v>
      </c>
      <c r="I1215" s="36" t="s">
        <v>11</v>
      </c>
      <c r="J1215" s="36" t="s">
        <v>11</v>
      </c>
      <c r="K1215" s="36" t="s">
        <v>11</v>
      </c>
      <c r="L1215" s="36" t="s">
        <v>11</v>
      </c>
      <c r="M1215" s="60"/>
      <c r="N1215" s="60"/>
      <c r="O1215" s="62"/>
      <c r="P1215" s="56"/>
      <c r="Q1215" s="56"/>
      <c r="R1215" s="49"/>
    </row>
    <row r="1216" ht="15.75" customHeight="1">
      <c r="A1216" s="50" t="s">
        <v>11</v>
      </c>
      <c r="B1216" s="51">
        <v>599</v>
      </c>
      <c r="C1216" s="51">
        <v>37451</v>
      </c>
      <c r="D1216" s="69" t="s">
        <v>1032</v>
      </c>
      <c r="E1216" s="53" t="s">
        <v>1033</v>
      </c>
      <c r="F1216" s="53" t="s">
        <v>977</v>
      </c>
      <c r="G1216" s="65" t="s">
        <v>1017</v>
      </c>
      <c r="H1216" s="35" t="s">
        <v>49</v>
      </c>
      <c r="I1216" s="70" t="s">
        <v>11</v>
      </c>
      <c r="J1216" s="70" t="s">
        <v>11</v>
      </c>
      <c r="K1216" s="70" t="s">
        <v>11</v>
      </c>
      <c r="L1216" s="70" t="s">
        <v>11</v>
      </c>
      <c r="M1216" s="59">
        <v>760</v>
      </c>
      <c r="N1216" s="59">
        <v>760</v>
      </c>
      <c r="O1216" s="72">
        <f>SUM(H1217:L1217)</f>
        <v>0</v>
      </c>
      <c r="P1216" s="73">
        <f>SUM(H1217:L1217)*M1216</f>
        <v>0</v>
      </c>
      <c r="Q1216" s="73">
        <f>SUM(H1217:L1217)*N1216</f>
        <v>0</v>
      </c>
      <c r="R1216" s="48" t="s">
        <v>1034</v>
      </c>
    </row>
    <row r="1217" ht="13.5" customHeight="1">
      <c r="A1217" s="50"/>
      <c r="B1217" s="52"/>
      <c r="C1217" s="52"/>
      <c r="D1217" s="54"/>
      <c r="E1217" s="54"/>
      <c r="F1217" s="54"/>
      <c r="G1217" s="66"/>
      <c r="H1217" s="71" t="s">
        <v>38</v>
      </c>
      <c r="I1217" s="36" t="s">
        <v>11</v>
      </c>
      <c r="J1217" s="36" t="s">
        <v>11</v>
      </c>
      <c r="K1217" s="36" t="s">
        <v>11</v>
      </c>
      <c r="L1217" s="36" t="s">
        <v>11</v>
      </c>
      <c r="M1217" s="60"/>
      <c r="N1217" s="60"/>
      <c r="O1217" s="62"/>
      <c r="P1217" s="56"/>
      <c r="Q1217" s="56"/>
      <c r="R1217" s="49"/>
    </row>
    <row r="1218" ht="15.75" customHeight="1">
      <c r="A1218" s="50" t="s">
        <v>11</v>
      </c>
      <c r="B1218" s="51">
        <v>600</v>
      </c>
      <c r="C1218" s="51">
        <v>37453</v>
      </c>
      <c r="D1218" s="69" t="s">
        <v>1035</v>
      </c>
      <c r="E1218" s="53" t="s">
        <v>1033</v>
      </c>
      <c r="F1218" s="53" t="s">
        <v>943</v>
      </c>
      <c r="G1218" s="65" t="s">
        <v>1017</v>
      </c>
      <c r="H1218" s="35" t="s">
        <v>49</v>
      </c>
      <c r="I1218" s="70" t="s">
        <v>11</v>
      </c>
      <c r="J1218" s="70" t="s">
        <v>11</v>
      </c>
      <c r="K1218" s="70" t="s">
        <v>11</v>
      </c>
      <c r="L1218" s="70" t="s">
        <v>11</v>
      </c>
      <c r="M1218" s="59">
        <v>760</v>
      </c>
      <c r="N1218" s="59">
        <v>760</v>
      </c>
      <c r="O1218" s="72">
        <f>SUM(H1219:L1219)</f>
        <v>0</v>
      </c>
      <c r="P1218" s="73">
        <f>SUM(H1219:L1219)*M1218</f>
        <v>0</v>
      </c>
      <c r="Q1218" s="73">
        <f>SUM(H1219:L1219)*N1218</f>
        <v>0</v>
      </c>
      <c r="R1218" s="48" t="s">
        <v>1034</v>
      </c>
    </row>
    <row r="1219" ht="13.5" customHeight="1">
      <c r="A1219" s="50"/>
      <c r="B1219" s="52"/>
      <c r="C1219" s="52"/>
      <c r="D1219" s="54"/>
      <c r="E1219" s="54"/>
      <c r="F1219" s="54"/>
      <c r="G1219" s="66"/>
      <c r="H1219" s="71" t="s">
        <v>38</v>
      </c>
      <c r="I1219" s="36" t="s">
        <v>11</v>
      </c>
      <c r="J1219" s="36" t="s">
        <v>11</v>
      </c>
      <c r="K1219" s="36" t="s">
        <v>11</v>
      </c>
      <c r="L1219" s="36" t="s">
        <v>11</v>
      </c>
      <c r="M1219" s="60"/>
      <c r="N1219" s="60"/>
      <c r="O1219" s="62"/>
      <c r="P1219" s="56"/>
      <c r="Q1219" s="56"/>
      <c r="R1219" s="49"/>
    </row>
    <row r="1220" ht="15.75" customHeight="1">
      <c r="A1220" s="50" t="s">
        <v>11</v>
      </c>
      <c r="B1220" s="51">
        <v>601</v>
      </c>
      <c r="C1220" s="51">
        <v>37448</v>
      </c>
      <c r="D1220" s="69" t="s">
        <v>1036</v>
      </c>
      <c r="E1220" s="53" t="s">
        <v>1033</v>
      </c>
      <c r="F1220" s="53" t="s">
        <v>1028</v>
      </c>
      <c r="G1220" s="65" t="s">
        <v>1017</v>
      </c>
      <c r="H1220" s="35" t="s">
        <v>49</v>
      </c>
      <c r="I1220" s="70" t="s">
        <v>11</v>
      </c>
      <c r="J1220" s="70" t="s">
        <v>11</v>
      </c>
      <c r="K1220" s="70" t="s">
        <v>11</v>
      </c>
      <c r="L1220" s="70" t="s">
        <v>11</v>
      </c>
      <c r="M1220" s="59">
        <v>760</v>
      </c>
      <c r="N1220" s="59">
        <v>760</v>
      </c>
      <c r="O1220" s="72">
        <f>SUM(H1221:L1221)</f>
        <v>0</v>
      </c>
      <c r="P1220" s="73">
        <f>SUM(H1221:L1221)*M1220</f>
        <v>0</v>
      </c>
      <c r="Q1220" s="73">
        <f>SUM(H1221:L1221)*N1220</f>
        <v>0</v>
      </c>
      <c r="R1220" s="48" t="s">
        <v>1034</v>
      </c>
    </row>
    <row r="1221" ht="13.5" customHeight="1">
      <c r="A1221" s="50"/>
      <c r="B1221" s="52"/>
      <c r="C1221" s="52"/>
      <c r="D1221" s="54"/>
      <c r="E1221" s="54"/>
      <c r="F1221" s="54"/>
      <c r="G1221" s="66"/>
      <c r="H1221" s="71" t="s">
        <v>38</v>
      </c>
      <c r="I1221" s="36" t="s">
        <v>11</v>
      </c>
      <c r="J1221" s="36" t="s">
        <v>11</v>
      </c>
      <c r="K1221" s="36" t="s">
        <v>11</v>
      </c>
      <c r="L1221" s="36" t="s">
        <v>11</v>
      </c>
      <c r="M1221" s="60"/>
      <c r="N1221" s="60"/>
      <c r="O1221" s="62"/>
      <c r="P1221" s="56"/>
      <c r="Q1221" s="56"/>
      <c r="R1221" s="49"/>
    </row>
    <row r="1222" ht="15.75" customHeight="1">
      <c r="A1222" s="50" t="s">
        <v>11</v>
      </c>
      <c r="B1222" s="51">
        <v>602</v>
      </c>
      <c r="C1222" s="51">
        <v>37450</v>
      </c>
      <c r="D1222" s="69" t="s">
        <v>1037</v>
      </c>
      <c r="E1222" s="53" t="s">
        <v>1033</v>
      </c>
      <c r="F1222" s="53" t="s">
        <v>981</v>
      </c>
      <c r="G1222" s="65" t="s">
        <v>1017</v>
      </c>
      <c r="H1222" s="35" t="s">
        <v>49</v>
      </c>
      <c r="I1222" s="70" t="s">
        <v>11</v>
      </c>
      <c r="J1222" s="70" t="s">
        <v>11</v>
      </c>
      <c r="K1222" s="70" t="s">
        <v>11</v>
      </c>
      <c r="L1222" s="70" t="s">
        <v>11</v>
      </c>
      <c r="M1222" s="59">
        <v>760</v>
      </c>
      <c r="N1222" s="59">
        <v>760</v>
      </c>
      <c r="O1222" s="72">
        <f>SUM(H1223:L1223)</f>
        <v>0</v>
      </c>
      <c r="P1222" s="73">
        <f>SUM(H1223:L1223)*M1222</f>
        <v>0</v>
      </c>
      <c r="Q1222" s="73">
        <f>SUM(H1223:L1223)*N1222</f>
        <v>0</v>
      </c>
      <c r="R1222" s="48" t="s">
        <v>1034</v>
      </c>
    </row>
    <row r="1223" ht="13.5" customHeight="1">
      <c r="A1223" s="50"/>
      <c r="B1223" s="52"/>
      <c r="C1223" s="52"/>
      <c r="D1223" s="54"/>
      <c r="E1223" s="54"/>
      <c r="F1223" s="54"/>
      <c r="G1223" s="66"/>
      <c r="H1223" s="71" t="s">
        <v>38</v>
      </c>
      <c r="I1223" s="36" t="s">
        <v>11</v>
      </c>
      <c r="J1223" s="36" t="s">
        <v>11</v>
      </c>
      <c r="K1223" s="36" t="s">
        <v>11</v>
      </c>
      <c r="L1223" s="36" t="s">
        <v>11</v>
      </c>
      <c r="M1223" s="60"/>
      <c r="N1223" s="60"/>
      <c r="O1223" s="62"/>
      <c r="P1223" s="56"/>
      <c r="Q1223" s="56"/>
      <c r="R1223" s="49"/>
    </row>
    <row r="1224" ht="15.75" customHeight="1">
      <c r="A1224" s="50" t="s">
        <v>11</v>
      </c>
      <c r="B1224" s="51">
        <v>603</v>
      </c>
      <c r="C1224" s="51">
        <v>37452</v>
      </c>
      <c r="D1224" s="69" t="s">
        <v>1038</v>
      </c>
      <c r="E1224" s="53" t="s">
        <v>1033</v>
      </c>
      <c r="F1224" s="53" t="s">
        <v>1021</v>
      </c>
      <c r="G1224" s="65" t="s">
        <v>1017</v>
      </c>
      <c r="H1224" s="35" t="s">
        <v>49</v>
      </c>
      <c r="I1224" s="70" t="s">
        <v>11</v>
      </c>
      <c r="J1224" s="70" t="s">
        <v>11</v>
      </c>
      <c r="K1224" s="70" t="s">
        <v>11</v>
      </c>
      <c r="L1224" s="70" t="s">
        <v>11</v>
      </c>
      <c r="M1224" s="59">
        <v>760</v>
      </c>
      <c r="N1224" s="59">
        <v>760</v>
      </c>
      <c r="O1224" s="72">
        <f>SUM(H1225:L1225)</f>
        <v>0</v>
      </c>
      <c r="P1224" s="73">
        <f>SUM(H1225:L1225)*M1224</f>
        <v>0</v>
      </c>
      <c r="Q1224" s="73">
        <f>SUM(H1225:L1225)*N1224</f>
        <v>0</v>
      </c>
      <c r="R1224" s="48" t="s">
        <v>1034</v>
      </c>
    </row>
    <row r="1225" ht="13.5" customHeight="1">
      <c r="A1225" s="50"/>
      <c r="B1225" s="52"/>
      <c r="C1225" s="52"/>
      <c r="D1225" s="54"/>
      <c r="E1225" s="54"/>
      <c r="F1225" s="54"/>
      <c r="G1225" s="66"/>
      <c r="H1225" s="71" t="s">
        <v>38</v>
      </c>
      <c r="I1225" s="36" t="s">
        <v>11</v>
      </c>
      <c r="J1225" s="36" t="s">
        <v>11</v>
      </c>
      <c r="K1225" s="36" t="s">
        <v>11</v>
      </c>
      <c r="L1225" s="36" t="s">
        <v>11</v>
      </c>
      <c r="M1225" s="60"/>
      <c r="N1225" s="60"/>
      <c r="O1225" s="62"/>
      <c r="P1225" s="56"/>
      <c r="Q1225" s="56"/>
      <c r="R1225" s="49"/>
    </row>
    <row r="1226" ht="15.75" customHeight="1">
      <c r="A1226" s="50" t="s">
        <v>11</v>
      </c>
      <c r="B1226" s="51">
        <v>604</v>
      </c>
      <c r="C1226" s="51">
        <v>37454</v>
      </c>
      <c r="D1226" s="69" t="s">
        <v>1039</v>
      </c>
      <c r="E1226" s="53" t="s">
        <v>1033</v>
      </c>
      <c r="F1226" s="53" t="s">
        <v>299</v>
      </c>
      <c r="G1226" s="65" t="s">
        <v>1017</v>
      </c>
      <c r="H1226" s="35" t="s">
        <v>49</v>
      </c>
      <c r="I1226" s="70" t="s">
        <v>11</v>
      </c>
      <c r="J1226" s="70" t="s">
        <v>11</v>
      </c>
      <c r="K1226" s="70" t="s">
        <v>11</v>
      </c>
      <c r="L1226" s="70" t="s">
        <v>11</v>
      </c>
      <c r="M1226" s="59">
        <v>760</v>
      </c>
      <c r="N1226" s="59">
        <v>760</v>
      </c>
      <c r="O1226" s="72">
        <f>SUM(H1227:L1227)</f>
        <v>0</v>
      </c>
      <c r="P1226" s="73">
        <f>SUM(H1227:L1227)*M1226</f>
        <v>0</v>
      </c>
      <c r="Q1226" s="73">
        <f>SUM(H1227:L1227)*N1226</f>
        <v>0</v>
      </c>
      <c r="R1226" s="48" t="s">
        <v>1034</v>
      </c>
    </row>
    <row r="1227" ht="13.5" customHeight="1">
      <c r="A1227" s="50"/>
      <c r="B1227" s="52"/>
      <c r="C1227" s="52"/>
      <c r="D1227" s="54"/>
      <c r="E1227" s="54"/>
      <c r="F1227" s="54"/>
      <c r="G1227" s="66"/>
      <c r="H1227" s="71" t="s">
        <v>38</v>
      </c>
      <c r="I1227" s="36" t="s">
        <v>11</v>
      </c>
      <c r="J1227" s="36" t="s">
        <v>11</v>
      </c>
      <c r="K1227" s="36" t="s">
        <v>11</v>
      </c>
      <c r="L1227" s="36" t="s">
        <v>11</v>
      </c>
      <c r="M1227" s="60"/>
      <c r="N1227" s="60"/>
      <c r="O1227" s="62"/>
      <c r="P1227" s="56"/>
      <c r="Q1227" s="56"/>
      <c r="R1227" s="49"/>
    </row>
    <row r="1228" ht="15.75" customHeight="1">
      <c r="A1228" s="50" t="s">
        <v>11</v>
      </c>
      <c r="B1228" s="51">
        <v>605</v>
      </c>
      <c r="C1228" s="51">
        <v>37449</v>
      </c>
      <c r="D1228" s="69" t="s">
        <v>1040</v>
      </c>
      <c r="E1228" s="53" t="s">
        <v>1033</v>
      </c>
      <c r="F1228" s="53" t="s">
        <v>1023</v>
      </c>
      <c r="G1228" s="65" t="s">
        <v>1017</v>
      </c>
      <c r="H1228" s="35" t="s">
        <v>49</v>
      </c>
      <c r="I1228" s="70" t="s">
        <v>11</v>
      </c>
      <c r="J1228" s="70" t="s">
        <v>11</v>
      </c>
      <c r="K1228" s="70" t="s">
        <v>11</v>
      </c>
      <c r="L1228" s="70" t="s">
        <v>11</v>
      </c>
      <c r="M1228" s="59">
        <v>760</v>
      </c>
      <c r="N1228" s="59">
        <v>760</v>
      </c>
      <c r="O1228" s="72">
        <f>SUM(H1229:L1229)</f>
        <v>0</v>
      </c>
      <c r="P1228" s="73">
        <f>SUM(H1229:L1229)*M1228</f>
        <v>0</v>
      </c>
      <c r="Q1228" s="73">
        <f>SUM(H1229:L1229)*N1228</f>
        <v>0</v>
      </c>
      <c r="R1228" s="48" t="s">
        <v>1034</v>
      </c>
    </row>
    <row r="1229" ht="13.5" customHeight="1">
      <c r="A1229" s="50"/>
      <c r="B1229" s="52"/>
      <c r="C1229" s="52"/>
      <c r="D1229" s="54"/>
      <c r="E1229" s="54"/>
      <c r="F1229" s="54"/>
      <c r="G1229" s="66"/>
      <c r="H1229" s="71" t="s">
        <v>38</v>
      </c>
      <c r="I1229" s="36" t="s">
        <v>11</v>
      </c>
      <c r="J1229" s="36" t="s">
        <v>11</v>
      </c>
      <c r="K1229" s="36" t="s">
        <v>11</v>
      </c>
      <c r="L1229" s="36" t="s">
        <v>11</v>
      </c>
      <c r="M1229" s="60"/>
      <c r="N1229" s="60"/>
      <c r="O1229" s="62"/>
      <c r="P1229" s="56"/>
      <c r="Q1229" s="56"/>
      <c r="R1229" s="49"/>
    </row>
    <row r="1230" ht="15.75" customHeight="1">
      <c r="A1230" s="50" t="s">
        <v>11</v>
      </c>
      <c r="B1230" s="51">
        <v>606</v>
      </c>
      <c r="C1230" s="51">
        <v>37419</v>
      </c>
      <c r="D1230" s="69" t="s">
        <v>1041</v>
      </c>
      <c r="E1230" s="53" t="s">
        <v>891</v>
      </c>
      <c r="F1230" s="53" t="s">
        <v>299</v>
      </c>
      <c r="G1230" s="65" t="s">
        <v>1042</v>
      </c>
      <c r="H1230" s="35" t="s">
        <v>49</v>
      </c>
      <c r="I1230" s="70" t="s">
        <v>11</v>
      </c>
      <c r="J1230" s="70" t="s">
        <v>11</v>
      </c>
      <c r="K1230" s="70" t="s">
        <v>11</v>
      </c>
      <c r="L1230" s="70" t="s">
        <v>11</v>
      </c>
      <c r="M1230" s="59">
        <v>480</v>
      </c>
      <c r="N1230" s="59">
        <v>480</v>
      </c>
      <c r="O1230" s="72">
        <f>SUM(H1231:L1231)</f>
        <v>0</v>
      </c>
      <c r="P1230" s="73">
        <f>SUM(H1231:L1231)*M1230</f>
        <v>0</v>
      </c>
      <c r="Q1230" s="73">
        <f>SUM(H1231:L1231)*N1230</f>
        <v>0</v>
      </c>
      <c r="R1230" s="48" t="s">
        <v>1043</v>
      </c>
    </row>
    <row r="1231" ht="13.5" customHeight="1">
      <c r="A1231" s="50"/>
      <c r="B1231" s="52"/>
      <c r="C1231" s="52"/>
      <c r="D1231" s="54"/>
      <c r="E1231" s="54"/>
      <c r="F1231" s="54"/>
      <c r="G1231" s="66"/>
      <c r="H1231" s="71" t="s">
        <v>38</v>
      </c>
      <c r="I1231" s="36" t="s">
        <v>11</v>
      </c>
      <c r="J1231" s="36" t="s">
        <v>11</v>
      </c>
      <c r="K1231" s="36" t="s">
        <v>11</v>
      </c>
      <c r="L1231" s="36" t="s">
        <v>11</v>
      </c>
      <c r="M1231" s="60"/>
      <c r="N1231" s="60"/>
      <c r="O1231" s="62"/>
      <c r="P1231" s="56"/>
      <c r="Q1231" s="56"/>
      <c r="R1231" s="49"/>
    </row>
    <row r="1232" ht="15.75" customHeight="1">
      <c r="A1232" s="50" t="s">
        <v>11</v>
      </c>
      <c r="B1232" s="51">
        <v>607</v>
      </c>
      <c r="C1232" s="51">
        <v>37421</v>
      </c>
      <c r="D1232" s="69" t="s">
        <v>1044</v>
      </c>
      <c r="E1232" s="53" t="s">
        <v>891</v>
      </c>
      <c r="F1232" s="53" t="s">
        <v>996</v>
      </c>
      <c r="G1232" s="65" t="s">
        <v>1042</v>
      </c>
      <c r="H1232" s="35" t="s">
        <v>49</v>
      </c>
      <c r="I1232" s="70" t="s">
        <v>11</v>
      </c>
      <c r="J1232" s="70" t="s">
        <v>11</v>
      </c>
      <c r="K1232" s="70" t="s">
        <v>11</v>
      </c>
      <c r="L1232" s="70" t="s">
        <v>11</v>
      </c>
      <c r="M1232" s="59">
        <v>480</v>
      </c>
      <c r="N1232" s="59">
        <v>480</v>
      </c>
      <c r="O1232" s="72">
        <f>SUM(H1233:L1233)</f>
        <v>0</v>
      </c>
      <c r="P1232" s="73">
        <f>SUM(H1233:L1233)*M1232</f>
        <v>0</v>
      </c>
      <c r="Q1232" s="73">
        <f>SUM(H1233:L1233)*N1232</f>
        <v>0</v>
      </c>
      <c r="R1232" s="48" t="s">
        <v>1043</v>
      </c>
    </row>
    <row r="1233" ht="13.5" customHeight="1">
      <c r="A1233" s="50"/>
      <c r="B1233" s="52"/>
      <c r="C1233" s="52"/>
      <c r="D1233" s="54"/>
      <c r="E1233" s="54"/>
      <c r="F1233" s="54"/>
      <c r="G1233" s="66"/>
      <c r="H1233" s="71" t="s">
        <v>38</v>
      </c>
      <c r="I1233" s="36" t="s">
        <v>11</v>
      </c>
      <c r="J1233" s="36" t="s">
        <v>11</v>
      </c>
      <c r="K1233" s="36" t="s">
        <v>11</v>
      </c>
      <c r="L1233" s="36" t="s">
        <v>11</v>
      </c>
      <c r="M1233" s="60"/>
      <c r="N1233" s="60"/>
      <c r="O1233" s="62"/>
      <c r="P1233" s="56"/>
      <c r="Q1233" s="56"/>
      <c r="R1233" s="49"/>
    </row>
    <row r="1234" ht="15.75" customHeight="1">
      <c r="A1234" s="50" t="s">
        <v>11</v>
      </c>
      <c r="B1234" s="51">
        <v>608</v>
      </c>
      <c r="C1234" s="51">
        <v>37401</v>
      </c>
      <c r="D1234" s="69" t="s">
        <v>1045</v>
      </c>
      <c r="E1234" s="53" t="s">
        <v>891</v>
      </c>
      <c r="F1234" s="53" t="s">
        <v>65</v>
      </c>
      <c r="G1234" s="65" t="s">
        <v>1046</v>
      </c>
      <c r="H1234" s="35" t="s">
        <v>49</v>
      </c>
      <c r="I1234" s="70" t="s">
        <v>11</v>
      </c>
      <c r="J1234" s="70" t="s">
        <v>11</v>
      </c>
      <c r="K1234" s="70" t="s">
        <v>11</v>
      </c>
      <c r="L1234" s="70" t="s">
        <v>11</v>
      </c>
      <c r="M1234" s="59">
        <v>480</v>
      </c>
      <c r="N1234" s="59">
        <v>480</v>
      </c>
      <c r="O1234" s="72">
        <f>SUM(H1235:L1235)</f>
        <v>0</v>
      </c>
      <c r="P1234" s="73">
        <f>SUM(H1235:L1235)*M1234</f>
        <v>0</v>
      </c>
      <c r="Q1234" s="73">
        <f>SUM(H1235:L1235)*N1234</f>
        <v>0</v>
      </c>
      <c r="R1234" s="48" t="s">
        <v>1047</v>
      </c>
    </row>
    <row r="1235" ht="13.5" customHeight="1">
      <c r="A1235" s="50"/>
      <c r="B1235" s="52"/>
      <c r="C1235" s="52"/>
      <c r="D1235" s="54"/>
      <c r="E1235" s="54"/>
      <c r="F1235" s="54"/>
      <c r="G1235" s="66"/>
      <c r="H1235" s="71" t="s">
        <v>38</v>
      </c>
      <c r="I1235" s="36" t="s">
        <v>11</v>
      </c>
      <c r="J1235" s="36" t="s">
        <v>11</v>
      </c>
      <c r="K1235" s="36" t="s">
        <v>11</v>
      </c>
      <c r="L1235" s="36" t="s">
        <v>11</v>
      </c>
      <c r="M1235" s="60"/>
      <c r="N1235" s="60"/>
      <c r="O1235" s="62"/>
      <c r="P1235" s="56"/>
      <c r="Q1235" s="56"/>
      <c r="R1235" s="49"/>
    </row>
    <row r="1236" ht="15.75" customHeight="1">
      <c r="A1236" s="50" t="s">
        <v>11</v>
      </c>
      <c r="B1236" s="51">
        <v>609</v>
      </c>
      <c r="C1236" s="51">
        <v>37400</v>
      </c>
      <c r="D1236" s="69" t="s">
        <v>1048</v>
      </c>
      <c r="E1236" s="53" t="s">
        <v>891</v>
      </c>
      <c r="F1236" s="53" t="s">
        <v>996</v>
      </c>
      <c r="G1236" s="65" t="s">
        <v>1046</v>
      </c>
      <c r="H1236" s="35" t="s">
        <v>49</v>
      </c>
      <c r="I1236" s="70" t="s">
        <v>11</v>
      </c>
      <c r="J1236" s="70" t="s">
        <v>11</v>
      </c>
      <c r="K1236" s="70" t="s">
        <v>11</v>
      </c>
      <c r="L1236" s="70" t="s">
        <v>11</v>
      </c>
      <c r="M1236" s="59">
        <v>480</v>
      </c>
      <c r="N1236" s="59">
        <v>480</v>
      </c>
      <c r="O1236" s="72">
        <f>SUM(H1237:L1237)</f>
        <v>0</v>
      </c>
      <c r="P1236" s="73">
        <f>SUM(H1237:L1237)*M1236</f>
        <v>0</v>
      </c>
      <c r="Q1236" s="73">
        <f>SUM(H1237:L1237)*N1236</f>
        <v>0</v>
      </c>
      <c r="R1236" s="48" t="s">
        <v>1047</v>
      </c>
    </row>
    <row r="1237" ht="13.5" customHeight="1">
      <c r="A1237" s="50"/>
      <c r="B1237" s="52"/>
      <c r="C1237" s="52"/>
      <c r="D1237" s="54"/>
      <c r="E1237" s="54"/>
      <c r="F1237" s="54"/>
      <c r="G1237" s="66"/>
      <c r="H1237" s="71" t="s">
        <v>38</v>
      </c>
      <c r="I1237" s="36" t="s">
        <v>11</v>
      </c>
      <c r="J1237" s="36" t="s">
        <v>11</v>
      </c>
      <c r="K1237" s="36" t="s">
        <v>11</v>
      </c>
      <c r="L1237" s="36" t="s">
        <v>11</v>
      </c>
      <c r="M1237" s="60"/>
      <c r="N1237" s="60"/>
      <c r="O1237" s="62"/>
      <c r="P1237" s="56"/>
      <c r="Q1237" s="56"/>
      <c r="R1237" s="49"/>
    </row>
    <row r="1238" ht="15.75" customHeight="1">
      <c r="A1238" s="50" t="s">
        <v>11</v>
      </c>
      <c r="B1238" s="51">
        <v>610</v>
      </c>
      <c r="C1238" s="51">
        <v>37403</v>
      </c>
      <c r="D1238" s="69" t="s">
        <v>1049</v>
      </c>
      <c r="E1238" s="53" t="s">
        <v>891</v>
      </c>
      <c r="F1238" s="53" t="s">
        <v>139</v>
      </c>
      <c r="G1238" s="65" t="s">
        <v>1046</v>
      </c>
      <c r="H1238" s="35" t="s">
        <v>49</v>
      </c>
      <c r="I1238" s="70" t="s">
        <v>11</v>
      </c>
      <c r="J1238" s="70" t="s">
        <v>11</v>
      </c>
      <c r="K1238" s="70" t="s">
        <v>11</v>
      </c>
      <c r="L1238" s="70" t="s">
        <v>11</v>
      </c>
      <c r="M1238" s="59">
        <v>480</v>
      </c>
      <c r="N1238" s="59">
        <v>480</v>
      </c>
      <c r="O1238" s="72">
        <f>SUM(H1239:L1239)</f>
        <v>0</v>
      </c>
      <c r="P1238" s="73">
        <f>SUM(H1239:L1239)*M1238</f>
        <v>0</v>
      </c>
      <c r="Q1238" s="73">
        <f>SUM(H1239:L1239)*N1238</f>
        <v>0</v>
      </c>
      <c r="R1238" s="48" t="s">
        <v>1047</v>
      </c>
    </row>
    <row r="1239" ht="13.5" customHeight="1">
      <c r="A1239" s="50"/>
      <c r="B1239" s="52"/>
      <c r="C1239" s="52"/>
      <c r="D1239" s="54"/>
      <c r="E1239" s="54"/>
      <c r="F1239" s="54"/>
      <c r="G1239" s="66"/>
      <c r="H1239" s="71" t="s">
        <v>38</v>
      </c>
      <c r="I1239" s="36" t="s">
        <v>11</v>
      </c>
      <c r="J1239" s="36" t="s">
        <v>11</v>
      </c>
      <c r="K1239" s="36" t="s">
        <v>11</v>
      </c>
      <c r="L1239" s="36" t="s">
        <v>11</v>
      </c>
      <c r="M1239" s="60"/>
      <c r="N1239" s="60"/>
      <c r="O1239" s="62"/>
      <c r="P1239" s="56"/>
      <c r="Q1239" s="56"/>
      <c r="R1239" s="49"/>
    </row>
    <row r="1240" ht="15.75" customHeight="1">
      <c r="A1240" s="50" t="s">
        <v>11</v>
      </c>
      <c r="B1240" s="51">
        <v>611</v>
      </c>
      <c r="C1240" s="51">
        <v>37732</v>
      </c>
      <c r="D1240" s="69" t="s">
        <v>1050</v>
      </c>
      <c r="E1240" s="53" t="s">
        <v>1051</v>
      </c>
      <c r="F1240" s="53" t="s">
        <v>1052</v>
      </c>
      <c r="G1240" s="65" t="s">
        <v>998</v>
      </c>
      <c r="H1240" s="35" t="s">
        <v>49</v>
      </c>
      <c r="I1240" s="70" t="s">
        <v>11</v>
      </c>
      <c r="J1240" s="70" t="s">
        <v>11</v>
      </c>
      <c r="K1240" s="70" t="s">
        <v>11</v>
      </c>
      <c r="L1240" s="70" t="s">
        <v>11</v>
      </c>
      <c r="M1240" s="59">
        <v>760</v>
      </c>
      <c r="N1240" s="59">
        <v>760</v>
      </c>
      <c r="O1240" s="72">
        <f>SUM(H1241:L1241)</f>
        <v>0</v>
      </c>
      <c r="P1240" s="73">
        <f>SUM(H1241:L1241)*M1240</f>
        <v>0</v>
      </c>
      <c r="Q1240" s="73">
        <f>SUM(H1241:L1241)*N1240</f>
        <v>0</v>
      </c>
      <c r="R1240" s="48" t="s">
        <v>1053</v>
      </c>
    </row>
    <row r="1241" ht="13.5" customHeight="1">
      <c r="A1241" s="50"/>
      <c r="B1241" s="52"/>
      <c r="C1241" s="52"/>
      <c r="D1241" s="54"/>
      <c r="E1241" s="54"/>
      <c r="F1241" s="54"/>
      <c r="G1241" s="66"/>
      <c r="H1241" s="71" t="s">
        <v>38</v>
      </c>
      <c r="I1241" s="36" t="s">
        <v>11</v>
      </c>
      <c r="J1241" s="36" t="s">
        <v>11</v>
      </c>
      <c r="K1241" s="36" t="s">
        <v>11</v>
      </c>
      <c r="L1241" s="36" t="s">
        <v>11</v>
      </c>
      <c r="M1241" s="60"/>
      <c r="N1241" s="60"/>
      <c r="O1241" s="62"/>
      <c r="P1241" s="56"/>
      <c r="Q1241" s="56"/>
      <c r="R1241" s="49"/>
    </row>
    <row r="1242" ht="15.75" customHeight="1">
      <c r="A1242" s="50" t="s">
        <v>11</v>
      </c>
      <c r="B1242" s="51">
        <v>612</v>
      </c>
      <c r="C1242" s="51">
        <v>37738</v>
      </c>
      <c r="D1242" s="69" t="s">
        <v>1054</v>
      </c>
      <c r="E1242" s="53" t="s">
        <v>1051</v>
      </c>
      <c r="F1242" s="53" t="s">
        <v>1008</v>
      </c>
      <c r="G1242" s="65" t="s">
        <v>998</v>
      </c>
      <c r="H1242" s="35" t="s">
        <v>49</v>
      </c>
      <c r="I1242" s="70" t="s">
        <v>11</v>
      </c>
      <c r="J1242" s="70" t="s">
        <v>11</v>
      </c>
      <c r="K1242" s="70" t="s">
        <v>11</v>
      </c>
      <c r="L1242" s="70" t="s">
        <v>11</v>
      </c>
      <c r="M1242" s="59">
        <v>760</v>
      </c>
      <c r="N1242" s="59">
        <v>760</v>
      </c>
      <c r="O1242" s="72">
        <f>SUM(H1243:L1243)</f>
        <v>0</v>
      </c>
      <c r="P1242" s="73">
        <f>SUM(H1243:L1243)*M1242</f>
        <v>0</v>
      </c>
      <c r="Q1242" s="73">
        <f>SUM(H1243:L1243)*N1242</f>
        <v>0</v>
      </c>
      <c r="R1242" s="48" t="s">
        <v>1053</v>
      </c>
    </row>
    <row r="1243" ht="13.5" customHeight="1">
      <c r="A1243" s="50"/>
      <c r="B1243" s="52"/>
      <c r="C1243" s="52"/>
      <c r="D1243" s="54"/>
      <c r="E1243" s="54"/>
      <c r="F1243" s="54"/>
      <c r="G1243" s="66"/>
      <c r="H1243" s="71" t="s">
        <v>38</v>
      </c>
      <c r="I1243" s="36" t="s">
        <v>11</v>
      </c>
      <c r="J1243" s="36" t="s">
        <v>11</v>
      </c>
      <c r="K1243" s="36" t="s">
        <v>11</v>
      </c>
      <c r="L1243" s="36" t="s">
        <v>11</v>
      </c>
      <c r="M1243" s="60"/>
      <c r="N1243" s="60"/>
      <c r="O1243" s="62"/>
      <c r="P1243" s="56"/>
      <c r="Q1243" s="56"/>
      <c r="R1243" s="49"/>
    </row>
    <row r="1244" ht="15.75" customHeight="1">
      <c r="A1244" s="50" t="s">
        <v>11</v>
      </c>
      <c r="B1244" s="51">
        <v>613</v>
      </c>
      <c r="C1244" s="51">
        <v>37734</v>
      </c>
      <c r="D1244" s="69" t="s">
        <v>1055</v>
      </c>
      <c r="E1244" s="53" t="s">
        <v>1051</v>
      </c>
      <c r="F1244" s="53" t="s">
        <v>65</v>
      </c>
      <c r="G1244" s="65" t="s">
        <v>998</v>
      </c>
      <c r="H1244" s="35" t="s">
        <v>49</v>
      </c>
      <c r="I1244" s="70" t="s">
        <v>11</v>
      </c>
      <c r="J1244" s="70" t="s">
        <v>11</v>
      </c>
      <c r="K1244" s="70" t="s">
        <v>11</v>
      </c>
      <c r="L1244" s="70" t="s">
        <v>11</v>
      </c>
      <c r="M1244" s="59">
        <v>760</v>
      </c>
      <c r="N1244" s="59">
        <v>760</v>
      </c>
      <c r="O1244" s="72">
        <f>SUM(H1245:L1245)</f>
        <v>0</v>
      </c>
      <c r="P1244" s="73">
        <f>SUM(H1245:L1245)*M1244</f>
        <v>0</v>
      </c>
      <c r="Q1244" s="73">
        <f>SUM(H1245:L1245)*N1244</f>
        <v>0</v>
      </c>
      <c r="R1244" s="48" t="s">
        <v>1053</v>
      </c>
    </row>
    <row r="1245" ht="13.5" customHeight="1">
      <c r="A1245" s="50"/>
      <c r="B1245" s="52"/>
      <c r="C1245" s="52"/>
      <c r="D1245" s="54"/>
      <c r="E1245" s="54"/>
      <c r="F1245" s="54"/>
      <c r="G1245" s="66"/>
      <c r="H1245" s="71" t="s">
        <v>38</v>
      </c>
      <c r="I1245" s="36" t="s">
        <v>11</v>
      </c>
      <c r="J1245" s="36" t="s">
        <v>11</v>
      </c>
      <c r="K1245" s="36" t="s">
        <v>11</v>
      </c>
      <c r="L1245" s="36" t="s">
        <v>11</v>
      </c>
      <c r="M1245" s="60"/>
      <c r="N1245" s="60"/>
      <c r="O1245" s="62"/>
      <c r="P1245" s="56"/>
      <c r="Q1245" s="56"/>
      <c r="R1245" s="49"/>
    </row>
    <row r="1246" ht="15.75" customHeight="1">
      <c r="A1246" s="50" t="s">
        <v>11</v>
      </c>
      <c r="B1246" s="51">
        <v>614</v>
      </c>
      <c r="C1246" s="51">
        <v>37737</v>
      </c>
      <c r="D1246" s="69" t="s">
        <v>1056</v>
      </c>
      <c r="E1246" s="53" t="s">
        <v>1051</v>
      </c>
      <c r="F1246" s="53" t="s">
        <v>299</v>
      </c>
      <c r="G1246" s="65" t="s">
        <v>998</v>
      </c>
      <c r="H1246" s="35" t="s">
        <v>49</v>
      </c>
      <c r="I1246" s="70" t="s">
        <v>11</v>
      </c>
      <c r="J1246" s="70" t="s">
        <v>11</v>
      </c>
      <c r="K1246" s="70" t="s">
        <v>11</v>
      </c>
      <c r="L1246" s="70" t="s">
        <v>11</v>
      </c>
      <c r="M1246" s="59">
        <v>760</v>
      </c>
      <c r="N1246" s="59">
        <v>760</v>
      </c>
      <c r="O1246" s="72">
        <f>SUM(H1247:L1247)</f>
        <v>0</v>
      </c>
      <c r="P1246" s="73">
        <f>SUM(H1247:L1247)*M1246</f>
        <v>0</v>
      </c>
      <c r="Q1246" s="73">
        <f>SUM(H1247:L1247)*N1246</f>
        <v>0</v>
      </c>
      <c r="R1246" s="48" t="s">
        <v>1053</v>
      </c>
    </row>
    <row r="1247" ht="13.5" customHeight="1">
      <c r="A1247" s="50"/>
      <c r="B1247" s="52"/>
      <c r="C1247" s="52"/>
      <c r="D1247" s="54"/>
      <c r="E1247" s="54"/>
      <c r="F1247" s="54"/>
      <c r="G1247" s="66"/>
      <c r="H1247" s="71" t="s">
        <v>38</v>
      </c>
      <c r="I1247" s="36" t="s">
        <v>11</v>
      </c>
      <c r="J1247" s="36" t="s">
        <v>11</v>
      </c>
      <c r="K1247" s="36" t="s">
        <v>11</v>
      </c>
      <c r="L1247" s="36" t="s">
        <v>11</v>
      </c>
      <c r="M1247" s="60"/>
      <c r="N1247" s="60"/>
      <c r="O1247" s="62"/>
      <c r="P1247" s="56"/>
      <c r="Q1247" s="56"/>
      <c r="R1247" s="49"/>
    </row>
    <row r="1248" ht="15.75" customHeight="1">
      <c r="A1248" s="50" t="s">
        <v>11</v>
      </c>
      <c r="B1248" s="51">
        <v>615</v>
      </c>
      <c r="C1248" s="51">
        <v>37733</v>
      </c>
      <c r="D1248" s="69" t="s">
        <v>1057</v>
      </c>
      <c r="E1248" s="53" t="s">
        <v>1051</v>
      </c>
      <c r="F1248" s="53" t="s">
        <v>996</v>
      </c>
      <c r="G1248" s="65" t="s">
        <v>998</v>
      </c>
      <c r="H1248" s="35" t="s">
        <v>49</v>
      </c>
      <c r="I1248" s="70" t="s">
        <v>11</v>
      </c>
      <c r="J1248" s="70" t="s">
        <v>11</v>
      </c>
      <c r="K1248" s="70" t="s">
        <v>11</v>
      </c>
      <c r="L1248" s="70" t="s">
        <v>11</v>
      </c>
      <c r="M1248" s="59">
        <v>760</v>
      </c>
      <c r="N1248" s="59">
        <v>760</v>
      </c>
      <c r="O1248" s="72">
        <f>SUM(H1249:L1249)</f>
        <v>0</v>
      </c>
      <c r="P1248" s="73">
        <f>SUM(H1249:L1249)*M1248</f>
        <v>0</v>
      </c>
      <c r="Q1248" s="73">
        <f>SUM(H1249:L1249)*N1248</f>
        <v>0</v>
      </c>
      <c r="R1248" s="48" t="s">
        <v>1053</v>
      </c>
    </row>
    <row r="1249" ht="13.5" customHeight="1">
      <c r="A1249" s="50"/>
      <c r="B1249" s="52"/>
      <c r="C1249" s="52"/>
      <c r="D1249" s="54"/>
      <c r="E1249" s="54"/>
      <c r="F1249" s="54"/>
      <c r="G1249" s="66"/>
      <c r="H1249" s="71" t="s">
        <v>38</v>
      </c>
      <c r="I1249" s="36" t="s">
        <v>11</v>
      </c>
      <c r="J1249" s="36" t="s">
        <v>11</v>
      </c>
      <c r="K1249" s="36" t="s">
        <v>11</v>
      </c>
      <c r="L1249" s="36" t="s">
        <v>11</v>
      </c>
      <c r="M1249" s="60"/>
      <c r="N1249" s="60"/>
      <c r="O1249" s="62"/>
      <c r="P1249" s="56"/>
      <c r="Q1249" s="56"/>
      <c r="R1249" s="49"/>
    </row>
    <row r="1250" ht="15.75" customHeight="1">
      <c r="A1250" s="50" t="s">
        <v>11</v>
      </c>
      <c r="B1250" s="51">
        <v>616</v>
      </c>
      <c r="C1250" s="51">
        <v>37739</v>
      </c>
      <c r="D1250" s="69" t="s">
        <v>1058</v>
      </c>
      <c r="E1250" s="53" t="s">
        <v>1051</v>
      </c>
      <c r="F1250" s="53" t="s">
        <v>961</v>
      </c>
      <c r="G1250" s="65" t="s">
        <v>998</v>
      </c>
      <c r="H1250" s="35" t="s">
        <v>49</v>
      </c>
      <c r="I1250" s="70" t="s">
        <v>11</v>
      </c>
      <c r="J1250" s="70" t="s">
        <v>11</v>
      </c>
      <c r="K1250" s="70" t="s">
        <v>11</v>
      </c>
      <c r="L1250" s="70" t="s">
        <v>11</v>
      </c>
      <c r="M1250" s="59">
        <v>760</v>
      </c>
      <c r="N1250" s="59">
        <v>760</v>
      </c>
      <c r="O1250" s="72">
        <f>SUM(H1251:L1251)</f>
        <v>0</v>
      </c>
      <c r="P1250" s="73">
        <f>SUM(H1251:L1251)*M1250</f>
        <v>0</v>
      </c>
      <c r="Q1250" s="73">
        <f>SUM(H1251:L1251)*N1250</f>
        <v>0</v>
      </c>
      <c r="R1250" s="48" t="s">
        <v>1053</v>
      </c>
    </row>
    <row r="1251" ht="13.5" customHeight="1">
      <c r="A1251" s="50"/>
      <c r="B1251" s="52"/>
      <c r="C1251" s="52"/>
      <c r="D1251" s="54"/>
      <c r="E1251" s="54"/>
      <c r="F1251" s="54"/>
      <c r="G1251" s="66"/>
      <c r="H1251" s="71" t="s">
        <v>38</v>
      </c>
      <c r="I1251" s="36" t="s">
        <v>11</v>
      </c>
      <c r="J1251" s="36" t="s">
        <v>11</v>
      </c>
      <c r="K1251" s="36" t="s">
        <v>11</v>
      </c>
      <c r="L1251" s="36" t="s">
        <v>11</v>
      </c>
      <c r="M1251" s="60"/>
      <c r="N1251" s="60"/>
      <c r="O1251" s="62"/>
      <c r="P1251" s="56"/>
      <c r="Q1251" s="56"/>
      <c r="R1251" s="49"/>
    </row>
    <row r="1252" ht="15.75" customHeight="1">
      <c r="A1252" s="50" t="s">
        <v>11</v>
      </c>
      <c r="B1252" s="51">
        <v>617</v>
      </c>
      <c r="C1252" s="51">
        <v>37735</v>
      </c>
      <c r="D1252" s="69" t="s">
        <v>1059</v>
      </c>
      <c r="E1252" s="53" t="s">
        <v>1051</v>
      </c>
      <c r="F1252" s="53" t="s">
        <v>1060</v>
      </c>
      <c r="G1252" s="65" t="s">
        <v>998</v>
      </c>
      <c r="H1252" s="35" t="s">
        <v>49</v>
      </c>
      <c r="I1252" s="70" t="s">
        <v>11</v>
      </c>
      <c r="J1252" s="70" t="s">
        <v>11</v>
      </c>
      <c r="K1252" s="70" t="s">
        <v>11</v>
      </c>
      <c r="L1252" s="70" t="s">
        <v>11</v>
      </c>
      <c r="M1252" s="59">
        <v>760</v>
      </c>
      <c r="N1252" s="59">
        <v>760</v>
      </c>
      <c r="O1252" s="72">
        <f>SUM(H1253:L1253)</f>
        <v>0</v>
      </c>
      <c r="P1252" s="73">
        <f>SUM(H1253:L1253)*M1252</f>
        <v>0</v>
      </c>
      <c r="Q1252" s="73">
        <f>SUM(H1253:L1253)*N1252</f>
        <v>0</v>
      </c>
      <c r="R1252" s="48" t="s">
        <v>1053</v>
      </c>
    </row>
    <row r="1253" ht="13.5" customHeight="1">
      <c r="A1253" s="50"/>
      <c r="B1253" s="52"/>
      <c r="C1253" s="52"/>
      <c r="D1253" s="54"/>
      <c r="E1253" s="54"/>
      <c r="F1253" s="54"/>
      <c r="G1253" s="66"/>
      <c r="H1253" s="71" t="s">
        <v>38</v>
      </c>
      <c r="I1253" s="36" t="s">
        <v>11</v>
      </c>
      <c r="J1253" s="36" t="s">
        <v>11</v>
      </c>
      <c r="K1253" s="36" t="s">
        <v>11</v>
      </c>
      <c r="L1253" s="36" t="s">
        <v>11</v>
      </c>
      <c r="M1253" s="60"/>
      <c r="N1253" s="60"/>
      <c r="O1253" s="62"/>
      <c r="P1253" s="56"/>
      <c r="Q1253" s="56"/>
      <c r="R1253" s="49"/>
    </row>
    <row r="1254" ht="15.75" customHeight="1">
      <c r="A1254" s="50" t="s">
        <v>11</v>
      </c>
      <c r="B1254" s="51">
        <v>618</v>
      </c>
      <c r="C1254" s="51">
        <v>37736</v>
      </c>
      <c r="D1254" s="69" t="s">
        <v>1061</v>
      </c>
      <c r="E1254" s="53" t="s">
        <v>1051</v>
      </c>
      <c r="F1254" s="53" t="s">
        <v>139</v>
      </c>
      <c r="G1254" s="65" t="s">
        <v>998</v>
      </c>
      <c r="H1254" s="35" t="s">
        <v>49</v>
      </c>
      <c r="I1254" s="70" t="s">
        <v>11</v>
      </c>
      <c r="J1254" s="70" t="s">
        <v>11</v>
      </c>
      <c r="K1254" s="70" t="s">
        <v>11</v>
      </c>
      <c r="L1254" s="70" t="s">
        <v>11</v>
      </c>
      <c r="M1254" s="59">
        <v>760</v>
      </c>
      <c r="N1254" s="59">
        <v>760</v>
      </c>
      <c r="O1254" s="72">
        <f>SUM(H1255:L1255)</f>
        <v>0</v>
      </c>
      <c r="P1254" s="73">
        <f>SUM(H1255:L1255)*M1254</f>
        <v>0</v>
      </c>
      <c r="Q1254" s="73">
        <f>SUM(H1255:L1255)*N1254</f>
        <v>0</v>
      </c>
      <c r="R1254" s="48" t="s">
        <v>1053</v>
      </c>
    </row>
    <row r="1255" ht="13.5" customHeight="1">
      <c r="A1255" s="50"/>
      <c r="B1255" s="52"/>
      <c r="C1255" s="52"/>
      <c r="D1255" s="54"/>
      <c r="E1255" s="54"/>
      <c r="F1255" s="54"/>
      <c r="G1255" s="66"/>
      <c r="H1255" s="71" t="s">
        <v>38</v>
      </c>
      <c r="I1255" s="36" t="s">
        <v>11</v>
      </c>
      <c r="J1255" s="36" t="s">
        <v>11</v>
      </c>
      <c r="K1255" s="36" t="s">
        <v>11</v>
      </c>
      <c r="L1255" s="36" t="s">
        <v>11</v>
      </c>
      <c r="M1255" s="60"/>
      <c r="N1255" s="60"/>
      <c r="O1255" s="62"/>
      <c r="P1255" s="56"/>
      <c r="Q1255" s="56"/>
      <c r="R1255" s="49"/>
    </row>
    <row r="1256" ht="15.75" customHeight="1">
      <c r="A1256" s="50" t="s">
        <v>11</v>
      </c>
      <c r="B1256" s="51">
        <v>619</v>
      </c>
      <c r="C1256" s="51">
        <v>37742</v>
      </c>
      <c r="D1256" s="69" t="s">
        <v>1062</v>
      </c>
      <c r="E1256" s="53" t="s">
        <v>1051</v>
      </c>
      <c r="F1256" s="53" t="s">
        <v>977</v>
      </c>
      <c r="G1256" s="65" t="s">
        <v>1017</v>
      </c>
      <c r="H1256" s="35" t="s">
        <v>49</v>
      </c>
      <c r="I1256" s="70" t="s">
        <v>11</v>
      </c>
      <c r="J1256" s="70" t="s">
        <v>11</v>
      </c>
      <c r="K1256" s="70" t="s">
        <v>11</v>
      </c>
      <c r="L1256" s="70" t="s">
        <v>11</v>
      </c>
      <c r="M1256" s="59">
        <v>600</v>
      </c>
      <c r="N1256" s="59">
        <v>600</v>
      </c>
      <c r="O1256" s="72">
        <f>SUM(H1257:L1257)</f>
        <v>0</v>
      </c>
      <c r="P1256" s="73">
        <f>SUM(H1257:L1257)*M1256</f>
        <v>0</v>
      </c>
      <c r="Q1256" s="73">
        <f>SUM(H1257:L1257)*N1256</f>
        <v>0</v>
      </c>
      <c r="R1256" s="48" t="s">
        <v>1063</v>
      </c>
    </row>
    <row r="1257" ht="13.5" customHeight="1">
      <c r="A1257" s="50"/>
      <c r="B1257" s="52"/>
      <c r="C1257" s="52"/>
      <c r="D1257" s="54"/>
      <c r="E1257" s="54"/>
      <c r="F1257" s="54"/>
      <c r="G1257" s="66"/>
      <c r="H1257" s="71" t="s">
        <v>38</v>
      </c>
      <c r="I1257" s="36" t="s">
        <v>11</v>
      </c>
      <c r="J1257" s="36" t="s">
        <v>11</v>
      </c>
      <c r="K1257" s="36" t="s">
        <v>11</v>
      </c>
      <c r="L1257" s="36" t="s">
        <v>11</v>
      </c>
      <c r="M1257" s="60"/>
      <c r="N1257" s="60"/>
      <c r="O1257" s="62"/>
      <c r="P1257" s="56"/>
      <c r="Q1257" s="56"/>
      <c r="R1257" s="49"/>
    </row>
    <row r="1258" ht="15.75" customHeight="1">
      <c r="A1258" s="50" t="s">
        <v>11</v>
      </c>
      <c r="B1258" s="51">
        <v>620</v>
      </c>
      <c r="C1258" s="51">
        <v>37743</v>
      </c>
      <c r="D1258" s="69" t="s">
        <v>1064</v>
      </c>
      <c r="E1258" s="53" t="s">
        <v>1051</v>
      </c>
      <c r="F1258" s="53" t="s">
        <v>299</v>
      </c>
      <c r="G1258" s="65" t="s">
        <v>1017</v>
      </c>
      <c r="H1258" s="35" t="s">
        <v>49</v>
      </c>
      <c r="I1258" s="70" t="s">
        <v>11</v>
      </c>
      <c r="J1258" s="70" t="s">
        <v>11</v>
      </c>
      <c r="K1258" s="70" t="s">
        <v>11</v>
      </c>
      <c r="L1258" s="70" t="s">
        <v>11</v>
      </c>
      <c r="M1258" s="59">
        <v>600</v>
      </c>
      <c r="N1258" s="59">
        <v>600</v>
      </c>
      <c r="O1258" s="72">
        <f>SUM(H1259:L1259)</f>
        <v>0</v>
      </c>
      <c r="P1258" s="73">
        <f>SUM(H1259:L1259)*M1258</f>
        <v>0</v>
      </c>
      <c r="Q1258" s="73">
        <f>SUM(H1259:L1259)*N1258</f>
        <v>0</v>
      </c>
      <c r="R1258" s="48" t="s">
        <v>1063</v>
      </c>
    </row>
    <row r="1259" ht="13.5" customHeight="1">
      <c r="A1259" s="50"/>
      <c r="B1259" s="52"/>
      <c r="C1259" s="52"/>
      <c r="D1259" s="54"/>
      <c r="E1259" s="54"/>
      <c r="F1259" s="54"/>
      <c r="G1259" s="66"/>
      <c r="H1259" s="71" t="s">
        <v>38</v>
      </c>
      <c r="I1259" s="36" t="s">
        <v>11</v>
      </c>
      <c r="J1259" s="36" t="s">
        <v>11</v>
      </c>
      <c r="K1259" s="36" t="s">
        <v>11</v>
      </c>
      <c r="L1259" s="36" t="s">
        <v>11</v>
      </c>
      <c r="M1259" s="60"/>
      <c r="N1259" s="60"/>
      <c r="O1259" s="62"/>
      <c r="P1259" s="56"/>
      <c r="Q1259" s="56"/>
      <c r="R1259" s="49"/>
    </row>
    <row r="1260" ht="15.75" customHeight="1">
      <c r="A1260" s="50" t="s">
        <v>11</v>
      </c>
      <c r="B1260" s="51">
        <v>621</v>
      </c>
      <c r="C1260" s="51">
        <v>37746</v>
      </c>
      <c r="D1260" s="69" t="s">
        <v>1065</v>
      </c>
      <c r="E1260" s="53" t="s">
        <v>1051</v>
      </c>
      <c r="F1260" s="53" t="s">
        <v>1023</v>
      </c>
      <c r="G1260" s="65" t="s">
        <v>1017</v>
      </c>
      <c r="H1260" s="35" t="s">
        <v>49</v>
      </c>
      <c r="I1260" s="70" t="s">
        <v>11</v>
      </c>
      <c r="J1260" s="70" t="s">
        <v>11</v>
      </c>
      <c r="K1260" s="70" t="s">
        <v>11</v>
      </c>
      <c r="L1260" s="70" t="s">
        <v>11</v>
      </c>
      <c r="M1260" s="59">
        <v>600</v>
      </c>
      <c r="N1260" s="59">
        <v>600</v>
      </c>
      <c r="O1260" s="72">
        <f>SUM(H1261:L1261)</f>
        <v>0</v>
      </c>
      <c r="P1260" s="73">
        <f>SUM(H1261:L1261)*M1260</f>
        <v>0</v>
      </c>
      <c r="Q1260" s="73">
        <f>SUM(H1261:L1261)*N1260</f>
        <v>0</v>
      </c>
      <c r="R1260" s="48" t="s">
        <v>1063</v>
      </c>
    </row>
    <row r="1261" ht="13.5" customHeight="1">
      <c r="A1261" s="50"/>
      <c r="B1261" s="52"/>
      <c r="C1261" s="52"/>
      <c r="D1261" s="54"/>
      <c r="E1261" s="54"/>
      <c r="F1261" s="54"/>
      <c r="G1261" s="66"/>
      <c r="H1261" s="71" t="s">
        <v>38</v>
      </c>
      <c r="I1261" s="36" t="s">
        <v>11</v>
      </c>
      <c r="J1261" s="36" t="s">
        <v>11</v>
      </c>
      <c r="K1261" s="36" t="s">
        <v>11</v>
      </c>
      <c r="L1261" s="36" t="s">
        <v>11</v>
      </c>
      <c r="M1261" s="60"/>
      <c r="N1261" s="60"/>
      <c r="O1261" s="62"/>
      <c r="P1261" s="56"/>
      <c r="Q1261" s="56"/>
      <c r="R1261" s="49"/>
    </row>
    <row r="1262" ht="15.75" customHeight="1">
      <c r="A1262" s="50" t="s">
        <v>11</v>
      </c>
      <c r="B1262" s="51">
        <v>622</v>
      </c>
      <c r="C1262" s="51">
        <v>38477</v>
      </c>
      <c r="D1262" s="69" t="s">
        <v>1066</v>
      </c>
      <c r="E1262" s="53" t="s">
        <v>1067</v>
      </c>
      <c r="F1262" s="53" t="s">
        <v>1068</v>
      </c>
      <c r="G1262" s="65" t="s">
        <v>1069</v>
      </c>
      <c r="H1262" s="35" t="s">
        <v>49</v>
      </c>
      <c r="I1262" s="70" t="s">
        <v>11</v>
      </c>
      <c r="J1262" s="70" t="s">
        <v>11</v>
      </c>
      <c r="K1262" s="70" t="s">
        <v>11</v>
      </c>
      <c r="L1262" s="70" t="s">
        <v>11</v>
      </c>
      <c r="M1262" s="59">
        <v>440</v>
      </c>
      <c r="N1262" s="59">
        <v>440</v>
      </c>
      <c r="O1262" s="72">
        <f>SUM(H1263:L1263)</f>
        <v>0</v>
      </c>
      <c r="P1262" s="73">
        <f>SUM(H1263:L1263)*M1262</f>
        <v>0</v>
      </c>
      <c r="Q1262" s="73">
        <f>SUM(H1263:L1263)*N1262</f>
        <v>0</v>
      </c>
      <c r="R1262" s="48" t="s">
        <v>11</v>
      </c>
    </row>
    <row r="1263" ht="13.5" customHeight="1">
      <c r="A1263" s="50"/>
      <c r="B1263" s="52"/>
      <c r="C1263" s="52"/>
      <c r="D1263" s="54"/>
      <c r="E1263" s="54"/>
      <c r="F1263" s="54"/>
      <c r="G1263" s="66"/>
      <c r="H1263" s="71" t="s">
        <v>38</v>
      </c>
      <c r="I1263" s="36" t="s">
        <v>11</v>
      </c>
      <c r="J1263" s="36" t="s">
        <v>11</v>
      </c>
      <c r="K1263" s="36" t="s">
        <v>11</v>
      </c>
      <c r="L1263" s="36" t="s">
        <v>11</v>
      </c>
      <c r="M1263" s="60"/>
      <c r="N1263" s="60"/>
      <c r="O1263" s="62"/>
      <c r="P1263" s="56"/>
      <c r="Q1263" s="56"/>
      <c r="R1263" s="49"/>
    </row>
    <row r="1264" ht="15.75" customHeight="1">
      <c r="A1264" s="50" t="s">
        <v>11</v>
      </c>
      <c r="B1264" s="51">
        <v>623</v>
      </c>
      <c r="C1264" s="51">
        <v>38523</v>
      </c>
      <c r="D1264" s="69" t="s">
        <v>1070</v>
      </c>
      <c r="E1264" s="53" t="s">
        <v>1071</v>
      </c>
      <c r="F1264" s="53" t="s">
        <v>143</v>
      </c>
      <c r="G1264" s="65" t="s">
        <v>1069</v>
      </c>
      <c r="H1264" s="35" t="s">
        <v>49</v>
      </c>
      <c r="I1264" s="70" t="s">
        <v>11</v>
      </c>
      <c r="J1264" s="70" t="s">
        <v>11</v>
      </c>
      <c r="K1264" s="70" t="s">
        <v>11</v>
      </c>
      <c r="L1264" s="70" t="s">
        <v>11</v>
      </c>
      <c r="M1264" s="59">
        <v>280</v>
      </c>
      <c r="N1264" s="59">
        <v>280</v>
      </c>
      <c r="O1264" s="72">
        <f>SUM(H1265:L1265)</f>
        <v>0</v>
      </c>
      <c r="P1264" s="73">
        <f>SUM(H1265:L1265)*M1264</f>
        <v>0</v>
      </c>
      <c r="Q1264" s="73">
        <f>SUM(H1265:L1265)*N1264</f>
        <v>0</v>
      </c>
      <c r="R1264" s="48" t="s">
        <v>1072</v>
      </c>
    </row>
    <row r="1265" ht="13.5" customHeight="1">
      <c r="A1265" s="50"/>
      <c r="B1265" s="52"/>
      <c r="C1265" s="52"/>
      <c r="D1265" s="54"/>
      <c r="E1265" s="54"/>
      <c r="F1265" s="54"/>
      <c r="G1265" s="66"/>
      <c r="H1265" s="71" t="s">
        <v>38</v>
      </c>
      <c r="I1265" s="36" t="s">
        <v>11</v>
      </c>
      <c r="J1265" s="36" t="s">
        <v>11</v>
      </c>
      <c r="K1265" s="36" t="s">
        <v>11</v>
      </c>
      <c r="L1265" s="36" t="s">
        <v>11</v>
      </c>
      <c r="M1265" s="60"/>
      <c r="N1265" s="60"/>
      <c r="O1265" s="62"/>
      <c r="P1265" s="56"/>
      <c r="Q1265" s="56"/>
      <c r="R1265" s="49"/>
    </row>
    <row r="1266" ht="15.75" customHeight="1">
      <c r="A1266" s="50" t="s">
        <v>11</v>
      </c>
      <c r="B1266" s="51">
        <v>624</v>
      </c>
      <c r="C1266" s="51">
        <v>38522</v>
      </c>
      <c r="D1266" s="69" t="s">
        <v>1073</v>
      </c>
      <c r="E1266" s="53" t="s">
        <v>1071</v>
      </c>
      <c r="F1266" s="53" t="s">
        <v>713</v>
      </c>
      <c r="G1266" s="65" t="s">
        <v>1069</v>
      </c>
      <c r="H1266" s="35" t="s">
        <v>49</v>
      </c>
      <c r="I1266" s="70" t="s">
        <v>11</v>
      </c>
      <c r="J1266" s="70" t="s">
        <v>11</v>
      </c>
      <c r="K1266" s="70" t="s">
        <v>11</v>
      </c>
      <c r="L1266" s="70" t="s">
        <v>11</v>
      </c>
      <c r="M1266" s="59">
        <v>280</v>
      </c>
      <c r="N1266" s="59">
        <v>280</v>
      </c>
      <c r="O1266" s="72">
        <f>SUM(H1267:L1267)</f>
        <v>0</v>
      </c>
      <c r="P1266" s="73">
        <f>SUM(H1267:L1267)*M1266</f>
        <v>0</v>
      </c>
      <c r="Q1266" s="73">
        <f>SUM(H1267:L1267)*N1266</f>
        <v>0</v>
      </c>
      <c r="R1266" s="48" t="s">
        <v>1072</v>
      </c>
    </row>
    <row r="1267" ht="13.5" customHeight="1">
      <c r="A1267" s="50"/>
      <c r="B1267" s="52"/>
      <c r="C1267" s="52"/>
      <c r="D1267" s="54"/>
      <c r="E1267" s="54"/>
      <c r="F1267" s="54"/>
      <c r="G1267" s="66"/>
      <c r="H1267" s="71" t="s">
        <v>38</v>
      </c>
      <c r="I1267" s="36" t="s">
        <v>11</v>
      </c>
      <c r="J1267" s="36" t="s">
        <v>11</v>
      </c>
      <c r="K1267" s="36" t="s">
        <v>11</v>
      </c>
      <c r="L1267" s="36" t="s">
        <v>11</v>
      </c>
      <c r="M1267" s="60"/>
      <c r="N1267" s="60"/>
      <c r="O1267" s="62"/>
      <c r="P1267" s="56"/>
      <c r="Q1267" s="56"/>
      <c r="R1267" s="49"/>
    </row>
    <row r="1268" ht="15.75" customHeight="1">
      <c r="A1268" s="50" t="s">
        <v>11</v>
      </c>
      <c r="B1268" s="51">
        <v>625</v>
      </c>
      <c r="C1268" s="51">
        <v>38482</v>
      </c>
      <c r="D1268" s="69" t="s">
        <v>1074</v>
      </c>
      <c r="E1268" s="53" t="s">
        <v>1067</v>
      </c>
      <c r="F1268" s="53" t="s">
        <v>75</v>
      </c>
      <c r="G1268" s="65" t="s">
        <v>1069</v>
      </c>
      <c r="H1268" s="35" t="s">
        <v>49</v>
      </c>
      <c r="I1268" s="70" t="s">
        <v>11</v>
      </c>
      <c r="J1268" s="70" t="s">
        <v>11</v>
      </c>
      <c r="K1268" s="70" t="s">
        <v>11</v>
      </c>
      <c r="L1268" s="70" t="s">
        <v>11</v>
      </c>
      <c r="M1268" s="59">
        <v>440</v>
      </c>
      <c r="N1268" s="59">
        <v>440</v>
      </c>
      <c r="O1268" s="72">
        <f>SUM(H1269:L1269)</f>
        <v>0</v>
      </c>
      <c r="P1268" s="73">
        <f>SUM(H1269:L1269)*M1268</f>
        <v>0</v>
      </c>
      <c r="Q1268" s="73">
        <f>SUM(H1269:L1269)*N1268</f>
        <v>0</v>
      </c>
      <c r="R1268" s="48" t="s">
        <v>11</v>
      </c>
    </row>
    <row r="1269" ht="13.5" customHeight="1">
      <c r="A1269" s="50"/>
      <c r="B1269" s="52"/>
      <c r="C1269" s="52"/>
      <c r="D1269" s="54"/>
      <c r="E1269" s="54"/>
      <c r="F1269" s="54"/>
      <c r="G1269" s="66"/>
      <c r="H1269" s="71" t="s">
        <v>38</v>
      </c>
      <c r="I1269" s="36" t="s">
        <v>11</v>
      </c>
      <c r="J1269" s="36" t="s">
        <v>11</v>
      </c>
      <c r="K1269" s="36" t="s">
        <v>11</v>
      </c>
      <c r="L1269" s="36" t="s">
        <v>11</v>
      </c>
      <c r="M1269" s="60"/>
      <c r="N1269" s="60"/>
      <c r="O1269" s="62"/>
      <c r="P1269" s="56"/>
      <c r="Q1269" s="56"/>
      <c r="R1269" s="49"/>
    </row>
    <row r="1270" ht="15.75" customHeight="1">
      <c r="A1270" s="50" t="s">
        <v>11</v>
      </c>
      <c r="B1270" s="51">
        <v>626</v>
      </c>
      <c r="C1270" s="51">
        <v>38480</v>
      </c>
      <c r="D1270" s="69" t="s">
        <v>1075</v>
      </c>
      <c r="E1270" s="53" t="s">
        <v>1067</v>
      </c>
      <c r="F1270" s="53" t="s">
        <v>148</v>
      </c>
      <c r="G1270" s="65" t="s">
        <v>1069</v>
      </c>
      <c r="H1270" s="35" t="s">
        <v>49</v>
      </c>
      <c r="I1270" s="70" t="s">
        <v>11</v>
      </c>
      <c r="J1270" s="70" t="s">
        <v>11</v>
      </c>
      <c r="K1270" s="70" t="s">
        <v>11</v>
      </c>
      <c r="L1270" s="70" t="s">
        <v>11</v>
      </c>
      <c r="M1270" s="59">
        <v>440</v>
      </c>
      <c r="N1270" s="59">
        <v>440</v>
      </c>
      <c r="O1270" s="72">
        <f>SUM(H1271:L1271)</f>
        <v>0</v>
      </c>
      <c r="P1270" s="73">
        <f>SUM(H1271:L1271)*M1270</f>
        <v>0</v>
      </c>
      <c r="Q1270" s="73">
        <f>SUM(H1271:L1271)*N1270</f>
        <v>0</v>
      </c>
      <c r="R1270" s="48" t="s">
        <v>11</v>
      </c>
    </row>
    <row r="1271" ht="13.5" customHeight="1">
      <c r="A1271" s="50"/>
      <c r="B1271" s="52"/>
      <c r="C1271" s="52"/>
      <c r="D1271" s="54"/>
      <c r="E1271" s="54"/>
      <c r="F1271" s="54"/>
      <c r="G1271" s="66"/>
      <c r="H1271" s="71" t="s">
        <v>38</v>
      </c>
      <c r="I1271" s="36" t="s">
        <v>11</v>
      </c>
      <c r="J1271" s="36" t="s">
        <v>11</v>
      </c>
      <c r="K1271" s="36" t="s">
        <v>11</v>
      </c>
      <c r="L1271" s="36" t="s">
        <v>11</v>
      </c>
      <c r="M1271" s="60"/>
      <c r="N1271" s="60"/>
      <c r="O1271" s="62"/>
      <c r="P1271" s="56"/>
      <c r="Q1271" s="56"/>
      <c r="R1271" s="49"/>
    </row>
    <row r="1272" ht="15.75" customHeight="1">
      <c r="A1272" s="50" t="s">
        <v>11</v>
      </c>
      <c r="B1272" s="51">
        <v>627</v>
      </c>
      <c r="C1272" s="51">
        <v>38524</v>
      </c>
      <c r="D1272" s="69" t="s">
        <v>1076</v>
      </c>
      <c r="E1272" s="53" t="s">
        <v>1077</v>
      </c>
      <c r="F1272" s="53" t="s">
        <v>72</v>
      </c>
      <c r="G1272" s="65" t="s">
        <v>1069</v>
      </c>
      <c r="H1272" s="35" t="s">
        <v>49</v>
      </c>
      <c r="I1272" s="70" t="s">
        <v>11</v>
      </c>
      <c r="J1272" s="70" t="s">
        <v>11</v>
      </c>
      <c r="K1272" s="70" t="s">
        <v>11</v>
      </c>
      <c r="L1272" s="70" t="s">
        <v>11</v>
      </c>
      <c r="M1272" s="59">
        <v>280</v>
      </c>
      <c r="N1272" s="59">
        <v>280</v>
      </c>
      <c r="O1272" s="72">
        <f>SUM(H1273:L1273)</f>
        <v>0</v>
      </c>
      <c r="P1272" s="73">
        <f>SUM(H1273:L1273)*M1272</f>
        <v>0</v>
      </c>
      <c r="Q1272" s="73">
        <f>SUM(H1273:L1273)*N1272</f>
        <v>0</v>
      </c>
      <c r="R1272" s="48" t="s">
        <v>1078</v>
      </c>
    </row>
    <row r="1273" ht="13.5" customHeight="1">
      <c r="A1273" s="50"/>
      <c r="B1273" s="52"/>
      <c r="C1273" s="52"/>
      <c r="D1273" s="54"/>
      <c r="E1273" s="54"/>
      <c r="F1273" s="54"/>
      <c r="G1273" s="66"/>
      <c r="H1273" s="71" t="s">
        <v>38</v>
      </c>
      <c r="I1273" s="36" t="s">
        <v>11</v>
      </c>
      <c r="J1273" s="36" t="s">
        <v>11</v>
      </c>
      <c r="K1273" s="36" t="s">
        <v>11</v>
      </c>
      <c r="L1273" s="36" t="s">
        <v>11</v>
      </c>
      <c r="M1273" s="60"/>
      <c r="N1273" s="60"/>
      <c r="O1273" s="62"/>
      <c r="P1273" s="56"/>
      <c r="Q1273" s="56"/>
      <c r="R1273" s="49"/>
    </row>
    <row r="1274" ht="15.75" customHeight="1">
      <c r="A1274" s="50" t="s">
        <v>11</v>
      </c>
      <c r="B1274" s="51">
        <v>628</v>
      </c>
      <c r="C1274" s="51">
        <v>38490</v>
      </c>
      <c r="D1274" s="69" t="s">
        <v>1079</v>
      </c>
      <c r="E1274" s="53" t="s">
        <v>1080</v>
      </c>
      <c r="F1274" s="53" t="s">
        <v>481</v>
      </c>
      <c r="G1274" s="65" t="s">
        <v>1081</v>
      </c>
      <c r="H1274" s="35" t="s">
        <v>49</v>
      </c>
      <c r="I1274" s="70" t="s">
        <v>11</v>
      </c>
      <c r="J1274" s="70" t="s">
        <v>11</v>
      </c>
      <c r="K1274" s="70" t="s">
        <v>11</v>
      </c>
      <c r="L1274" s="70" t="s">
        <v>11</v>
      </c>
      <c r="M1274" s="59">
        <v>560</v>
      </c>
      <c r="N1274" s="59">
        <v>560</v>
      </c>
      <c r="O1274" s="72">
        <f>SUM(H1275:L1275)</f>
        <v>0</v>
      </c>
      <c r="P1274" s="73">
        <f>SUM(H1275:L1275)*M1274</f>
        <v>0</v>
      </c>
      <c r="Q1274" s="73">
        <f>SUM(H1275:L1275)*N1274</f>
        <v>0</v>
      </c>
      <c r="R1274" s="48" t="s">
        <v>11</v>
      </c>
    </row>
    <row r="1275" ht="13.5" customHeight="1">
      <c r="A1275" s="50"/>
      <c r="B1275" s="52"/>
      <c r="C1275" s="52"/>
      <c r="D1275" s="54"/>
      <c r="E1275" s="54"/>
      <c r="F1275" s="54"/>
      <c r="G1275" s="66"/>
      <c r="H1275" s="71" t="s">
        <v>38</v>
      </c>
      <c r="I1275" s="36" t="s">
        <v>11</v>
      </c>
      <c r="J1275" s="36" t="s">
        <v>11</v>
      </c>
      <c r="K1275" s="36" t="s">
        <v>11</v>
      </c>
      <c r="L1275" s="36" t="s">
        <v>11</v>
      </c>
      <c r="M1275" s="60"/>
      <c r="N1275" s="60"/>
      <c r="O1275" s="62"/>
      <c r="P1275" s="56"/>
      <c r="Q1275" s="56"/>
      <c r="R1275" s="49"/>
    </row>
    <row r="1276" ht="15.75" customHeight="1">
      <c r="A1276" s="50" t="s">
        <v>11</v>
      </c>
      <c r="B1276" s="51">
        <v>629</v>
      </c>
      <c r="C1276" s="51">
        <v>38488</v>
      </c>
      <c r="D1276" s="69" t="s">
        <v>1082</v>
      </c>
      <c r="E1276" s="53" t="s">
        <v>1080</v>
      </c>
      <c r="F1276" s="53" t="s">
        <v>65</v>
      </c>
      <c r="G1276" s="65" t="s">
        <v>1081</v>
      </c>
      <c r="H1276" s="35" t="s">
        <v>49</v>
      </c>
      <c r="I1276" s="70" t="s">
        <v>11</v>
      </c>
      <c r="J1276" s="70" t="s">
        <v>11</v>
      </c>
      <c r="K1276" s="70" t="s">
        <v>11</v>
      </c>
      <c r="L1276" s="70" t="s">
        <v>11</v>
      </c>
      <c r="M1276" s="59">
        <v>560</v>
      </c>
      <c r="N1276" s="59">
        <v>560</v>
      </c>
      <c r="O1276" s="72">
        <f>SUM(H1277:L1277)</f>
        <v>0</v>
      </c>
      <c r="P1276" s="73">
        <f>SUM(H1277:L1277)*M1276</f>
        <v>0</v>
      </c>
      <c r="Q1276" s="73">
        <f>SUM(H1277:L1277)*N1276</f>
        <v>0</v>
      </c>
      <c r="R1276" s="48" t="s">
        <v>11</v>
      </c>
    </row>
    <row r="1277" ht="13.5" customHeight="1">
      <c r="A1277" s="50"/>
      <c r="B1277" s="52"/>
      <c r="C1277" s="52"/>
      <c r="D1277" s="54"/>
      <c r="E1277" s="54"/>
      <c r="F1277" s="54"/>
      <c r="G1277" s="66"/>
      <c r="H1277" s="71" t="s">
        <v>38</v>
      </c>
      <c r="I1277" s="36" t="s">
        <v>11</v>
      </c>
      <c r="J1277" s="36" t="s">
        <v>11</v>
      </c>
      <c r="K1277" s="36" t="s">
        <v>11</v>
      </c>
      <c r="L1277" s="36" t="s">
        <v>11</v>
      </c>
      <c r="M1277" s="60"/>
      <c r="N1277" s="60"/>
      <c r="O1277" s="62"/>
      <c r="P1277" s="56"/>
      <c r="Q1277" s="56"/>
      <c r="R1277" s="49"/>
    </row>
    <row r="1278" ht="15.75" customHeight="1">
      <c r="A1278" s="50" t="s">
        <v>11</v>
      </c>
      <c r="B1278" s="51">
        <v>630</v>
      </c>
      <c r="C1278" s="51">
        <v>38487</v>
      </c>
      <c r="D1278" s="69" t="s">
        <v>1083</v>
      </c>
      <c r="E1278" s="53" t="s">
        <v>1080</v>
      </c>
      <c r="F1278" s="53" t="s">
        <v>253</v>
      </c>
      <c r="G1278" s="65" t="s">
        <v>1081</v>
      </c>
      <c r="H1278" s="35" t="s">
        <v>49</v>
      </c>
      <c r="I1278" s="70" t="s">
        <v>11</v>
      </c>
      <c r="J1278" s="70" t="s">
        <v>11</v>
      </c>
      <c r="K1278" s="70" t="s">
        <v>11</v>
      </c>
      <c r="L1278" s="70" t="s">
        <v>11</v>
      </c>
      <c r="M1278" s="59">
        <v>560</v>
      </c>
      <c r="N1278" s="59">
        <v>560</v>
      </c>
      <c r="O1278" s="72">
        <f>SUM(H1279:L1279)</f>
        <v>0</v>
      </c>
      <c r="P1278" s="73">
        <f>SUM(H1279:L1279)*M1278</f>
        <v>0</v>
      </c>
      <c r="Q1278" s="73">
        <f>SUM(H1279:L1279)*N1278</f>
        <v>0</v>
      </c>
      <c r="R1278" s="48" t="s">
        <v>11</v>
      </c>
    </row>
    <row r="1279" ht="13.5" customHeight="1">
      <c r="A1279" s="50"/>
      <c r="B1279" s="52"/>
      <c r="C1279" s="52"/>
      <c r="D1279" s="54"/>
      <c r="E1279" s="54"/>
      <c r="F1279" s="54"/>
      <c r="G1279" s="66"/>
      <c r="H1279" s="71" t="s">
        <v>38</v>
      </c>
      <c r="I1279" s="36" t="s">
        <v>11</v>
      </c>
      <c r="J1279" s="36" t="s">
        <v>11</v>
      </c>
      <c r="K1279" s="36" t="s">
        <v>11</v>
      </c>
      <c r="L1279" s="36" t="s">
        <v>11</v>
      </c>
      <c r="M1279" s="60"/>
      <c r="N1279" s="60"/>
      <c r="O1279" s="62"/>
      <c r="P1279" s="56"/>
      <c r="Q1279" s="56"/>
      <c r="R1279" s="49"/>
    </row>
    <row r="1280" ht="15.75" customHeight="1">
      <c r="A1280" s="50" t="s">
        <v>11</v>
      </c>
      <c r="B1280" s="51">
        <v>631</v>
      </c>
      <c r="C1280" s="51">
        <v>38532</v>
      </c>
      <c r="D1280" s="69" t="s">
        <v>1084</v>
      </c>
      <c r="E1280" s="53" t="s">
        <v>881</v>
      </c>
      <c r="F1280" s="53" t="s">
        <v>253</v>
      </c>
      <c r="G1280" s="65" t="s">
        <v>1069</v>
      </c>
      <c r="H1280" s="35" t="s">
        <v>49</v>
      </c>
      <c r="I1280" s="70" t="s">
        <v>11</v>
      </c>
      <c r="J1280" s="70" t="s">
        <v>11</v>
      </c>
      <c r="K1280" s="70" t="s">
        <v>11</v>
      </c>
      <c r="L1280" s="70" t="s">
        <v>11</v>
      </c>
      <c r="M1280" s="59">
        <v>280</v>
      </c>
      <c r="N1280" s="59">
        <v>280</v>
      </c>
      <c r="O1280" s="72">
        <f>SUM(H1281:L1281)</f>
        <v>0</v>
      </c>
      <c r="P1280" s="73">
        <f>SUM(H1281:L1281)*M1280</f>
        <v>0</v>
      </c>
      <c r="Q1280" s="73">
        <f>SUM(H1281:L1281)*N1280</f>
        <v>0</v>
      </c>
      <c r="R1280" s="48" t="s">
        <v>11</v>
      </c>
    </row>
    <row r="1281" ht="13.5" customHeight="1">
      <c r="A1281" s="50"/>
      <c r="B1281" s="52"/>
      <c r="C1281" s="52"/>
      <c r="D1281" s="54"/>
      <c r="E1281" s="54"/>
      <c r="F1281" s="54"/>
      <c r="G1281" s="66"/>
      <c r="H1281" s="71" t="s">
        <v>38</v>
      </c>
      <c r="I1281" s="36" t="s">
        <v>11</v>
      </c>
      <c r="J1281" s="36" t="s">
        <v>11</v>
      </c>
      <c r="K1281" s="36" t="s">
        <v>11</v>
      </c>
      <c r="L1281" s="36" t="s">
        <v>11</v>
      </c>
      <c r="M1281" s="60"/>
      <c r="N1281" s="60"/>
      <c r="O1281" s="62"/>
      <c r="P1281" s="56"/>
      <c r="Q1281" s="56"/>
      <c r="R1281" s="49"/>
    </row>
    <row r="1282" ht="15.75" customHeight="1">
      <c r="A1282" s="50" t="s">
        <v>11</v>
      </c>
      <c r="B1282" s="51">
        <v>632</v>
      </c>
      <c r="C1282" s="51">
        <v>38541</v>
      </c>
      <c r="D1282" s="69" t="s">
        <v>1085</v>
      </c>
      <c r="E1282" s="53" t="s">
        <v>1086</v>
      </c>
      <c r="F1282" s="53" t="s">
        <v>139</v>
      </c>
      <c r="G1282" s="65" t="s">
        <v>209</v>
      </c>
      <c r="H1282" s="35" t="s">
        <v>49</v>
      </c>
      <c r="I1282" s="70" t="s">
        <v>11</v>
      </c>
      <c r="J1282" s="70" t="s">
        <v>11</v>
      </c>
      <c r="K1282" s="70" t="s">
        <v>11</v>
      </c>
      <c r="L1282" s="70" t="s">
        <v>11</v>
      </c>
      <c r="M1282" s="59">
        <v>280</v>
      </c>
      <c r="N1282" s="59">
        <v>280</v>
      </c>
      <c r="O1282" s="72">
        <f>SUM(H1283:L1283)</f>
        <v>0</v>
      </c>
      <c r="P1282" s="73">
        <f>SUM(H1283:L1283)*M1282</f>
        <v>0</v>
      </c>
      <c r="Q1282" s="73">
        <f>SUM(H1283:L1283)*N1282</f>
        <v>0</v>
      </c>
      <c r="R1282" s="48" t="s">
        <v>11</v>
      </c>
    </row>
    <row r="1283" ht="13.5" customHeight="1">
      <c r="A1283" s="50"/>
      <c r="B1283" s="52"/>
      <c r="C1283" s="52"/>
      <c r="D1283" s="54"/>
      <c r="E1283" s="54"/>
      <c r="F1283" s="54"/>
      <c r="G1283" s="66"/>
      <c r="H1283" s="71" t="s">
        <v>38</v>
      </c>
      <c r="I1283" s="36" t="s">
        <v>11</v>
      </c>
      <c r="J1283" s="36" t="s">
        <v>11</v>
      </c>
      <c r="K1283" s="36" t="s">
        <v>11</v>
      </c>
      <c r="L1283" s="36" t="s">
        <v>11</v>
      </c>
      <c r="M1283" s="60"/>
      <c r="N1283" s="60"/>
      <c r="O1283" s="62"/>
      <c r="P1283" s="56"/>
      <c r="Q1283" s="56"/>
      <c r="R1283" s="49"/>
    </row>
    <row r="1284" ht="15.75" customHeight="1">
      <c r="A1284" s="50" t="s">
        <v>11</v>
      </c>
      <c r="B1284" s="51">
        <v>633</v>
      </c>
      <c r="C1284" s="51">
        <v>38540</v>
      </c>
      <c r="D1284" s="69" t="s">
        <v>1087</v>
      </c>
      <c r="E1284" s="53" t="s">
        <v>1086</v>
      </c>
      <c r="F1284" s="53" t="s">
        <v>1088</v>
      </c>
      <c r="G1284" s="65" t="s">
        <v>209</v>
      </c>
      <c r="H1284" s="35" t="s">
        <v>49</v>
      </c>
      <c r="I1284" s="70" t="s">
        <v>11</v>
      </c>
      <c r="J1284" s="70" t="s">
        <v>11</v>
      </c>
      <c r="K1284" s="70" t="s">
        <v>11</v>
      </c>
      <c r="L1284" s="70" t="s">
        <v>11</v>
      </c>
      <c r="M1284" s="59">
        <v>280</v>
      </c>
      <c r="N1284" s="59">
        <v>280</v>
      </c>
      <c r="O1284" s="72">
        <f>SUM(H1285:L1285)</f>
        <v>0</v>
      </c>
      <c r="P1284" s="73">
        <f>SUM(H1285:L1285)*M1284</f>
        <v>0</v>
      </c>
      <c r="Q1284" s="73">
        <f>SUM(H1285:L1285)*N1284</f>
        <v>0</v>
      </c>
      <c r="R1284" s="48" t="s">
        <v>11</v>
      </c>
    </row>
    <row r="1285" ht="13.5" customHeight="1">
      <c r="A1285" s="50"/>
      <c r="B1285" s="52"/>
      <c r="C1285" s="52"/>
      <c r="D1285" s="54"/>
      <c r="E1285" s="54"/>
      <c r="F1285" s="54"/>
      <c r="G1285" s="66"/>
      <c r="H1285" s="71" t="s">
        <v>38</v>
      </c>
      <c r="I1285" s="36" t="s">
        <v>11</v>
      </c>
      <c r="J1285" s="36" t="s">
        <v>11</v>
      </c>
      <c r="K1285" s="36" t="s">
        <v>11</v>
      </c>
      <c r="L1285" s="36" t="s">
        <v>11</v>
      </c>
      <c r="M1285" s="60"/>
      <c r="N1285" s="60"/>
      <c r="O1285" s="62"/>
      <c r="P1285" s="56"/>
      <c r="Q1285" s="56"/>
      <c r="R1285" s="49"/>
    </row>
    <row r="1286" ht="15.75" customHeight="1">
      <c r="A1286" s="50" t="s">
        <v>11</v>
      </c>
      <c r="B1286" s="51">
        <v>634</v>
      </c>
      <c r="C1286" s="51">
        <v>38539</v>
      </c>
      <c r="D1286" s="69" t="s">
        <v>1089</v>
      </c>
      <c r="E1286" s="53" t="s">
        <v>1086</v>
      </c>
      <c r="F1286" s="53" t="s">
        <v>253</v>
      </c>
      <c r="G1286" s="65" t="s">
        <v>209</v>
      </c>
      <c r="H1286" s="35" t="s">
        <v>49</v>
      </c>
      <c r="I1286" s="70" t="s">
        <v>11</v>
      </c>
      <c r="J1286" s="70" t="s">
        <v>11</v>
      </c>
      <c r="K1286" s="70" t="s">
        <v>11</v>
      </c>
      <c r="L1286" s="70" t="s">
        <v>11</v>
      </c>
      <c r="M1286" s="59">
        <v>280</v>
      </c>
      <c r="N1286" s="59">
        <v>280</v>
      </c>
      <c r="O1286" s="72">
        <f>SUM(H1287:L1287)</f>
        <v>0</v>
      </c>
      <c r="P1286" s="73">
        <f>SUM(H1287:L1287)*M1286</f>
        <v>0</v>
      </c>
      <c r="Q1286" s="73">
        <f>SUM(H1287:L1287)*N1286</f>
        <v>0</v>
      </c>
      <c r="R1286" s="48" t="s">
        <v>11</v>
      </c>
    </row>
    <row r="1287" ht="13.5" customHeight="1">
      <c r="A1287" s="50"/>
      <c r="B1287" s="52"/>
      <c r="C1287" s="52"/>
      <c r="D1287" s="54"/>
      <c r="E1287" s="54"/>
      <c r="F1287" s="54"/>
      <c r="G1287" s="66"/>
      <c r="H1287" s="71" t="s">
        <v>38</v>
      </c>
      <c r="I1287" s="36" t="s">
        <v>11</v>
      </c>
      <c r="J1287" s="36" t="s">
        <v>11</v>
      </c>
      <c r="K1287" s="36" t="s">
        <v>11</v>
      </c>
      <c r="L1287" s="36" t="s">
        <v>11</v>
      </c>
      <c r="M1287" s="60"/>
      <c r="N1287" s="60"/>
      <c r="O1287" s="62"/>
      <c r="P1287" s="56"/>
      <c r="Q1287" s="56"/>
      <c r="R1287" s="49"/>
    </row>
    <row r="1288" ht="15.75" customHeight="1">
      <c r="A1288" s="50" t="s">
        <v>11</v>
      </c>
      <c r="B1288" s="51">
        <v>635</v>
      </c>
      <c r="C1288" s="51">
        <v>38542</v>
      </c>
      <c r="D1288" s="69" t="s">
        <v>1090</v>
      </c>
      <c r="E1288" s="53" t="s">
        <v>1086</v>
      </c>
      <c r="F1288" s="53" t="s">
        <v>148</v>
      </c>
      <c r="G1288" s="65" t="s">
        <v>209</v>
      </c>
      <c r="H1288" s="35" t="s">
        <v>49</v>
      </c>
      <c r="I1288" s="70" t="s">
        <v>11</v>
      </c>
      <c r="J1288" s="70" t="s">
        <v>11</v>
      </c>
      <c r="K1288" s="70" t="s">
        <v>11</v>
      </c>
      <c r="L1288" s="70" t="s">
        <v>11</v>
      </c>
      <c r="M1288" s="59">
        <v>280</v>
      </c>
      <c r="N1288" s="59">
        <v>280</v>
      </c>
      <c r="O1288" s="72">
        <f>SUM(H1289:L1289)</f>
        <v>0</v>
      </c>
      <c r="P1288" s="73">
        <f>SUM(H1289:L1289)*M1288</f>
        <v>0</v>
      </c>
      <c r="Q1288" s="73">
        <f>SUM(H1289:L1289)*N1288</f>
        <v>0</v>
      </c>
      <c r="R1288" s="48" t="s">
        <v>11</v>
      </c>
    </row>
    <row r="1289" ht="13.5" customHeight="1">
      <c r="A1289" s="50"/>
      <c r="B1289" s="52"/>
      <c r="C1289" s="52"/>
      <c r="D1289" s="54"/>
      <c r="E1289" s="54"/>
      <c r="F1289" s="54"/>
      <c r="G1289" s="66"/>
      <c r="H1289" s="71" t="s">
        <v>38</v>
      </c>
      <c r="I1289" s="36" t="s">
        <v>11</v>
      </c>
      <c r="J1289" s="36" t="s">
        <v>11</v>
      </c>
      <c r="K1289" s="36" t="s">
        <v>11</v>
      </c>
      <c r="L1289" s="36" t="s">
        <v>11</v>
      </c>
      <c r="M1289" s="60"/>
      <c r="N1289" s="60"/>
      <c r="O1289" s="62"/>
      <c r="P1289" s="56"/>
      <c r="Q1289" s="56"/>
      <c r="R1289" s="49"/>
    </row>
    <row r="1290" ht="15.75" customHeight="1">
      <c r="A1290" s="50" t="s">
        <v>11</v>
      </c>
      <c r="B1290" s="51">
        <v>636</v>
      </c>
      <c r="C1290" s="51">
        <v>38501</v>
      </c>
      <c r="D1290" s="69" t="s">
        <v>1091</v>
      </c>
      <c r="E1290" s="53" t="s">
        <v>881</v>
      </c>
      <c r="F1290" s="53" t="s">
        <v>148</v>
      </c>
      <c r="G1290" s="65" t="s">
        <v>1069</v>
      </c>
      <c r="H1290" s="35" t="s">
        <v>49</v>
      </c>
      <c r="I1290" s="70" t="s">
        <v>11</v>
      </c>
      <c r="J1290" s="70" t="s">
        <v>11</v>
      </c>
      <c r="K1290" s="70" t="s">
        <v>11</v>
      </c>
      <c r="L1290" s="70" t="s">
        <v>11</v>
      </c>
      <c r="M1290" s="59">
        <v>520</v>
      </c>
      <c r="N1290" s="59">
        <v>520</v>
      </c>
      <c r="O1290" s="72">
        <f>SUM(H1291:L1291)</f>
        <v>0</v>
      </c>
      <c r="P1290" s="73">
        <f>SUM(H1291:L1291)*M1290</f>
        <v>0</v>
      </c>
      <c r="Q1290" s="73">
        <f>SUM(H1291:L1291)*N1290</f>
        <v>0</v>
      </c>
      <c r="R1290" s="48" t="s">
        <v>11</v>
      </c>
    </row>
    <row r="1291" ht="13.5" customHeight="1">
      <c r="A1291" s="50"/>
      <c r="B1291" s="52"/>
      <c r="C1291" s="52"/>
      <c r="D1291" s="54"/>
      <c r="E1291" s="54"/>
      <c r="F1291" s="54"/>
      <c r="G1291" s="66"/>
      <c r="H1291" s="71" t="s">
        <v>38</v>
      </c>
      <c r="I1291" s="36" t="s">
        <v>11</v>
      </c>
      <c r="J1291" s="36" t="s">
        <v>11</v>
      </c>
      <c r="K1291" s="36" t="s">
        <v>11</v>
      </c>
      <c r="L1291" s="36" t="s">
        <v>11</v>
      </c>
      <c r="M1291" s="60"/>
      <c r="N1291" s="60"/>
      <c r="O1291" s="62"/>
      <c r="P1291" s="56"/>
      <c r="Q1291" s="56"/>
      <c r="R1291" s="49"/>
    </row>
    <row r="1292" ht="15.75" customHeight="1">
      <c r="A1292" s="50" t="s">
        <v>11</v>
      </c>
      <c r="B1292" s="51">
        <v>637</v>
      </c>
      <c r="C1292" s="51">
        <v>38545</v>
      </c>
      <c r="D1292" s="69" t="s">
        <v>1092</v>
      </c>
      <c r="E1292" s="53" t="s">
        <v>1093</v>
      </c>
      <c r="F1292" s="53" t="s">
        <v>1088</v>
      </c>
      <c r="G1292" s="65" t="s">
        <v>882</v>
      </c>
      <c r="H1292" s="35" t="s">
        <v>49</v>
      </c>
      <c r="I1292" s="70" t="s">
        <v>11</v>
      </c>
      <c r="J1292" s="70" t="s">
        <v>11</v>
      </c>
      <c r="K1292" s="70" t="s">
        <v>11</v>
      </c>
      <c r="L1292" s="70" t="s">
        <v>11</v>
      </c>
      <c r="M1292" s="59">
        <v>280</v>
      </c>
      <c r="N1292" s="59">
        <v>280</v>
      </c>
      <c r="O1292" s="72">
        <f>SUM(H1293:L1293)</f>
        <v>0</v>
      </c>
      <c r="P1292" s="73">
        <f>SUM(H1293:L1293)*M1292</f>
        <v>0</v>
      </c>
      <c r="Q1292" s="73">
        <f>SUM(H1293:L1293)*N1292</f>
        <v>0</v>
      </c>
      <c r="R1292" s="48" t="s">
        <v>11</v>
      </c>
    </row>
    <row r="1293" ht="13.5" customHeight="1">
      <c r="A1293" s="50"/>
      <c r="B1293" s="52"/>
      <c r="C1293" s="52"/>
      <c r="D1293" s="54"/>
      <c r="E1293" s="54"/>
      <c r="F1293" s="54"/>
      <c r="G1293" s="66"/>
      <c r="H1293" s="71" t="s">
        <v>38</v>
      </c>
      <c r="I1293" s="36" t="s">
        <v>11</v>
      </c>
      <c r="J1293" s="36" t="s">
        <v>11</v>
      </c>
      <c r="K1293" s="36" t="s">
        <v>11</v>
      </c>
      <c r="L1293" s="36" t="s">
        <v>11</v>
      </c>
      <c r="M1293" s="60"/>
      <c r="N1293" s="60"/>
      <c r="O1293" s="62"/>
      <c r="P1293" s="56"/>
      <c r="Q1293" s="56"/>
      <c r="R1293" s="49"/>
    </row>
    <row r="1294" ht="15.75" customHeight="1">
      <c r="A1294" s="50" t="s">
        <v>11</v>
      </c>
      <c r="B1294" s="51">
        <v>638</v>
      </c>
      <c r="C1294" s="51">
        <v>38546</v>
      </c>
      <c r="D1294" s="69" t="s">
        <v>1094</v>
      </c>
      <c r="E1294" s="53" t="s">
        <v>1093</v>
      </c>
      <c r="F1294" s="53" t="s">
        <v>253</v>
      </c>
      <c r="G1294" s="65" t="s">
        <v>882</v>
      </c>
      <c r="H1294" s="35" t="s">
        <v>49</v>
      </c>
      <c r="I1294" s="70" t="s">
        <v>11</v>
      </c>
      <c r="J1294" s="70" t="s">
        <v>11</v>
      </c>
      <c r="K1294" s="70" t="s">
        <v>11</v>
      </c>
      <c r="L1294" s="70" t="s">
        <v>11</v>
      </c>
      <c r="M1294" s="59">
        <v>280</v>
      </c>
      <c r="N1294" s="59">
        <v>280</v>
      </c>
      <c r="O1294" s="72">
        <f>SUM(H1295:L1295)</f>
        <v>0</v>
      </c>
      <c r="P1294" s="73">
        <f>SUM(H1295:L1295)*M1294</f>
        <v>0</v>
      </c>
      <c r="Q1294" s="73">
        <f>SUM(H1295:L1295)*N1294</f>
        <v>0</v>
      </c>
      <c r="R1294" s="48" t="s">
        <v>11</v>
      </c>
    </row>
    <row r="1295" ht="13.5" customHeight="1">
      <c r="A1295" s="50"/>
      <c r="B1295" s="52"/>
      <c r="C1295" s="52"/>
      <c r="D1295" s="54"/>
      <c r="E1295" s="54"/>
      <c r="F1295" s="54"/>
      <c r="G1295" s="66"/>
      <c r="H1295" s="71" t="s">
        <v>38</v>
      </c>
      <c r="I1295" s="36" t="s">
        <v>11</v>
      </c>
      <c r="J1295" s="36" t="s">
        <v>11</v>
      </c>
      <c r="K1295" s="36" t="s">
        <v>11</v>
      </c>
      <c r="L1295" s="36" t="s">
        <v>11</v>
      </c>
      <c r="M1295" s="60"/>
      <c r="N1295" s="60"/>
      <c r="O1295" s="62"/>
      <c r="P1295" s="56"/>
      <c r="Q1295" s="56"/>
      <c r="R1295" s="49"/>
    </row>
    <row r="1296" ht="15.75" customHeight="1">
      <c r="A1296" s="50" t="s">
        <v>11</v>
      </c>
      <c r="B1296" s="51">
        <v>639</v>
      </c>
      <c r="C1296" s="51">
        <v>38550</v>
      </c>
      <c r="D1296" s="69" t="s">
        <v>1095</v>
      </c>
      <c r="E1296" s="53" t="s">
        <v>1096</v>
      </c>
      <c r="F1296" s="53" t="s">
        <v>143</v>
      </c>
      <c r="G1296" s="65" t="s">
        <v>1069</v>
      </c>
      <c r="H1296" s="35" t="s">
        <v>49</v>
      </c>
      <c r="I1296" s="70" t="s">
        <v>11</v>
      </c>
      <c r="J1296" s="70" t="s">
        <v>11</v>
      </c>
      <c r="K1296" s="70" t="s">
        <v>11</v>
      </c>
      <c r="L1296" s="70" t="s">
        <v>11</v>
      </c>
      <c r="M1296" s="59">
        <v>280</v>
      </c>
      <c r="N1296" s="59">
        <v>280</v>
      </c>
      <c r="O1296" s="72">
        <f>SUM(H1297:L1297)</f>
        <v>0</v>
      </c>
      <c r="P1296" s="73">
        <f>SUM(H1297:L1297)*M1296</f>
        <v>0</v>
      </c>
      <c r="Q1296" s="73">
        <f>SUM(H1297:L1297)*N1296</f>
        <v>0</v>
      </c>
      <c r="R1296" s="48" t="s">
        <v>11</v>
      </c>
    </row>
    <row r="1297" ht="13.5" customHeight="1">
      <c r="A1297" s="50"/>
      <c r="B1297" s="52"/>
      <c r="C1297" s="52"/>
      <c r="D1297" s="54"/>
      <c r="E1297" s="54"/>
      <c r="F1297" s="54"/>
      <c r="G1297" s="66"/>
      <c r="H1297" s="71" t="s">
        <v>38</v>
      </c>
      <c r="I1297" s="36" t="s">
        <v>11</v>
      </c>
      <c r="J1297" s="36" t="s">
        <v>11</v>
      </c>
      <c r="K1297" s="36" t="s">
        <v>11</v>
      </c>
      <c r="L1297" s="36" t="s">
        <v>11</v>
      </c>
      <c r="M1297" s="60"/>
      <c r="N1297" s="60"/>
      <c r="O1297" s="62"/>
      <c r="P1297" s="56"/>
      <c r="Q1297" s="56"/>
      <c r="R1297" s="49"/>
    </row>
    <row r="1298" ht="15.75" customHeight="1">
      <c r="A1298" s="50" t="s">
        <v>11</v>
      </c>
      <c r="B1298" s="51">
        <v>640</v>
      </c>
      <c r="C1298" s="51">
        <v>38556</v>
      </c>
      <c r="D1298" s="69" t="s">
        <v>1097</v>
      </c>
      <c r="E1298" s="53" t="s">
        <v>1096</v>
      </c>
      <c r="F1298" s="53" t="s">
        <v>143</v>
      </c>
      <c r="G1298" s="65" t="s">
        <v>1069</v>
      </c>
      <c r="H1298" s="35" t="s">
        <v>49</v>
      </c>
      <c r="I1298" s="70" t="s">
        <v>11</v>
      </c>
      <c r="J1298" s="70" t="s">
        <v>11</v>
      </c>
      <c r="K1298" s="70" t="s">
        <v>11</v>
      </c>
      <c r="L1298" s="70" t="s">
        <v>11</v>
      </c>
      <c r="M1298" s="59">
        <v>280</v>
      </c>
      <c r="N1298" s="59">
        <v>280</v>
      </c>
      <c r="O1298" s="72">
        <f>SUM(H1299:L1299)</f>
        <v>0</v>
      </c>
      <c r="P1298" s="73">
        <f>SUM(H1299:L1299)*M1298</f>
        <v>0</v>
      </c>
      <c r="Q1298" s="73">
        <f>SUM(H1299:L1299)*N1298</f>
        <v>0</v>
      </c>
      <c r="R1298" s="48" t="s">
        <v>11</v>
      </c>
    </row>
    <row r="1299" ht="13.5" customHeight="1">
      <c r="A1299" s="50"/>
      <c r="B1299" s="52"/>
      <c r="C1299" s="52"/>
      <c r="D1299" s="54"/>
      <c r="E1299" s="54"/>
      <c r="F1299" s="54"/>
      <c r="G1299" s="66"/>
      <c r="H1299" s="71" t="s">
        <v>38</v>
      </c>
      <c r="I1299" s="36" t="s">
        <v>11</v>
      </c>
      <c r="J1299" s="36" t="s">
        <v>11</v>
      </c>
      <c r="K1299" s="36" t="s">
        <v>11</v>
      </c>
      <c r="L1299" s="36" t="s">
        <v>11</v>
      </c>
      <c r="M1299" s="60"/>
      <c r="N1299" s="60"/>
      <c r="O1299" s="62"/>
      <c r="P1299" s="56"/>
      <c r="Q1299" s="56"/>
      <c r="R1299" s="49"/>
    </row>
    <row r="1300" ht="15.75" customHeight="1">
      <c r="A1300" s="50" t="s">
        <v>11</v>
      </c>
      <c r="B1300" s="51">
        <v>641</v>
      </c>
      <c r="C1300" s="51">
        <v>38554</v>
      </c>
      <c r="D1300" s="69" t="s">
        <v>1098</v>
      </c>
      <c r="E1300" s="53" t="s">
        <v>1096</v>
      </c>
      <c r="F1300" s="53" t="s">
        <v>32</v>
      </c>
      <c r="G1300" s="65" t="s">
        <v>1069</v>
      </c>
      <c r="H1300" s="35" t="s">
        <v>49</v>
      </c>
      <c r="I1300" s="70" t="s">
        <v>11</v>
      </c>
      <c r="J1300" s="70" t="s">
        <v>11</v>
      </c>
      <c r="K1300" s="70" t="s">
        <v>11</v>
      </c>
      <c r="L1300" s="70" t="s">
        <v>11</v>
      </c>
      <c r="M1300" s="59">
        <v>280</v>
      </c>
      <c r="N1300" s="59">
        <v>280</v>
      </c>
      <c r="O1300" s="72">
        <f>SUM(H1301:L1301)</f>
        <v>0</v>
      </c>
      <c r="P1300" s="73">
        <f>SUM(H1301:L1301)*M1300</f>
        <v>0</v>
      </c>
      <c r="Q1300" s="73">
        <f>SUM(H1301:L1301)*N1300</f>
        <v>0</v>
      </c>
      <c r="R1300" s="48" t="s">
        <v>11</v>
      </c>
    </row>
    <row r="1301" ht="13.5" customHeight="1">
      <c r="A1301" s="50"/>
      <c r="B1301" s="52"/>
      <c r="C1301" s="52"/>
      <c r="D1301" s="54"/>
      <c r="E1301" s="54"/>
      <c r="F1301" s="54"/>
      <c r="G1301" s="66"/>
      <c r="H1301" s="71" t="s">
        <v>38</v>
      </c>
      <c r="I1301" s="36" t="s">
        <v>11</v>
      </c>
      <c r="J1301" s="36" t="s">
        <v>11</v>
      </c>
      <c r="K1301" s="36" t="s">
        <v>11</v>
      </c>
      <c r="L1301" s="36" t="s">
        <v>11</v>
      </c>
      <c r="M1301" s="60"/>
      <c r="N1301" s="60"/>
      <c r="O1301" s="62"/>
      <c r="P1301" s="56"/>
      <c r="Q1301" s="56"/>
      <c r="R1301" s="49"/>
    </row>
    <row r="1302" s="14" customFormat="1">
      <c r="A1302" s="28" t="s">
        <v>11</v>
      </c>
      <c r="B1302" s="34" t="s">
        <v>1099</v>
      </c>
      <c r="C1302" s="25"/>
      <c r="D1302" s="25"/>
      <c r="E1302" s="25"/>
      <c r="F1302" s="25"/>
      <c r="G1302" s="25"/>
      <c r="H1302" s="25"/>
      <c r="I1302" s="25"/>
      <c r="J1302" s="25"/>
      <c r="K1302" s="25"/>
      <c r="L1302" s="25"/>
      <c r="M1302" s="26"/>
      <c r="N1302" s="26"/>
      <c r="O1302" s="26"/>
      <c r="P1302" s="26"/>
      <c r="Q1302" s="26"/>
      <c r="R1302" s="27"/>
    </row>
    <row r="1303" ht="15.75" customHeight="1">
      <c r="A1303" s="50" t="s">
        <v>11</v>
      </c>
      <c r="B1303" s="51">
        <v>642</v>
      </c>
      <c r="C1303" s="51">
        <v>41118</v>
      </c>
      <c r="D1303" s="69" t="s">
        <v>1100</v>
      </c>
      <c r="E1303" s="53" t="s">
        <v>1101</v>
      </c>
      <c r="F1303" s="53" t="s">
        <v>112</v>
      </c>
      <c r="G1303" s="65" t="s">
        <v>201</v>
      </c>
      <c r="H1303" s="35" t="s">
        <v>49</v>
      </c>
      <c r="I1303" s="70" t="s">
        <v>11</v>
      </c>
      <c r="J1303" s="70" t="s">
        <v>11</v>
      </c>
      <c r="K1303" s="70" t="s">
        <v>11</v>
      </c>
      <c r="L1303" s="70" t="s">
        <v>11</v>
      </c>
      <c r="M1303" s="59">
        <v>495</v>
      </c>
      <c r="N1303" s="59">
        <v>495</v>
      </c>
      <c r="O1303" s="72">
        <f>SUM(H1304:L1304)</f>
        <v>0</v>
      </c>
      <c r="P1303" s="73">
        <f>SUM(H1304:L1304)*M1303</f>
        <v>0</v>
      </c>
      <c r="Q1303" s="73">
        <f>SUM(H1304:L1304)*N1303</f>
        <v>0</v>
      </c>
      <c r="R1303" s="48" t="s">
        <v>11</v>
      </c>
    </row>
    <row r="1304" ht="13.5" customHeight="1">
      <c r="A1304" s="50"/>
      <c r="B1304" s="52"/>
      <c r="C1304" s="52"/>
      <c r="D1304" s="54"/>
      <c r="E1304" s="54"/>
      <c r="F1304" s="54"/>
      <c r="G1304" s="66"/>
      <c r="H1304" s="71" t="s">
        <v>38</v>
      </c>
      <c r="I1304" s="36" t="s">
        <v>11</v>
      </c>
      <c r="J1304" s="36" t="s">
        <v>11</v>
      </c>
      <c r="K1304" s="36" t="s">
        <v>11</v>
      </c>
      <c r="L1304" s="36" t="s">
        <v>11</v>
      </c>
      <c r="M1304" s="60"/>
      <c r="N1304" s="60"/>
      <c r="O1304" s="62"/>
      <c r="P1304" s="56"/>
      <c r="Q1304" s="56"/>
      <c r="R1304" s="49"/>
    </row>
    <row r="1305" ht="15.75" customHeight="1">
      <c r="A1305" s="50" t="s">
        <v>11</v>
      </c>
      <c r="B1305" s="51">
        <v>643</v>
      </c>
      <c r="C1305" s="51">
        <v>41117</v>
      </c>
      <c r="D1305" s="69" t="s">
        <v>1102</v>
      </c>
      <c r="E1305" s="53" t="s">
        <v>1101</v>
      </c>
      <c r="F1305" s="53" t="s">
        <v>212</v>
      </c>
      <c r="G1305" s="65" t="s">
        <v>201</v>
      </c>
      <c r="H1305" s="35" t="s">
        <v>49</v>
      </c>
      <c r="I1305" s="70" t="s">
        <v>11</v>
      </c>
      <c r="J1305" s="70" t="s">
        <v>11</v>
      </c>
      <c r="K1305" s="70" t="s">
        <v>11</v>
      </c>
      <c r="L1305" s="70" t="s">
        <v>11</v>
      </c>
      <c r="M1305" s="59">
        <v>495</v>
      </c>
      <c r="N1305" s="59">
        <v>495</v>
      </c>
      <c r="O1305" s="72">
        <f>SUM(H1306:L1306)</f>
        <v>0</v>
      </c>
      <c r="P1305" s="73">
        <f>SUM(H1306:L1306)*M1305</f>
        <v>0</v>
      </c>
      <c r="Q1305" s="73">
        <f>SUM(H1306:L1306)*N1305</f>
        <v>0</v>
      </c>
      <c r="R1305" s="48" t="s">
        <v>11</v>
      </c>
    </row>
    <row r="1306" ht="13.5" customHeight="1">
      <c r="A1306" s="50"/>
      <c r="B1306" s="52"/>
      <c r="C1306" s="52"/>
      <c r="D1306" s="54"/>
      <c r="E1306" s="54"/>
      <c r="F1306" s="54"/>
      <c r="G1306" s="66"/>
      <c r="H1306" s="71" t="s">
        <v>38</v>
      </c>
      <c r="I1306" s="36" t="s">
        <v>11</v>
      </c>
      <c r="J1306" s="36" t="s">
        <v>11</v>
      </c>
      <c r="K1306" s="36" t="s">
        <v>11</v>
      </c>
      <c r="L1306" s="36" t="s">
        <v>11</v>
      </c>
      <c r="M1306" s="60"/>
      <c r="N1306" s="60"/>
      <c r="O1306" s="62"/>
      <c r="P1306" s="56"/>
      <c r="Q1306" s="56"/>
      <c r="R1306" s="49"/>
    </row>
    <row r="1307" ht="15.75" customHeight="1">
      <c r="A1307" s="50" t="s">
        <v>11</v>
      </c>
      <c r="B1307" s="51">
        <v>644</v>
      </c>
      <c r="C1307" s="51">
        <v>41116</v>
      </c>
      <c r="D1307" s="69" t="s">
        <v>1103</v>
      </c>
      <c r="E1307" s="53" t="s">
        <v>1101</v>
      </c>
      <c r="F1307" s="53" t="s">
        <v>977</v>
      </c>
      <c r="G1307" s="65" t="s">
        <v>201</v>
      </c>
      <c r="H1307" s="35" t="s">
        <v>49</v>
      </c>
      <c r="I1307" s="70" t="s">
        <v>11</v>
      </c>
      <c r="J1307" s="70" t="s">
        <v>11</v>
      </c>
      <c r="K1307" s="70" t="s">
        <v>11</v>
      </c>
      <c r="L1307" s="70" t="s">
        <v>11</v>
      </c>
      <c r="M1307" s="59">
        <v>495</v>
      </c>
      <c r="N1307" s="59">
        <v>495</v>
      </c>
      <c r="O1307" s="72">
        <f>SUM(H1308:L1308)</f>
        <v>0</v>
      </c>
      <c r="P1307" s="73">
        <f>SUM(H1308:L1308)*M1307</f>
        <v>0</v>
      </c>
      <c r="Q1307" s="73">
        <f>SUM(H1308:L1308)*N1307</f>
        <v>0</v>
      </c>
      <c r="R1307" s="48" t="s">
        <v>11</v>
      </c>
    </row>
    <row r="1308" ht="13.5" customHeight="1">
      <c r="A1308" s="50"/>
      <c r="B1308" s="52"/>
      <c r="C1308" s="52"/>
      <c r="D1308" s="54"/>
      <c r="E1308" s="54"/>
      <c r="F1308" s="54"/>
      <c r="G1308" s="66"/>
      <c r="H1308" s="71" t="s">
        <v>38</v>
      </c>
      <c r="I1308" s="36" t="s">
        <v>11</v>
      </c>
      <c r="J1308" s="36" t="s">
        <v>11</v>
      </c>
      <c r="K1308" s="36" t="s">
        <v>11</v>
      </c>
      <c r="L1308" s="36" t="s">
        <v>11</v>
      </c>
      <c r="M1308" s="60"/>
      <c r="N1308" s="60"/>
      <c r="O1308" s="62"/>
      <c r="P1308" s="56"/>
      <c r="Q1308" s="56"/>
      <c r="R1308" s="49"/>
    </row>
    <row r="1309" ht="15.75" customHeight="1">
      <c r="A1309" s="50" t="s">
        <v>11</v>
      </c>
      <c r="B1309" s="51">
        <v>645</v>
      </c>
      <c r="C1309" s="51">
        <v>41119</v>
      </c>
      <c r="D1309" s="69" t="s">
        <v>1104</v>
      </c>
      <c r="E1309" s="53" t="s">
        <v>1101</v>
      </c>
      <c r="F1309" s="53" t="s">
        <v>981</v>
      </c>
      <c r="G1309" s="65" t="s">
        <v>201</v>
      </c>
      <c r="H1309" s="35" t="s">
        <v>49</v>
      </c>
      <c r="I1309" s="70" t="s">
        <v>11</v>
      </c>
      <c r="J1309" s="70" t="s">
        <v>11</v>
      </c>
      <c r="K1309" s="70" t="s">
        <v>11</v>
      </c>
      <c r="L1309" s="70" t="s">
        <v>11</v>
      </c>
      <c r="M1309" s="59">
        <v>495</v>
      </c>
      <c r="N1309" s="59">
        <v>495</v>
      </c>
      <c r="O1309" s="72">
        <f>SUM(H1310:L1310)</f>
        <v>0</v>
      </c>
      <c r="P1309" s="73">
        <f>SUM(H1310:L1310)*M1309</f>
        <v>0</v>
      </c>
      <c r="Q1309" s="73">
        <f>SUM(H1310:L1310)*N1309</f>
        <v>0</v>
      </c>
      <c r="R1309" s="48" t="s">
        <v>11</v>
      </c>
    </row>
    <row r="1310" ht="13.5" customHeight="1">
      <c r="A1310" s="50"/>
      <c r="B1310" s="52"/>
      <c r="C1310" s="52"/>
      <c r="D1310" s="54"/>
      <c r="E1310" s="54"/>
      <c r="F1310" s="54"/>
      <c r="G1310" s="66"/>
      <c r="H1310" s="71" t="s">
        <v>38</v>
      </c>
      <c r="I1310" s="36" t="s">
        <v>11</v>
      </c>
      <c r="J1310" s="36" t="s">
        <v>11</v>
      </c>
      <c r="K1310" s="36" t="s">
        <v>11</v>
      </c>
      <c r="L1310" s="36" t="s">
        <v>11</v>
      </c>
      <c r="M1310" s="60"/>
      <c r="N1310" s="60"/>
      <c r="O1310" s="62"/>
      <c r="P1310" s="56"/>
      <c r="Q1310" s="56"/>
      <c r="R1310" s="49"/>
    </row>
    <row r="1311" ht="15.75" customHeight="1">
      <c r="A1311" s="50" t="s">
        <v>11</v>
      </c>
      <c r="B1311" s="51">
        <v>646</v>
      </c>
      <c r="C1311" s="51">
        <v>41120</v>
      </c>
      <c r="D1311" s="69" t="s">
        <v>1105</v>
      </c>
      <c r="E1311" s="53" t="s">
        <v>1101</v>
      </c>
      <c r="F1311" s="53" t="s">
        <v>75</v>
      </c>
      <c r="G1311" s="65" t="s">
        <v>201</v>
      </c>
      <c r="H1311" s="35" t="s">
        <v>49</v>
      </c>
      <c r="I1311" s="70" t="s">
        <v>11</v>
      </c>
      <c r="J1311" s="70" t="s">
        <v>11</v>
      </c>
      <c r="K1311" s="70" t="s">
        <v>11</v>
      </c>
      <c r="L1311" s="70" t="s">
        <v>11</v>
      </c>
      <c r="M1311" s="59">
        <v>495</v>
      </c>
      <c r="N1311" s="59">
        <v>495</v>
      </c>
      <c r="O1311" s="72">
        <f>SUM(H1312:L1312)</f>
        <v>0</v>
      </c>
      <c r="P1311" s="73">
        <f>SUM(H1312:L1312)*M1311</f>
        <v>0</v>
      </c>
      <c r="Q1311" s="73">
        <f>SUM(H1312:L1312)*N1311</f>
        <v>0</v>
      </c>
      <c r="R1311" s="48" t="s">
        <v>11</v>
      </c>
    </row>
    <row r="1312" ht="13.5" customHeight="1">
      <c r="A1312" s="50"/>
      <c r="B1312" s="52"/>
      <c r="C1312" s="52"/>
      <c r="D1312" s="54"/>
      <c r="E1312" s="54"/>
      <c r="F1312" s="54"/>
      <c r="G1312" s="66"/>
      <c r="H1312" s="71" t="s">
        <v>38</v>
      </c>
      <c r="I1312" s="36" t="s">
        <v>11</v>
      </c>
      <c r="J1312" s="36" t="s">
        <v>11</v>
      </c>
      <c r="K1312" s="36" t="s">
        <v>11</v>
      </c>
      <c r="L1312" s="36" t="s">
        <v>11</v>
      </c>
      <c r="M1312" s="60"/>
      <c r="N1312" s="60"/>
      <c r="O1312" s="62"/>
      <c r="P1312" s="56"/>
      <c r="Q1312" s="56"/>
      <c r="R1312" s="49"/>
    </row>
    <row r="1313" ht="15.75" customHeight="1">
      <c r="A1313" s="50" t="s">
        <v>11</v>
      </c>
      <c r="B1313" s="51">
        <v>647</v>
      </c>
      <c r="C1313" s="51">
        <v>41115</v>
      </c>
      <c r="D1313" s="69" t="s">
        <v>1106</v>
      </c>
      <c r="E1313" s="53" t="s">
        <v>1101</v>
      </c>
      <c r="F1313" s="53" t="s">
        <v>299</v>
      </c>
      <c r="G1313" s="65" t="s">
        <v>201</v>
      </c>
      <c r="H1313" s="35" t="s">
        <v>49</v>
      </c>
      <c r="I1313" s="70" t="s">
        <v>11</v>
      </c>
      <c r="J1313" s="70" t="s">
        <v>11</v>
      </c>
      <c r="K1313" s="70" t="s">
        <v>11</v>
      </c>
      <c r="L1313" s="70" t="s">
        <v>11</v>
      </c>
      <c r="M1313" s="59">
        <v>495</v>
      </c>
      <c r="N1313" s="59">
        <v>495</v>
      </c>
      <c r="O1313" s="72">
        <f>SUM(H1314:L1314)</f>
        <v>0</v>
      </c>
      <c r="P1313" s="73">
        <f>SUM(H1314:L1314)*M1313</f>
        <v>0</v>
      </c>
      <c r="Q1313" s="73">
        <f>SUM(H1314:L1314)*N1313</f>
        <v>0</v>
      </c>
      <c r="R1313" s="48" t="s">
        <v>11</v>
      </c>
    </row>
    <row r="1314" ht="13.5" customHeight="1">
      <c r="A1314" s="50"/>
      <c r="B1314" s="52"/>
      <c r="C1314" s="52"/>
      <c r="D1314" s="54"/>
      <c r="E1314" s="54"/>
      <c r="F1314" s="54"/>
      <c r="G1314" s="66"/>
      <c r="H1314" s="71" t="s">
        <v>38</v>
      </c>
      <c r="I1314" s="36" t="s">
        <v>11</v>
      </c>
      <c r="J1314" s="36" t="s">
        <v>11</v>
      </c>
      <c r="K1314" s="36" t="s">
        <v>11</v>
      </c>
      <c r="L1314" s="36" t="s">
        <v>11</v>
      </c>
      <c r="M1314" s="60"/>
      <c r="N1314" s="60"/>
      <c r="O1314" s="62"/>
      <c r="P1314" s="56"/>
      <c r="Q1314" s="56"/>
      <c r="R1314" s="49"/>
    </row>
    <row r="1315" ht="15.75" customHeight="1">
      <c r="A1315" s="50" t="s">
        <v>11</v>
      </c>
      <c r="B1315" s="51">
        <v>648</v>
      </c>
      <c r="C1315" s="51">
        <v>39407</v>
      </c>
      <c r="D1315" s="69" t="s">
        <v>1107</v>
      </c>
      <c r="E1315" s="53" t="s">
        <v>891</v>
      </c>
      <c r="F1315" s="53" t="s">
        <v>112</v>
      </c>
      <c r="G1315" s="65" t="s">
        <v>1108</v>
      </c>
      <c r="H1315" s="35" t="s">
        <v>49</v>
      </c>
      <c r="I1315" s="70" t="s">
        <v>11</v>
      </c>
      <c r="J1315" s="70" t="s">
        <v>11</v>
      </c>
      <c r="K1315" s="70" t="s">
        <v>11</v>
      </c>
      <c r="L1315" s="70" t="s">
        <v>11</v>
      </c>
      <c r="M1315" s="59">
        <v>945</v>
      </c>
      <c r="N1315" s="59">
        <v>945</v>
      </c>
      <c r="O1315" s="72">
        <f>SUM(H1316:L1316)</f>
        <v>0</v>
      </c>
      <c r="P1315" s="73">
        <f>SUM(H1316:L1316)*M1315</f>
        <v>0</v>
      </c>
      <c r="Q1315" s="73">
        <f>SUM(H1316:L1316)*N1315</f>
        <v>0</v>
      </c>
      <c r="R1315" s="48" t="s">
        <v>1109</v>
      </c>
    </row>
    <row r="1316" ht="13.5" customHeight="1">
      <c r="A1316" s="50"/>
      <c r="B1316" s="52"/>
      <c r="C1316" s="52"/>
      <c r="D1316" s="54"/>
      <c r="E1316" s="54"/>
      <c r="F1316" s="54"/>
      <c r="G1316" s="66"/>
      <c r="H1316" s="71" t="s">
        <v>38</v>
      </c>
      <c r="I1316" s="36" t="s">
        <v>11</v>
      </c>
      <c r="J1316" s="36" t="s">
        <v>11</v>
      </c>
      <c r="K1316" s="36" t="s">
        <v>11</v>
      </c>
      <c r="L1316" s="36" t="s">
        <v>11</v>
      </c>
      <c r="M1316" s="60"/>
      <c r="N1316" s="60"/>
      <c r="O1316" s="62"/>
      <c r="P1316" s="56"/>
      <c r="Q1316" s="56"/>
      <c r="R1316" s="49"/>
    </row>
    <row r="1317" ht="15.75" customHeight="1">
      <c r="A1317" s="50" t="s">
        <v>11</v>
      </c>
      <c r="B1317" s="51">
        <v>649</v>
      </c>
      <c r="C1317" s="51">
        <v>39408</v>
      </c>
      <c r="D1317" s="69" t="s">
        <v>1110</v>
      </c>
      <c r="E1317" s="53" t="s">
        <v>891</v>
      </c>
      <c r="F1317" s="53" t="s">
        <v>299</v>
      </c>
      <c r="G1317" s="65" t="s">
        <v>1108</v>
      </c>
      <c r="H1317" s="35" t="s">
        <v>49</v>
      </c>
      <c r="I1317" s="70" t="s">
        <v>11</v>
      </c>
      <c r="J1317" s="70" t="s">
        <v>11</v>
      </c>
      <c r="K1317" s="70" t="s">
        <v>11</v>
      </c>
      <c r="L1317" s="70" t="s">
        <v>11</v>
      </c>
      <c r="M1317" s="59">
        <v>945</v>
      </c>
      <c r="N1317" s="59">
        <v>945</v>
      </c>
      <c r="O1317" s="72">
        <f>SUM(H1318:L1318)</f>
        <v>0</v>
      </c>
      <c r="P1317" s="73">
        <f>SUM(H1318:L1318)*M1317</f>
        <v>0</v>
      </c>
      <c r="Q1317" s="73">
        <f>SUM(H1318:L1318)*N1317</f>
        <v>0</v>
      </c>
      <c r="R1317" s="48" t="s">
        <v>1109</v>
      </c>
    </row>
    <row r="1318" ht="13.5" customHeight="1">
      <c r="A1318" s="50"/>
      <c r="B1318" s="52"/>
      <c r="C1318" s="52"/>
      <c r="D1318" s="54"/>
      <c r="E1318" s="54"/>
      <c r="F1318" s="54"/>
      <c r="G1318" s="66"/>
      <c r="H1318" s="71" t="s">
        <v>38</v>
      </c>
      <c r="I1318" s="36" t="s">
        <v>11</v>
      </c>
      <c r="J1318" s="36" t="s">
        <v>11</v>
      </c>
      <c r="K1318" s="36" t="s">
        <v>11</v>
      </c>
      <c r="L1318" s="36" t="s">
        <v>11</v>
      </c>
      <c r="M1318" s="60"/>
      <c r="N1318" s="60"/>
      <c r="O1318" s="62"/>
      <c r="P1318" s="56"/>
      <c r="Q1318" s="56"/>
      <c r="R1318" s="49"/>
    </row>
    <row r="1319" ht="15.75" customHeight="1">
      <c r="A1319" s="50" t="s">
        <v>11</v>
      </c>
      <c r="B1319" s="51">
        <v>650</v>
      </c>
      <c r="C1319" s="51">
        <v>39406</v>
      </c>
      <c r="D1319" s="69" t="s">
        <v>1111</v>
      </c>
      <c r="E1319" s="53" t="s">
        <v>891</v>
      </c>
      <c r="F1319" s="53" t="s">
        <v>977</v>
      </c>
      <c r="G1319" s="65" t="s">
        <v>1108</v>
      </c>
      <c r="H1319" s="35" t="s">
        <v>49</v>
      </c>
      <c r="I1319" s="70" t="s">
        <v>11</v>
      </c>
      <c r="J1319" s="70" t="s">
        <v>11</v>
      </c>
      <c r="K1319" s="70" t="s">
        <v>11</v>
      </c>
      <c r="L1319" s="70" t="s">
        <v>11</v>
      </c>
      <c r="M1319" s="59">
        <v>945</v>
      </c>
      <c r="N1319" s="59">
        <v>945</v>
      </c>
      <c r="O1319" s="72">
        <f>SUM(H1320:L1320)</f>
        <v>0</v>
      </c>
      <c r="P1319" s="73">
        <f>SUM(H1320:L1320)*M1319</f>
        <v>0</v>
      </c>
      <c r="Q1319" s="73">
        <f>SUM(H1320:L1320)*N1319</f>
        <v>0</v>
      </c>
      <c r="R1319" s="48" t="s">
        <v>1109</v>
      </c>
    </row>
    <row r="1320" ht="13.5" customHeight="1">
      <c r="A1320" s="50"/>
      <c r="B1320" s="52"/>
      <c r="C1320" s="52"/>
      <c r="D1320" s="54"/>
      <c r="E1320" s="54"/>
      <c r="F1320" s="54"/>
      <c r="G1320" s="66"/>
      <c r="H1320" s="71" t="s">
        <v>38</v>
      </c>
      <c r="I1320" s="36" t="s">
        <v>11</v>
      </c>
      <c r="J1320" s="36" t="s">
        <v>11</v>
      </c>
      <c r="K1320" s="36" t="s">
        <v>11</v>
      </c>
      <c r="L1320" s="36" t="s">
        <v>11</v>
      </c>
      <c r="M1320" s="60"/>
      <c r="N1320" s="60"/>
      <c r="O1320" s="62"/>
      <c r="P1320" s="56"/>
      <c r="Q1320" s="56"/>
      <c r="R1320" s="49"/>
    </row>
    <row r="1321" ht="15.75" customHeight="1">
      <c r="A1321" s="50" t="s">
        <v>11</v>
      </c>
      <c r="B1321" s="51">
        <v>651</v>
      </c>
      <c r="C1321" s="51">
        <v>39405</v>
      </c>
      <c r="D1321" s="69" t="s">
        <v>1112</v>
      </c>
      <c r="E1321" s="53" t="s">
        <v>891</v>
      </c>
      <c r="F1321" s="53" t="s">
        <v>981</v>
      </c>
      <c r="G1321" s="65" t="s">
        <v>1108</v>
      </c>
      <c r="H1321" s="35" t="s">
        <v>49</v>
      </c>
      <c r="I1321" s="70" t="s">
        <v>11</v>
      </c>
      <c r="J1321" s="70" t="s">
        <v>11</v>
      </c>
      <c r="K1321" s="70" t="s">
        <v>11</v>
      </c>
      <c r="L1321" s="70" t="s">
        <v>11</v>
      </c>
      <c r="M1321" s="59">
        <v>945</v>
      </c>
      <c r="N1321" s="59">
        <v>945</v>
      </c>
      <c r="O1321" s="72">
        <f>SUM(H1322:L1322)</f>
        <v>0</v>
      </c>
      <c r="P1321" s="73">
        <f>SUM(H1322:L1322)*M1321</f>
        <v>0</v>
      </c>
      <c r="Q1321" s="73">
        <f>SUM(H1322:L1322)*N1321</f>
        <v>0</v>
      </c>
      <c r="R1321" s="48" t="s">
        <v>1109</v>
      </c>
    </row>
    <row r="1322" ht="13.5" customHeight="1">
      <c r="A1322" s="50"/>
      <c r="B1322" s="52"/>
      <c r="C1322" s="52"/>
      <c r="D1322" s="54"/>
      <c r="E1322" s="54"/>
      <c r="F1322" s="54"/>
      <c r="G1322" s="66"/>
      <c r="H1322" s="71" t="s">
        <v>38</v>
      </c>
      <c r="I1322" s="36" t="s">
        <v>11</v>
      </c>
      <c r="J1322" s="36" t="s">
        <v>11</v>
      </c>
      <c r="K1322" s="36" t="s">
        <v>11</v>
      </c>
      <c r="L1322" s="36" t="s">
        <v>11</v>
      </c>
      <c r="M1322" s="60"/>
      <c r="N1322" s="60"/>
      <c r="O1322" s="62"/>
      <c r="P1322" s="56"/>
      <c r="Q1322" s="56"/>
      <c r="R1322" s="49"/>
    </row>
    <row r="1323" ht="15.75" customHeight="1">
      <c r="A1323" s="50" t="s">
        <v>11</v>
      </c>
      <c r="B1323" s="51">
        <v>652</v>
      </c>
      <c r="C1323" s="51">
        <v>39404</v>
      </c>
      <c r="D1323" s="69" t="s">
        <v>1113</v>
      </c>
      <c r="E1323" s="53" t="s">
        <v>891</v>
      </c>
      <c r="F1323" s="53" t="s">
        <v>253</v>
      </c>
      <c r="G1323" s="65" t="s">
        <v>1108</v>
      </c>
      <c r="H1323" s="35" t="s">
        <v>49</v>
      </c>
      <c r="I1323" s="70" t="s">
        <v>11</v>
      </c>
      <c r="J1323" s="70" t="s">
        <v>11</v>
      </c>
      <c r="K1323" s="70" t="s">
        <v>11</v>
      </c>
      <c r="L1323" s="70" t="s">
        <v>11</v>
      </c>
      <c r="M1323" s="59">
        <v>945</v>
      </c>
      <c r="N1323" s="59">
        <v>945</v>
      </c>
      <c r="O1323" s="72">
        <f>SUM(H1324:L1324)</f>
        <v>0</v>
      </c>
      <c r="P1323" s="73">
        <f>SUM(H1324:L1324)*M1323</f>
        <v>0</v>
      </c>
      <c r="Q1323" s="73">
        <f>SUM(H1324:L1324)*N1323</f>
        <v>0</v>
      </c>
      <c r="R1323" s="48" t="s">
        <v>1109</v>
      </c>
    </row>
    <row r="1324" ht="13.5" customHeight="1">
      <c r="A1324" s="50"/>
      <c r="B1324" s="52"/>
      <c r="C1324" s="52"/>
      <c r="D1324" s="54"/>
      <c r="E1324" s="54"/>
      <c r="F1324" s="54"/>
      <c r="G1324" s="66"/>
      <c r="H1324" s="71" t="s">
        <v>38</v>
      </c>
      <c r="I1324" s="36" t="s">
        <v>11</v>
      </c>
      <c r="J1324" s="36" t="s">
        <v>11</v>
      </c>
      <c r="K1324" s="36" t="s">
        <v>11</v>
      </c>
      <c r="L1324" s="36" t="s">
        <v>11</v>
      </c>
      <c r="M1324" s="60"/>
      <c r="N1324" s="60"/>
      <c r="O1324" s="62"/>
      <c r="P1324" s="56"/>
      <c r="Q1324" s="56"/>
      <c r="R1324" s="49"/>
    </row>
    <row r="1325" ht="15.75" customHeight="1">
      <c r="A1325" s="50" t="s">
        <v>11</v>
      </c>
      <c r="B1325" s="51">
        <v>653</v>
      </c>
      <c r="C1325" s="51">
        <v>39403</v>
      </c>
      <c r="D1325" s="69" t="s">
        <v>1114</v>
      </c>
      <c r="E1325" s="53" t="s">
        <v>891</v>
      </c>
      <c r="F1325" s="53" t="s">
        <v>139</v>
      </c>
      <c r="G1325" s="65" t="s">
        <v>1108</v>
      </c>
      <c r="H1325" s="35" t="s">
        <v>49</v>
      </c>
      <c r="I1325" s="70" t="s">
        <v>11</v>
      </c>
      <c r="J1325" s="70" t="s">
        <v>11</v>
      </c>
      <c r="K1325" s="70" t="s">
        <v>11</v>
      </c>
      <c r="L1325" s="70" t="s">
        <v>11</v>
      </c>
      <c r="M1325" s="59">
        <v>945</v>
      </c>
      <c r="N1325" s="59">
        <v>945</v>
      </c>
      <c r="O1325" s="72">
        <f>SUM(H1326:L1326)</f>
        <v>0</v>
      </c>
      <c r="P1325" s="73">
        <f>SUM(H1326:L1326)*M1325</f>
        <v>0</v>
      </c>
      <c r="Q1325" s="73">
        <f>SUM(H1326:L1326)*N1325</f>
        <v>0</v>
      </c>
      <c r="R1325" s="48" t="s">
        <v>1109</v>
      </c>
    </row>
    <row r="1326" ht="13.5" customHeight="1">
      <c r="A1326" s="50"/>
      <c r="B1326" s="52"/>
      <c r="C1326" s="52"/>
      <c r="D1326" s="54"/>
      <c r="E1326" s="54"/>
      <c r="F1326" s="54"/>
      <c r="G1326" s="66"/>
      <c r="H1326" s="71" t="s">
        <v>38</v>
      </c>
      <c r="I1326" s="36" t="s">
        <v>11</v>
      </c>
      <c r="J1326" s="36" t="s">
        <v>11</v>
      </c>
      <c r="K1326" s="36" t="s">
        <v>11</v>
      </c>
      <c r="L1326" s="36" t="s">
        <v>11</v>
      </c>
      <c r="M1326" s="60"/>
      <c r="N1326" s="60"/>
      <c r="O1326" s="62"/>
      <c r="P1326" s="56"/>
      <c r="Q1326" s="56"/>
      <c r="R1326" s="49"/>
    </row>
    <row r="1327" ht="15.75" customHeight="1">
      <c r="A1327" s="50" t="s">
        <v>11</v>
      </c>
      <c r="B1327" s="51">
        <v>654</v>
      </c>
      <c r="C1327" s="51">
        <v>39413</v>
      </c>
      <c r="D1327" s="69" t="s">
        <v>1115</v>
      </c>
      <c r="E1327" s="53" t="s">
        <v>891</v>
      </c>
      <c r="F1327" s="53" t="s">
        <v>112</v>
      </c>
      <c r="G1327" s="65" t="s">
        <v>1116</v>
      </c>
      <c r="H1327" s="35" t="s">
        <v>49</v>
      </c>
      <c r="I1327" s="70" t="s">
        <v>11</v>
      </c>
      <c r="J1327" s="70" t="s">
        <v>11</v>
      </c>
      <c r="K1327" s="70" t="s">
        <v>11</v>
      </c>
      <c r="L1327" s="70" t="s">
        <v>11</v>
      </c>
      <c r="M1327" s="59">
        <v>945</v>
      </c>
      <c r="N1327" s="59">
        <v>945</v>
      </c>
      <c r="O1327" s="72">
        <f>SUM(H1328:L1328)</f>
        <v>0</v>
      </c>
      <c r="P1327" s="73">
        <f>SUM(H1328:L1328)*M1327</f>
        <v>0</v>
      </c>
      <c r="Q1327" s="73">
        <f>SUM(H1328:L1328)*N1327</f>
        <v>0</v>
      </c>
      <c r="R1327" s="48" t="s">
        <v>1117</v>
      </c>
    </row>
    <row r="1328" ht="13.5" customHeight="1">
      <c r="A1328" s="50"/>
      <c r="B1328" s="52"/>
      <c r="C1328" s="52"/>
      <c r="D1328" s="54"/>
      <c r="E1328" s="54"/>
      <c r="F1328" s="54"/>
      <c r="G1328" s="66"/>
      <c r="H1328" s="71" t="s">
        <v>38</v>
      </c>
      <c r="I1328" s="36" t="s">
        <v>11</v>
      </c>
      <c r="J1328" s="36" t="s">
        <v>11</v>
      </c>
      <c r="K1328" s="36" t="s">
        <v>11</v>
      </c>
      <c r="L1328" s="36" t="s">
        <v>11</v>
      </c>
      <c r="M1328" s="60"/>
      <c r="N1328" s="60"/>
      <c r="O1328" s="62"/>
      <c r="P1328" s="56"/>
      <c r="Q1328" s="56"/>
      <c r="R1328" s="49"/>
    </row>
    <row r="1329" ht="15.75" customHeight="1">
      <c r="A1329" s="50" t="s">
        <v>11</v>
      </c>
      <c r="B1329" s="51">
        <v>655</v>
      </c>
      <c r="C1329" s="51">
        <v>39412</v>
      </c>
      <c r="D1329" s="69" t="s">
        <v>1118</v>
      </c>
      <c r="E1329" s="53" t="s">
        <v>891</v>
      </c>
      <c r="F1329" s="53" t="s">
        <v>977</v>
      </c>
      <c r="G1329" s="65" t="s">
        <v>1116</v>
      </c>
      <c r="H1329" s="35" t="s">
        <v>49</v>
      </c>
      <c r="I1329" s="70" t="s">
        <v>11</v>
      </c>
      <c r="J1329" s="70" t="s">
        <v>11</v>
      </c>
      <c r="K1329" s="70" t="s">
        <v>11</v>
      </c>
      <c r="L1329" s="70" t="s">
        <v>11</v>
      </c>
      <c r="M1329" s="59">
        <v>945</v>
      </c>
      <c r="N1329" s="59">
        <v>945</v>
      </c>
      <c r="O1329" s="72">
        <f>SUM(H1330:L1330)</f>
        <v>0</v>
      </c>
      <c r="P1329" s="73">
        <f>SUM(H1330:L1330)*M1329</f>
        <v>0</v>
      </c>
      <c r="Q1329" s="73">
        <f>SUM(H1330:L1330)*N1329</f>
        <v>0</v>
      </c>
      <c r="R1329" s="48" t="s">
        <v>1117</v>
      </c>
    </row>
    <row r="1330" ht="13.5" customHeight="1">
      <c r="A1330" s="50"/>
      <c r="B1330" s="52"/>
      <c r="C1330" s="52"/>
      <c r="D1330" s="54"/>
      <c r="E1330" s="54"/>
      <c r="F1330" s="54"/>
      <c r="G1330" s="66"/>
      <c r="H1330" s="71" t="s">
        <v>38</v>
      </c>
      <c r="I1330" s="36" t="s">
        <v>11</v>
      </c>
      <c r="J1330" s="36" t="s">
        <v>11</v>
      </c>
      <c r="K1330" s="36" t="s">
        <v>11</v>
      </c>
      <c r="L1330" s="36" t="s">
        <v>11</v>
      </c>
      <c r="M1330" s="60"/>
      <c r="N1330" s="60"/>
      <c r="O1330" s="62"/>
      <c r="P1330" s="56"/>
      <c r="Q1330" s="56"/>
      <c r="R1330" s="49"/>
    </row>
    <row r="1331" ht="15.75" customHeight="1">
      <c r="A1331" s="50" t="s">
        <v>11</v>
      </c>
      <c r="B1331" s="51">
        <v>656</v>
      </c>
      <c r="C1331" s="51">
        <v>39411</v>
      </c>
      <c r="D1331" s="69" t="s">
        <v>1119</v>
      </c>
      <c r="E1331" s="53" t="s">
        <v>891</v>
      </c>
      <c r="F1331" s="53" t="s">
        <v>65</v>
      </c>
      <c r="G1331" s="65" t="s">
        <v>1116</v>
      </c>
      <c r="H1331" s="35" t="s">
        <v>49</v>
      </c>
      <c r="I1331" s="70" t="s">
        <v>11</v>
      </c>
      <c r="J1331" s="70" t="s">
        <v>11</v>
      </c>
      <c r="K1331" s="70" t="s">
        <v>11</v>
      </c>
      <c r="L1331" s="70" t="s">
        <v>11</v>
      </c>
      <c r="M1331" s="59">
        <v>945</v>
      </c>
      <c r="N1331" s="59">
        <v>945</v>
      </c>
      <c r="O1331" s="72">
        <f>SUM(H1332:L1332)</f>
        <v>0</v>
      </c>
      <c r="P1331" s="73">
        <f>SUM(H1332:L1332)*M1331</f>
        <v>0</v>
      </c>
      <c r="Q1331" s="73">
        <f>SUM(H1332:L1332)*N1331</f>
        <v>0</v>
      </c>
      <c r="R1331" s="48" t="s">
        <v>1117</v>
      </c>
    </row>
    <row r="1332" ht="13.5" customHeight="1">
      <c r="A1332" s="50"/>
      <c r="B1332" s="52"/>
      <c r="C1332" s="52"/>
      <c r="D1332" s="54"/>
      <c r="E1332" s="54"/>
      <c r="F1332" s="54"/>
      <c r="G1332" s="66"/>
      <c r="H1332" s="71" t="s">
        <v>38</v>
      </c>
      <c r="I1332" s="36" t="s">
        <v>11</v>
      </c>
      <c r="J1332" s="36" t="s">
        <v>11</v>
      </c>
      <c r="K1332" s="36" t="s">
        <v>11</v>
      </c>
      <c r="L1332" s="36" t="s">
        <v>11</v>
      </c>
      <c r="M1332" s="60"/>
      <c r="N1332" s="60"/>
      <c r="O1332" s="62"/>
      <c r="P1332" s="56"/>
      <c r="Q1332" s="56"/>
      <c r="R1332" s="49"/>
    </row>
    <row r="1333" ht="15.75" customHeight="1">
      <c r="A1333" s="50" t="s">
        <v>11</v>
      </c>
      <c r="B1333" s="51">
        <v>657</v>
      </c>
      <c r="C1333" s="51">
        <v>39410</v>
      </c>
      <c r="D1333" s="69" t="s">
        <v>1120</v>
      </c>
      <c r="E1333" s="53" t="s">
        <v>891</v>
      </c>
      <c r="F1333" s="53" t="s">
        <v>1010</v>
      </c>
      <c r="G1333" s="65" t="s">
        <v>1116</v>
      </c>
      <c r="H1333" s="35" t="s">
        <v>49</v>
      </c>
      <c r="I1333" s="70" t="s">
        <v>11</v>
      </c>
      <c r="J1333" s="70" t="s">
        <v>11</v>
      </c>
      <c r="K1333" s="70" t="s">
        <v>11</v>
      </c>
      <c r="L1333" s="70" t="s">
        <v>11</v>
      </c>
      <c r="M1333" s="59">
        <v>945</v>
      </c>
      <c r="N1333" s="59">
        <v>945</v>
      </c>
      <c r="O1333" s="72">
        <f>SUM(H1334:L1334)</f>
        <v>0</v>
      </c>
      <c r="P1333" s="73">
        <f>SUM(H1334:L1334)*M1333</f>
        <v>0</v>
      </c>
      <c r="Q1333" s="73">
        <f>SUM(H1334:L1334)*N1333</f>
        <v>0</v>
      </c>
      <c r="R1333" s="48" t="s">
        <v>1117</v>
      </c>
    </row>
    <row r="1334" ht="13.5" customHeight="1">
      <c r="A1334" s="50"/>
      <c r="B1334" s="52"/>
      <c r="C1334" s="52"/>
      <c r="D1334" s="54"/>
      <c r="E1334" s="54"/>
      <c r="F1334" s="54"/>
      <c r="G1334" s="66"/>
      <c r="H1334" s="71" t="s">
        <v>38</v>
      </c>
      <c r="I1334" s="36" t="s">
        <v>11</v>
      </c>
      <c r="J1334" s="36" t="s">
        <v>11</v>
      </c>
      <c r="K1334" s="36" t="s">
        <v>11</v>
      </c>
      <c r="L1334" s="36" t="s">
        <v>11</v>
      </c>
      <c r="M1334" s="60"/>
      <c r="N1334" s="60"/>
      <c r="O1334" s="62"/>
      <c r="P1334" s="56"/>
      <c r="Q1334" s="56"/>
      <c r="R1334" s="49"/>
    </row>
    <row r="1335" ht="15.75" customHeight="1">
      <c r="A1335" s="50" t="s">
        <v>11</v>
      </c>
      <c r="B1335" s="51">
        <v>658</v>
      </c>
      <c r="C1335" s="51">
        <v>39372</v>
      </c>
      <c r="D1335" s="69" t="s">
        <v>1121</v>
      </c>
      <c r="E1335" s="53" t="s">
        <v>891</v>
      </c>
      <c r="F1335" s="53" t="s">
        <v>212</v>
      </c>
      <c r="G1335" s="65" t="s">
        <v>1122</v>
      </c>
      <c r="H1335" s="35" t="s">
        <v>49</v>
      </c>
      <c r="I1335" s="70" t="s">
        <v>11</v>
      </c>
      <c r="J1335" s="70" t="s">
        <v>11</v>
      </c>
      <c r="K1335" s="70" t="s">
        <v>11</v>
      </c>
      <c r="L1335" s="70" t="s">
        <v>11</v>
      </c>
      <c r="M1335" s="59">
        <v>595</v>
      </c>
      <c r="N1335" s="59">
        <v>595</v>
      </c>
      <c r="O1335" s="72">
        <f>SUM(H1336:L1336)</f>
        <v>0</v>
      </c>
      <c r="P1335" s="73">
        <f>SUM(H1336:L1336)*M1335</f>
        <v>0</v>
      </c>
      <c r="Q1335" s="73">
        <f>SUM(H1336:L1336)*N1335</f>
        <v>0</v>
      </c>
      <c r="R1335" s="48" t="s">
        <v>1123</v>
      </c>
    </row>
    <row r="1336" ht="13.5" customHeight="1">
      <c r="A1336" s="50"/>
      <c r="B1336" s="52"/>
      <c r="C1336" s="52"/>
      <c r="D1336" s="54"/>
      <c r="E1336" s="54"/>
      <c r="F1336" s="54"/>
      <c r="G1336" s="66"/>
      <c r="H1336" s="71" t="s">
        <v>38</v>
      </c>
      <c r="I1336" s="36" t="s">
        <v>11</v>
      </c>
      <c r="J1336" s="36" t="s">
        <v>11</v>
      </c>
      <c r="K1336" s="36" t="s">
        <v>11</v>
      </c>
      <c r="L1336" s="36" t="s">
        <v>11</v>
      </c>
      <c r="M1336" s="60"/>
      <c r="N1336" s="60"/>
      <c r="O1336" s="62"/>
      <c r="P1336" s="56"/>
      <c r="Q1336" s="56"/>
      <c r="R1336" s="49"/>
    </row>
    <row r="1337" ht="15.75" customHeight="1">
      <c r="A1337" s="50" t="s">
        <v>11</v>
      </c>
      <c r="B1337" s="51">
        <v>659</v>
      </c>
      <c r="C1337" s="51">
        <v>39374</v>
      </c>
      <c r="D1337" s="69" t="s">
        <v>1124</v>
      </c>
      <c r="E1337" s="53" t="s">
        <v>891</v>
      </c>
      <c r="F1337" s="53" t="s">
        <v>977</v>
      </c>
      <c r="G1337" s="65" t="s">
        <v>1122</v>
      </c>
      <c r="H1337" s="35" t="s">
        <v>49</v>
      </c>
      <c r="I1337" s="70" t="s">
        <v>11</v>
      </c>
      <c r="J1337" s="70" t="s">
        <v>11</v>
      </c>
      <c r="K1337" s="70" t="s">
        <v>11</v>
      </c>
      <c r="L1337" s="70" t="s">
        <v>11</v>
      </c>
      <c r="M1337" s="59">
        <v>595</v>
      </c>
      <c r="N1337" s="59">
        <v>595</v>
      </c>
      <c r="O1337" s="72">
        <f>SUM(H1338:L1338)</f>
        <v>0</v>
      </c>
      <c r="P1337" s="73">
        <f>SUM(H1338:L1338)*M1337</f>
        <v>0</v>
      </c>
      <c r="Q1337" s="73">
        <f>SUM(H1338:L1338)*N1337</f>
        <v>0</v>
      </c>
      <c r="R1337" s="48" t="s">
        <v>1123</v>
      </c>
    </row>
    <row r="1338" ht="13.5" customHeight="1">
      <c r="A1338" s="50"/>
      <c r="B1338" s="52"/>
      <c r="C1338" s="52"/>
      <c r="D1338" s="54"/>
      <c r="E1338" s="54"/>
      <c r="F1338" s="54"/>
      <c r="G1338" s="66"/>
      <c r="H1338" s="71" t="s">
        <v>38</v>
      </c>
      <c r="I1338" s="36" t="s">
        <v>11</v>
      </c>
      <c r="J1338" s="36" t="s">
        <v>11</v>
      </c>
      <c r="K1338" s="36" t="s">
        <v>11</v>
      </c>
      <c r="L1338" s="36" t="s">
        <v>11</v>
      </c>
      <c r="M1338" s="60"/>
      <c r="N1338" s="60"/>
      <c r="O1338" s="62"/>
      <c r="P1338" s="56"/>
      <c r="Q1338" s="56"/>
      <c r="R1338" s="49"/>
    </row>
    <row r="1339" ht="15.75" customHeight="1">
      <c r="A1339" s="50" t="s">
        <v>11</v>
      </c>
      <c r="B1339" s="51">
        <v>660</v>
      </c>
      <c r="C1339" s="51">
        <v>39373</v>
      </c>
      <c r="D1339" s="69" t="s">
        <v>1125</v>
      </c>
      <c r="E1339" s="53" t="s">
        <v>891</v>
      </c>
      <c r="F1339" s="53" t="s">
        <v>943</v>
      </c>
      <c r="G1339" s="65" t="s">
        <v>1122</v>
      </c>
      <c r="H1339" s="35" t="s">
        <v>49</v>
      </c>
      <c r="I1339" s="70" t="s">
        <v>11</v>
      </c>
      <c r="J1339" s="70" t="s">
        <v>11</v>
      </c>
      <c r="K1339" s="70" t="s">
        <v>11</v>
      </c>
      <c r="L1339" s="70" t="s">
        <v>11</v>
      </c>
      <c r="M1339" s="59">
        <v>595</v>
      </c>
      <c r="N1339" s="59">
        <v>595</v>
      </c>
      <c r="O1339" s="72">
        <f>SUM(H1340:L1340)</f>
        <v>0</v>
      </c>
      <c r="P1339" s="73">
        <f>SUM(H1340:L1340)*M1339</f>
        <v>0</v>
      </c>
      <c r="Q1339" s="73">
        <f>SUM(H1340:L1340)*N1339</f>
        <v>0</v>
      </c>
      <c r="R1339" s="48" t="s">
        <v>1123</v>
      </c>
    </row>
    <row r="1340" ht="13.5" customHeight="1">
      <c r="A1340" s="50"/>
      <c r="B1340" s="52"/>
      <c r="C1340" s="52"/>
      <c r="D1340" s="54"/>
      <c r="E1340" s="54"/>
      <c r="F1340" s="54"/>
      <c r="G1340" s="66"/>
      <c r="H1340" s="71" t="s">
        <v>38</v>
      </c>
      <c r="I1340" s="36" t="s">
        <v>11</v>
      </c>
      <c r="J1340" s="36" t="s">
        <v>11</v>
      </c>
      <c r="K1340" s="36" t="s">
        <v>11</v>
      </c>
      <c r="L1340" s="36" t="s">
        <v>11</v>
      </c>
      <c r="M1340" s="60"/>
      <c r="N1340" s="60"/>
      <c r="O1340" s="62"/>
      <c r="P1340" s="56"/>
      <c r="Q1340" s="56"/>
      <c r="R1340" s="49"/>
    </row>
    <row r="1341" ht="15.75" customHeight="1">
      <c r="A1341" s="50" t="s">
        <v>11</v>
      </c>
      <c r="B1341" s="51">
        <v>661</v>
      </c>
      <c r="C1341" s="51">
        <v>39371</v>
      </c>
      <c r="D1341" s="69" t="s">
        <v>1126</v>
      </c>
      <c r="E1341" s="53" t="s">
        <v>891</v>
      </c>
      <c r="F1341" s="53" t="s">
        <v>1028</v>
      </c>
      <c r="G1341" s="65" t="s">
        <v>1122</v>
      </c>
      <c r="H1341" s="35" t="s">
        <v>49</v>
      </c>
      <c r="I1341" s="70" t="s">
        <v>11</v>
      </c>
      <c r="J1341" s="70" t="s">
        <v>11</v>
      </c>
      <c r="K1341" s="70" t="s">
        <v>11</v>
      </c>
      <c r="L1341" s="70" t="s">
        <v>11</v>
      </c>
      <c r="M1341" s="59">
        <v>595</v>
      </c>
      <c r="N1341" s="59">
        <v>595</v>
      </c>
      <c r="O1341" s="72">
        <f>SUM(H1342:L1342)</f>
        <v>0</v>
      </c>
      <c r="P1341" s="73">
        <f>SUM(H1342:L1342)*M1341</f>
        <v>0</v>
      </c>
      <c r="Q1341" s="73">
        <f>SUM(H1342:L1342)*N1341</f>
        <v>0</v>
      </c>
      <c r="R1341" s="48" t="s">
        <v>1127</v>
      </c>
    </row>
    <row r="1342" ht="13.5" customHeight="1">
      <c r="A1342" s="50"/>
      <c r="B1342" s="52"/>
      <c r="C1342" s="52"/>
      <c r="D1342" s="54"/>
      <c r="E1342" s="54"/>
      <c r="F1342" s="54"/>
      <c r="G1342" s="66"/>
      <c r="H1342" s="71" t="s">
        <v>38</v>
      </c>
      <c r="I1342" s="36" t="s">
        <v>11</v>
      </c>
      <c r="J1342" s="36" t="s">
        <v>11</v>
      </c>
      <c r="K1342" s="36" t="s">
        <v>11</v>
      </c>
      <c r="L1342" s="36" t="s">
        <v>11</v>
      </c>
      <c r="M1342" s="60"/>
      <c r="N1342" s="60"/>
      <c r="O1342" s="62"/>
      <c r="P1342" s="56"/>
      <c r="Q1342" s="56"/>
      <c r="R1342" s="49"/>
    </row>
    <row r="1343" ht="15.75" customHeight="1">
      <c r="A1343" s="50" t="s">
        <v>11</v>
      </c>
      <c r="B1343" s="51">
        <v>662</v>
      </c>
      <c r="C1343" s="51">
        <v>39375</v>
      </c>
      <c r="D1343" s="69" t="s">
        <v>1128</v>
      </c>
      <c r="E1343" s="53" t="s">
        <v>891</v>
      </c>
      <c r="F1343" s="53" t="s">
        <v>1129</v>
      </c>
      <c r="G1343" s="65" t="s">
        <v>1122</v>
      </c>
      <c r="H1343" s="35" t="s">
        <v>49</v>
      </c>
      <c r="I1343" s="70" t="s">
        <v>11</v>
      </c>
      <c r="J1343" s="70" t="s">
        <v>11</v>
      </c>
      <c r="K1343" s="70" t="s">
        <v>11</v>
      </c>
      <c r="L1343" s="70" t="s">
        <v>11</v>
      </c>
      <c r="M1343" s="59">
        <v>595</v>
      </c>
      <c r="N1343" s="59">
        <v>595</v>
      </c>
      <c r="O1343" s="72">
        <f>SUM(H1344:L1344)</f>
        <v>0</v>
      </c>
      <c r="P1343" s="73">
        <f>SUM(H1344:L1344)*M1343</f>
        <v>0</v>
      </c>
      <c r="Q1343" s="73">
        <f>SUM(H1344:L1344)*N1343</f>
        <v>0</v>
      </c>
      <c r="R1343" s="48" t="s">
        <v>1123</v>
      </c>
    </row>
    <row r="1344" ht="13.5" customHeight="1">
      <c r="A1344" s="50"/>
      <c r="B1344" s="52"/>
      <c r="C1344" s="52"/>
      <c r="D1344" s="54"/>
      <c r="E1344" s="54"/>
      <c r="F1344" s="54"/>
      <c r="G1344" s="66"/>
      <c r="H1344" s="71" t="s">
        <v>38</v>
      </c>
      <c r="I1344" s="36" t="s">
        <v>11</v>
      </c>
      <c r="J1344" s="36" t="s">
        <v>11</v>
      </c>
      <c r="K1344" s="36" t="s">
        <v>11</v>
      </c>
      <c r="L1344" s="36" t="s">
        <v>11</v>
      </c>
      <c r="M1344" s="60"/>
      <c r="N1344" s="60"/>
      <c r="O1344" s="62"/>
      <c r="P1344" s="56"/>
      <c r="Q1344" s="56"/>
      <c r="R1344" s="49"/>
    </row>
    <row r="1345" ht="15.75" customHeight="1">
      <c r="A1345" s="50" t="s">
        <v>11</v>
      </c>
      <c r="B1345" s="51">
        <v>663</v>
      </c>
      <c r="C1345" s="51">
        <v>39376</v>
      </c>
      <c r="D1345" s="69" t="s">
        <v>1130</v>
      </c>
      <c r="E1345" s="53" t="s">
        <v>891</v>
      </c>
      <c r="F1345" s="53" t="s">
        <v>981</v>
      </c>
      <c r="G1345" s="65" t="s">
        <v>1122</v>
      </c>
      <c r="H1345" s="35" t="s">
        <v>49</v>
      </c>
      <c r="I1345" s="70" t="s">
        <v>11</v>
      </c>
      <c r="J1345" s="70" t="s">
        <v>11</v>
      </c>
      <c r="K1345" s="70" t="s">
        <v>11</v>
      </c>
      <c r="L1345" s="70" t="s">
        <v>11</v>
      </c>
      <c r="M1345" s="59">
        <v>595</v>
      </c>
      <c r="N1345" s="59">
        <v>595</v>
      </c>
      <c r="O1345" s="72">
        <f>SUM(H1346:L1346)</f>
        <v>0</v>
      </c>
      <c r="P1345" s="73">
        <f>SUM(H1346:L1346)*M1345</f>
        <v>0</v>
      </c>
      <c r="Q1345" s="73">
        <f>SUM(H1346:L1346)*N1345</f>
        <v>0</v>
      </c>
      <c r="R1345" s="48" t="s">
        <v>1123</v>
      </c>
    </row>
    <row r="1346" ht="13.5" customHeight="1">
      <c r="A1346" s="50"/>
      <c r="B1346" s="52"/>
      <c r="C1346" s="52"/>
      <c r="D1346" s="54"/>
      <c r="E1346" s="54"/>
      <c r="F1346" s="54"/>
      <c r="G1346" s="66"/>
      <c r="H1346" s="71" t="s">
        <v>38</v>
      </c>
      <c r="I1346" s="36" t="s">
        <v>11</v>
      </c>
      <c r="J1346" s="36" t="s">
        <v>11</v>
      </c>
      <c r="K1346" s="36" t="s">
        <v>11</v>
      </c>
      <c r="L1346" s="36" t="s">
        <v>11</v>
      </c>
      <c r="M1346" s="60"/>
      <c r="N1346" s="60"/>
      <c r="O1346" s="62"/>
      <c r="P1346" s="56"/>
      <c r="Q1346" s="56"/>
      <c r="R1346" s="49"/>
    </row>
    <row r="1347" ht="15.75" customHeight="1">
      <c r="A1347" s="50" t="s">
        <v>11</v>
      </c>
      <c r="B1347" s="51">
        <v>664</v>
      </c>
      <c r="C1347" s="51">
        <v>39378</v>
      </c>
      <c r="D1347" s="69" t="s">
        <v>1131</v>
      </c>
      <c r="E1347" s="53" t="s">
        <v>891</v>
      </c>
      <c r="F1347" s="53" t="s">
        <v>212</v>
      </c>
      <c r="G1347" s="65" t="s">
        <v>1122</v>
      </c>
      <c r="H1347" s="35" t="s">
        <v>49</v>
      </c>
      <c r="I1347" s="70" t="s">
        <v>11</v>
      </c>
      <c r="J1347" s="70" t="s">
        <v>11</v>
      </c>
      <c r="K1347" s="70" t="s">
        <v>11</v>
      </c>
      <c r="L1347" s="70" t="s">
        <v>11</v>
      </c>
      <c r="M1347" s="59">
        <v>595</v>
      </c>
      <c r="N1347" s="59">
        <v>595</v>
      </c>
      <c r="O1347" s="72">
        <f>SUM(H1348:L1348)</f>
        <v>0</v>
      </c>
      <c r="P1347" s="73">
        <f>SUM(H1348:L1348)*M1347</f>
        <v>0</v>
      </c>
      <c r="Q1347" s="73">
        <f>SUM(H1348:L1348)*N1347</f>
        <v>0</v>
      </c>
      <c r="R1347" s="48" t="s">
        <v>1132</v>
      </c>
    </row>
    <row r="1348" ht="13.5" customHeight="1">
      <c r="A1348" s="50"/>
      <c r="B1348" s="52"/>
      <c r="C1348" s="52"/>
      <c r="D1348" s="54"/>
      <c r="E1348" s="54"/>
      <c r="F1348" s="54"/>
      <c r="G1348" s="66"/>
      <c r="H1348" s="71" t="s">
        <v>38</v>
      </c>
      <c r="I1348" s="36" t="s">
        <v>11</v>
      </c>
      <c r="J1348" s="36" t="s">
        <v>11</v>
      </c>
      <c r="K1348" s="36" t="s">
        <v>11</v>
      </c>
      <c r="L1348" s="36" t="s">
        <v>11</v>
      </c>
      <c r="M1348" s="60"/>
      <c r="N1348" s="60"/>
      <c r="O1348" s="62"/>
      <c r="P1348" s="56"/>
      <c r="Q1348" s="56"/>
      <c r="R1348" s="49"/>
    </row>
    <row r="1349" ht="15.75" customHeight="1">
      <c r="A1349" s="50" t="s">
        <v>11</v>
      </c>
      <c r="B1349" s="51">
        <v>665</v>
      </c>
      <c r="C1349" s="51">
        <v>39381</v>
      </c>
      <c r="D1349" s="69" t="s">
        <v>1133</v>
      </c>
      <c r="E1349" s="53" t="s">
        <v>891</v>
      </c>
      <c r="F1349" s="53" t="s">
        <v>977</v>
      </c>
      <c r="G1349" s="65" t="s">
        <v>1122</v>
      </c>
      <c r="H1349" s="35" t="s">
        <v>49</v>
      </c>
      <c r="I1349" s="70" t="s">
        <v>11</v>
      </c>
      <c r="J1349" s="70" t="s">
        <v>11</v>
      </c>
      <c r="K1349" s="70" t="s">
        <v>11</v>
      </c>
      <c r="L1349" s="70" t="s">
        <v>11</v>
      </c>
      <c r="M1349" s="59">
        <v>595</v>
      </c>
      <c r="N1349" s="59">
        <v>595</v>
      </c>
      <c r="O1349" s="72">
        <f>SUM(H1350:L1350)</f>
        <v>0</v>
      </c>
      <c r="P1349" s="73">
        <f>SUM(H1350:L1350)*M1349</f>
        <v>0</v>
      </c>
      <c r="Q1349" s="73">
        <f>SUM(H1350:L1350)*N1349</f>
        <v>0</v>
      </c>
      <c r="R1349" s="48" t="s">
        <v>1123</v>
      </c>
    </row>
    <row r="1350" ht="13.5" customHeight="1">
      <c r="A1350" s="50"/>
      <c r="B1350" s="52"/>
      <c r="C1350" s="52"/>
      <c r="D1350" s="54"/>
      <c r="E1350" s="54"/>
      <c r="F1350" s="54"/>
      <c r="G1350" s="66"/>
      <c r="H1350" s="71" t="s">
        <v>38</v>
      </c>
      <c r="I1350" s="36" t="s">
        <v>11</v>
      </c>
      <c r="J1350" s="36" t="s">
        <v>11</v>
      </c>
      <c r="K1350" s="36" t="s">
        <v>11</v>
      </c>
      <c r="L1350" s="36" t="s">
        <v>11</v>
      </c>
      <c r="M1350" s="60"/>
      <c r="N1350" s="60"/>
      <c r="O1350" s="62"/>
      <c r="P1350" s="56"/>
      <c r="Q1350" s="56"/>
      <c r="R1350" s="49"/>
    </row>
    <row r="1351" ht="15.75" customHeight="1">
      <c r="A1351" s="50" t="s">
        <v>11</v>
      </c>
      <c r="B1351" s="51">
        <v>666</v>
      </c>
      <c r="C1351" s="51">
        <v>39380</v>
      </c>
      <c r="D1351" s="69" t="s">
        <v>1134</v>
      </c>
      <c r="E1351" s="53" t="s">
        <v>891</v>
      </c>
      <c r="F1351" s="53" t="s">
        <v>943</v>
      </c>
      <c r="G1351" s="65" t="s">
        <v>1122</v>
      </c>
      <c r="H1351" s="35" t="s">
        <v>49</v>
      </c>
      <c r="I1351" s="70" t="s">
        <v>11</v>
      </c>
      <c r="J1351" s="70" t="s">
        <v>11</v>
      </c>
      <c r="K1351" s="70" t="s">
        <v>11</v>
      </c>
      <c r="L1351" s="70" t="s">
        <v>11</v>
      </c>
      <c r="M1351" s="59">
        <v>595</v>
      </c>
      <c r="N1351" s="59">
        <v>595</v>
      </c>
      <c r="O1351" s="72">
        <f>SUM(H1352:L1352)</f>
        <v>0</v>
      </c>
      <c r="P1351" s="73">
        <f>SUM(H1352:L1352)*M1351</f>
        <v>0</v>
      </c>
      <c r="Q1351" s="73">
        <f>SUM(H1352:L1352)*N1351</f>
        <v>0</v>
      </c>
      <c r="R1351" s="48" t="s">
        <v>1123</v>
      </c>
    </row>
    <row r="1352" ht="13.5" customHeight="1">
      <c r="A1352" s="50"/>
      <c r="B1352" s="52"/>
      <c r="C1352" s="52"/>
      <c r="D1352" s="54"/>
      <c r="E1352" s="54"/>
      <c r="F1352" s="54"/>
      <c r="G1352" s="66"/>
      <c r="H1352" s="71" t="s">
        <v>38</v>
      </c>
      <c r="I1352" s="36" t="s">
        <v>11</v>
      </c>
      <c r="J1352" s="36" t="s">
        <v>11</v>
      </c>
      <c r="K1352" s="36" t="s">
        <v>11</v>
      </c>
      <c r="L1352" s="36" t="s">
        <v>11</v>
      </c>
      <c r="M1352" s="60"/>
      <c r="N1352" s="60"/>
      <c r="O1352" s="62"/>
      <c r="P1352" s="56"/>
      <c r="Q1352" s="56"/>
      <c r="R1352" s="49"/>
    </row>
    <row r="1353" ht="15.75" customHeight="1">
      <c r="A1353" s="50" t="s">
        <v>11</v>
      </c>
      <c r="B1353" s="51">
        <v>667</v>
      </c>
      <c r="C1353" s="51">
        <v>39377</v>
      </c>
      <c r="D1353" s="69" t="s">
        <v>1135</v>
      </c>
      <c r="E1353" s="53" t="s">
        <v>891</v>
      </c>
      <c r="F1353" s="53" t="s">
        <v>1028</v>
      </c>
      <c r="G1353" s="65" t="s">
        <v>1122</v>
      </c>
      <c r="H1353" s="35" t="s">
        <v>49</v>
      </c>
      <c r="I1353" s="70" t="s">
        <v>11</v>
      </c>
      <c r="J1353" s="70" t="s">
        <v>11</v>
      </c>
      <c r="K1353" s="70" t="s">
        <v>11</v>
      </c>
      <c r="L1353" s="70" t="s">
        <v>11</v>
      </c>
      <c r="M1353" s="59">
        <v>595</v>
      </c>
      <c r="N1353" s="59">
        <v>595</v>
      </c>
      <c r="O1353" s="72">
        <f>SUM(H1354:L1354)</f>
        <v>0</v>
      </c>
      <c r="P1353" s="73">
        <f>SUM(H1354:L1354)*M1353</f>
        <v>0</v>
      </c>
      <c r="Q1353" s="73">
        <f>SUM(H1354:L1354)*N1353</f>
        <v>0</v>
      </c>
      <c r="R1353" s="48" t="s">
        <v>1132</v>
      </c>
    </row>
    <row r="1354" ht="13.5" customHeight="1">
      <c r="A1354" s="50"/>
      <c r="B1354" s="52"/>
      <c r="C1354" s="52"/>
      <c r="D1354" s="54"/>
      <c r="E1354" s="54"/>
      <c r="F1354" s="54"/>
      <c r="G1354" s="66"/>
      <c r="H1354" s="71" t="s">
        <v>38</v>
      </c>
      <c r="I1354" s="36" t="s">
        <v>11</v>
      </c>
      <c r="J1354" s="36" t="s">
        <v>11</v>
      </c>
      <c r="K1354" s="36" t="s">
        <v>11</v>
      </c>
      <c r="L1354" s="36" t="s">
        <v>11</v>
      </c>
      <c r="M1354" s="60"/>
      <c r="N1354" s="60"/>
      <c r="O1354" s="62"/>
      <c r="P1354" s="56"/>
      <c r="Q1354" s="56"/>
      <c r="R1354" s="49"/>
    </row>
    <row r="1355" ht="15.75" customHeight="1">
      <c r="A1355" s="50" t="s">
        <v>11</v>
      </c>
      <c r="B1355" s="51">
        <v>668</v>
      </c>
      <c r="C1355" s="51">
        <v>39382</v>
      </c>
      <c r="D1355" s="69" t="s">
        <v>1136</v>
      </c>
      <c r="E1355" s="53" t="s">
        <v>891</v>
      </c>
      <c r="F1355" s="53" t="s">
        <v>1129</v>
      </c>
      <c r="G1355" s="65" t="s">
        <v>1122</v>
      </c>
      <c r="H1355" s="35" t="s">
        <v>49</v>
      </c>
      <c r="I1355" s="70" t="s">
        <v>11</v>
      </c>
      <c r="J1355" s="70" t="s">
        <v>11</v>
      </c>
      <c r="K1355" s="70" t="s">
        <v>11</v>
      </c>
      <c r="L1355" s="70" t="s">
        <v>11</v>
      </c>
      <c r="M1355" s="59">
        <v>595</v>
      </c>
      <c r="N1355" s="59">
        <v>595</v>
      </c>
      <c r="O1355" s="72">
        <f>SUM(H1356:L1356)</f>
        <v>0</v>
      </c>
      <c r="P1355" s="73">
        <f>SUM(H1356:L1356)*M1355</f>
        <v>0</v>
      </c>
      <c r="Q1355" s="73">
        <f>SUM(H1356:L1356)*N1355</f>
        <v>0</v>
      </c>
      <c r="R1355" s="48" t="s">
        <v>1123</v>
      </c>
    </row>
    <row r="1356" ht="13.5" customHeight="1">
      <c r="A1356" s="50"/>
      <c r="B1356" s="52"/>
      <c r="C1356" s="52"/>
      <c r="D1356" s="54"/>
      <c r="E1356" s="54"/>
      <c r="F1356" s="54"/>
      <c r="G1356" s="66"/>
      <c r="H1356" s="71" t="s">
        <v>38</v>
      </c>
      <c r="I1356" s="36" t="s">
        <v>11</v>
      </c>
      <c r="J1356" s="36" t="s">
        <v>11</v>
      </c>
      <c r="K1356" s="36" t="s">
        <v>11</v>
      </c>
      <c r="L1356" s="36" t="s">
        <v>11</v>
      </c>
      <c r="M1356" s="60"/>
      <c r="N1356" s="60"/>
      <c r="O1356" s="62"/>
      <c r="P1356" s="56"/>
      <c r="Q1356" s="56"/>
      <c r="R1356" s="49"/>
    </row>
    <row r="1357" ht="15.75" customHeight="1">
      <c r="A1357" s="50" t="s">
        <v>11</v>
      </c>
      <c r="B1357" s="51">
        <v>669</v>
      </c>
      <c r="C1357" s="51">
        <v>39383</v>
      </c>
      <c r="D1357" s="69" t="s">
        <v>1137</v>
      </c>
      <c r="E1357" s="53" t="s">
        <v>891</v>
      </c>
      <c r="F1357" s="53" t="s">
        <v>981</v>
      </c>
      <c r="G1357" s="65" t="s">
        <v>1122</v>
      </c>
      <c r="H1357" s="35" t="s">
        <v>49</v>
      </c>
      <c r="I1357" s="70" t="s">
        <v>11</v>
      </c>
      <c r="J1357" s="70" t="s">
        <v>11</v>
      </c>
      <c r="K1357" s="70" t="s">
        <v>11</v>
      </c>
      <c r="L1357" s="70" t="s">
        <v>11</v>
      </c>
      <c r="M1357" s="59">
        <v>595</v>
      </c>
      <c r="N1357" s="59">
        <v>595</v>
      </c>
      <c r="O1357" s="72">
        <f>SUM(H1358:L1358)</f>
        <v>0</v>
      </c>
      <c r="P1357" s="73">
        <f>SUM(H1358:L1358)*M1357</f>
        <v>0</v>
      </c>
      <c r="Q1357" s="73">
        <f>SUM(H1358:L1358)*N1357</f>
        <v>0</v>
      </c>
      <c r="R1357" s="48" t="s">
        <v>1123</v>
      </c>
    </row>
    <row r="1358" ht="13.5" customHeight="1">
      <c r="A1358" s="50"/>
      <c r="B1358" s="52"/>
      <c r="C1358" s="52"/>
      <c r="D1358" s="54"/>
      <c r="E1358" s="54"/>
      <c r="F1358" s="54"/>
      <c r="G1358" s="66"/>
      <c r="H1358" s="71" t="s">
        <v>38</v>
      </c>
      <c r="I1358" s="36" t="s">
        <v>11</v>
      </c>
      <c r="J1358" s="36" t="s">
        <v>11</v>
      </c>
      <c r="K1358" s="36" t="s">
        <v>11</v>
      </c>
      <c r="L1358" s="36" t="s">
        <v>11</v>
      </c>
      <c r="M1358" s="60"/>
      <c r="N1358" s="60"/>
      <c r="O1358" s="62"/>
      <c r="P1358" s="56"/>
      <c r="Q1358" s="56"/>
      <c r="R1358" s="49"/>
    </row>
    <row r="1359" ht="15.75" customHeight="1">
      <c r="A1359" s="50" t="s">
        <v>11</v>
      </c>
      <c r="B1359" s="51">
        <v>670</v>
      </c>
      <c r="C1359" s="51">
        <v>39379</v>
      </c>
      <c r="D1359" s="69" t="s">
        <v>1138</v>
      </c>
      <c r="E1359" s="53" t="s">
        <v>891</v>
      </c>
      <c r="F1359" s="53" t="s">
        <v>1139</v>
      </c>
      <c r="G1359" s="65" t="s">
        <v>1122</v>
      </c>
      <c r="H1359" s="35" t="s">
        <v>49</v>
      </c>
      <c r="I1359" s="70" t="s">
        <v>11</v>
      </c>
      <c r="J1359" s="70" t="s">
        <v>11</v>
      </c>
      <c r="K1359" s="70" t="s">
        <v>11</v>
      </c>
      <c r="L1359" s="70" t="s">
        <v>11</v>
      </c>
      <c r="M1359" s="59">
        <v>595</v>
      </c>
      <c r="N1359" s="59">
        <v>595</v>
      </c>
      <c r="O1359" s="72">
        <f>SUM(H1360:L1360)</f>
        <v>0</v>
      </c>
      <c r="P1359" s="73">
        <f>SUM(H1360:L1360)*M1359</f>
        <v>0</v>
      </c>
      <c r="Q1359" s="73">
        <f>SUM(H1360:L1360)*N1359</f>
        <v>0</v>
      </c>
      <c r="R1359" s="48" t="s">
        <v>1123</v>
      </c>
    </row>
    <row r="1360" ht="13.5" customHeight="1">
      <c r="A1360" s="50"/>
      <c r="B1360" s="52"/>
      <c r="C1360" s="52"/>
      <c r="D1360" s="54"/>
      <c r="E1360" s="54"/>
      <c r="F1360" s="54"/>
      <c r="G1360" s="66"/>
      <c r="H1360" s="71" t="s">
        <v>38</v>
      </c>
      <c r="I1360" s="36" t="s">
        <v>11</v>
      </c>
      <c r="J1360" s="36" t="s">
        <v>11</v>
      </c>
      <c r="K1360" s="36" t="s">
        <v>11</v>
      </c>
      <c r="L1360" s="36" t="s">
        <v>11</v>
      </c>
      <c r="M1360" s="60"/>
      <c r="N1360" s="60"/>
      <c r="O1360" s="62"/>
      <c r="P1360" s="56"/>
      <c r="Q1360" s="56"/>
      <c r="R1360" s="49"/>
    </row>
    <row r="1361" ht="15.75" customHeight="1">
      <c r="A1361" s="50" t="s">
        <v>11</v>
      </c>
      <c r="B1361" s="51">
        <v>671</v>
      </c>
      <c r="C1361" s="51">
        <v>39386</v>
      </c>
      <c r="D1361" s="69" t="s">
        <v>1140</v>
      </c>
      <c r="E1361" s="53" t="s">
        <v>891</v>
      </c>
      <c r="F1361" s="53" t="s">
        <v>299</v>
      </c>
      <c r="G1361" s="65" t="s">
        <v>1141</v>
      </c>
      <c r="H1361" s="35" t="s">
        <v>49</v>
      </c>
      <c r="I1361" s="70" t="s">
        <v>11</v>
      </c>
      <c r="J1361" s="70" t="s">
        <v>11</v>
      </c>
      <c r="K1361" s="70" t="s">
        <v>11</v>
      </c>
      <c r="L1361" s="70" t="s">
        <v>11</v>
      </c>
      <c r="M1361" s="59">
        <v>595</v>
      </c>
      <c r="N1361" s="59">
        <v>595</v>
      </c>
      <c r="O1361" s="72">
        <f>SUM(H1362:L1362)</f>
        <v>0</v>
      </c>
      <c r="P1361" s="73">
        <f>SUM(H1362:L1362)*M1361</f>
        <v>0</v>
      </c>
      <c r="Q1361" s="73">
        <f>SUM(H1362:L1362)*N1361</f>
        <v>0</v>
      </c>
      <c r="R1361" s="48" t="s">
        <v>1142</v>
      </c>
    </row>
    <row r="1362" ht="13.5" customHeight="1">
      <c r="A1362" s="50"/>
      <c r="B1362" s="52"/>
      <c r="C1362" s="52"/>
      <c r="D1362" s="54"/>
      <c r="E1362" s="54"/>
      <c r="F1362" s="54"/>
      <c r="G1362" s="66"/>
      <c r="H1362" s="71" t="s">
        <v>38</v>
      </c>
      <c r="I1362" s="36" t="s">
        <v>11</v>
      </c>
      <c r="J1362" s="36" t="s">
        <v>11</v>
      </c>
      <c r="K1362" s="36" t="s">
        <v>11</v>
      </c>
      <c r="L1362" s="36" t="s">
        <v>11</v>
      </c>
      <c r="M1362" s="60"/>
      <c r="N1362" s="60"/>
      <c r="O1362" s="62"/>
      <c r="P1362" s="56"/>
      <c r="Q1362" s="56"/>
      <c r="R1362" s="49"/>
    </row>
    <row r="1363" ht="15.75" customHeight="1">
      <c r="A1363" s="50" t="s">
        <v>11</v>
      </c>
      <c r="B1363" s="51">
        <v>672</v>
      </c>
      <c r="C1363" s="51">
        <v>39384</v>
      </c>
      <c r="D1363" s="69" t="s">
        <v>1143</v>
      </c>
      <c r="E1363" s="53" t="s">
        <v>891</v>
      </c>
      <c r="F1363" s="53" t="s">
        <v>977</v>
      </c>
      <c r="G1363" s="65" t="s">
        <v>1141</v>
      </c>
      <c r="H1363" s="35" t="s">
        <v>49</v>
      </c>
      <c r="I1363" s="70" t="s">
        <v>11</v>
      </c>
      <c r="J1363" s="70" t="s">
        <v>11</v>
      </c>
      <c r="K1363" s="70" t="s">
        <v>11</v>
      </c>
      <c r="L1363" s="70" t="s">
        <v>11</v>
      </c>
      <c r="M1363" s="59">
        <v>595</v>
      </c>
      <c r="N1363" s="59">
        <v>595</v>
      </c>
      <c r="O1363" s="72">
        <f>SUM(H1364:L1364)</f>
        <v>0</v>
      </c>
      <c r="P1363" s="73">
        <f>SUM(H1364:L1364)*M1363</f>
        <v>0</v>
      </c>
      <c r="Q1363" s="73">
        <f>SUM(H1364:L1364)*N1363</f>
        <v>0</v>
      </c>
      <c r="R1363" s="48" t="s">
        <v>1142</v>
      </c>
    </row>
    <row r="1364" ht="13.5" customHeight="1">
      <c r="A1364" s="50"/>
      <c r="B1364" s="52"/>
      <c r="C1364" s="52"/>
      <c r="D1364" s="54"/>
      <c r="E1364" s="54"/>
      <c r="F1364" s="54"/>
      <c r="G1364" s="66"/>
      <c r="H1364" s="71" t="s">
        <v>38</v>
      </c>
      <c r="I1364" s="36" t="s">
        <v>11</v>
      </c>
      <c r="J1364" s="36" t="s">
        <v>11</v>
      </c>
      <c r="K1364" s="36" t="s">
        <v>11</v>
      </c>
      <c r="L1364" s="36" t="s">
        <v>11</v>
      </c>
      <c r="M1364" s="60"/>
      <c r="N1364" s="60"/>
      <c r="O1364" s="62"/>
      <c r="P1364" s="56"/>
      <c r="Q1364" s="56"/>
      <c r="R1364" s="49"/>
    </row>
    <row r="1365" ht="15.75" customHeight="1">
      <c r="A1365" s="50" t="s">
        <v>11</v>
      </c>
      <c r="B1365" s="51">
        <v>673</v>
      </c>
      <c r="C1365" s="51">
        <v>39385</v>
      </c>
      <c r="D1365" s="69" t="s">
        <v>1144</v>
      </c>
      <c r="E1365" s="53" t="s">
        <v>891</v>
      </c>
      <c r="F1365" s="53" t="s">
        <v>981</v>
      </c>
      <c r="G1365" s="65" t="s">
        <v>1141</v>
      </c>
      <c r="H1365" s="35" t="s">
        <v>49</v>
      </c>
      <c r="I1365" s="70" t="s">
        <v>11</v>
      </c>
      <c r="J1365" s="70" t="s">
        <v>11</v>
      </c>
      <c r="K1365" s="70" t="s">
        <v>11</v>
      </c>
      <c r="L1365" s="70" t="s">
        <v>11</v>
      </c>
      <c r="M1365" s="59">
        <v>595</v>
      </c>
      <c r="N1365" s="59">
        <v>595</v>
      </c>
      <c r="O1365" s="72">
        <f>SUM(H1366:L1366)</f>
        <v>0</v>
      </c>
      <c r="P1365" s="73">
        <f>SUM(H1366:L1366)*M1365</f>
        <v>0</v>
      </c>
      <c r="Q1365" s="73">
        <f>SUM(H1366:L1366)*N1365</f>
        <v>0</v>
      </c>
      <c r="R1365" s="48" t="s">
        <v>1142</v>
      </c>
    </row>
    <row r="1366" ht="13.5" customHeight="1">
      <c r="A1366" s="50"/>
      <c r="B1366" s="52"/>
      <c r="C1366" s="52"/>
      <c r="D1366" s="54"/>
      <c r="E1366" s="54"/>
      <c r="F1366" s="54"/>
      <c r="G1366" s="66"/>
      <c r="H1366" s="71" t="s">
        <v>38</v>
      </c>
      <c r="I1366" s="36" t="s">
        <v>11</v>
      </c>
      <c r="J1366" s="36" t="s">
        <v>11</v>
      </c>
      <c r="K1366" s="36" t="s">
        <v>11</v>
      </c>
      <c r="L1366" s="36" t="s">
        <v>11</v>
      </c>
      <c r="M1366" s="60"/>
      <c r="N1366" s="60"/>
      <c r="O1366" s="62"/>
      <c r="P1366" s="56"/>
      <c r="Q1366" s="56"/>
      <c r="R1366" s="49"/>
    </row>
    <row r="1367" ht="15.75" customHeight="1">
      <c r="A1367" s="50" t="s">
        <v>11</v>
      </c>
      <c r="B1367" s="51">
        <v>674</v>
      </c>
      <c r="C1367" s="51">
        <v>39388</v>
      </c>
      <c r="D1367" s="69" t="s">
        <v>1145</v>
      </c>
      <c r="E1367" s="53" t="s">
        <v>891</v>
      </c>
      <c r="F1367" s="53" t="s">
        <v>112</v>
      </c>
      <c r="G1367" s="65" t="s">
        <v>1146</v>
      </c>
      <c r="H1367" s="35" t="s">
        <v>49</v>
      </c>
      <c r="I1367" s="70" t="s">
        <v>11</v>
      </c>
      <c r="J1367" s="70" t="s">
        <v>11</v>
      </c>
      <c r="K1367" s="70" t="s">
        <v>11</v>
      </c>
      <c r="L1367" s="70" t="s">
        <v>11</v>
      </c>
      <c r="M1367" s="59">
        <v>695</v>
      </c>
      <c r="N1367" s="59">
        <v>695</v>
      </c>
      <c r="O1367" s="72">
        <f>SUM(H1368:L1368)</f>
        <v>0</v>
      </c>
      <c r="P1367" s="73">
        <f>SUM(H1368:L1368)*M1367</f>
        <v>0</v>
      </c>
      <c r="Q1367" s="73">
        <f>SUM(H1368:L1368)*N1367</f>
        <v>0</v>
      </c>
      <c r="R1367" s="48" t="s">
        <v>1147</v>
      </c>
    </row>
    <row r="1368" ht="13.5" customHeight="1">
      <c r="A1368" s="50"/>
      <c r="B1368" s="52"/>
      <c r="C1368" s="52"/>
      <c r="D1368" s="54"/>
      <c r="E1368" s="54"/>
      <c r="F1368" s="54"/>
      <c r="G1368" s="66"/>
      <c r="H1368" s="71" t="s">
        <v>38</v>
      </c>
      <c r="I1368" s="36" t="s">
        <v>11</v>
      </c>
      <c r="J1368" s="36" t="s">
        <v>11</v>
      </c>
      <c r="K1368" s="36" t="s">
        <v>11</v>
      </c>
      <c r="L1368" s="36" t="s">
        <v>11</v>
      </c>
      <c r="M1368" s="60"/>
      <c r="N1368" s="60"/>
      <c r="O1368" s="62"/>
      <c r="P1368" s="56"/>
      <c r="Q1368" s="56"/>
      <c r="R1368" s="49"/>
    </row>
    <row r="1369" ht="15.75" customHeight="1">
      <c r="A1369" s="50" t="s">
        <v>11</v>
      </c>
      <c r="B1369" s="51">
        <v>675</v>
      </c>
      <c r="C1369" s="51">
        <v>39387</v>
      </c>
      <c r="D1369" s="69" t="s">
        <v>1148</v>
      </c>
      <c r="E1369" s="53" t="s">
        <v>891</v>
      </c>
      <c r="F1369" s="53" t="s">
        <v>299</v>
      </c>
      <c r="G1369" s="65" t="s">
        <v>1146</v>
      </c>
      <c r="H1369" s="35" t="s">
        <v>49</v>
      </c>
      <c r="I1369" s="70" t="s">
        <v>11</v>
      </c>
      <c r="J1369" s="70" t="s">
        <v>11</v>
      </c>
      <c r="K1369" s="70" t="s">
        <v>11</v>
      </c>
      <c r="L1369" s="70" t="s">
        <v>11</v>
      </c>
      <c r="M1369" s="59">
        <v>695</v>
      </c>
      <c r="N1369" s="59">
        <v>695</v>
      </c>
      <c r="O1369" s="72">
        <f>SUM(H1370:L1370)</f>
        <v>0</v>
      </c>
      <c r="P1369" s="73">
        <f>SUM(H1370:L1370)*M1369</f>
        <v>0</v>
      </c>
      <c r="Q1369" s="73">
        <f>SUM(H1370:L1370)*N1369</f>
        <v>0</v>
      </c>
      <c r="R1369" s="48" t="s">
        <v>1147</v>
      </c>
    </row>
    <row r="1370" ht="13.5" customHeight="1">
      <c r="A1370" s="50"/>
      <c r="B1370" s="52"/>
      <c r="C1370" s="52"/>
      <c r="D1370" s="54"/>
      <c r="E1370" s="54"/>
      <c r="F1370" s="54"/>
      <c r="G1370" s="66"/>
      <c r="H1370" s="71" t="s">
        <v>38</v>
      </c>
      <c r="I1370" s="36" t="s">
        <v>11</v>
      </c>
      <c r="J1370" s="36" t="s">
        <v>11</v>
      </c>
      <c r="K1370" s="36" t="s">
        <v>11</v>
      </c>
      <c r="L1370" s="36" t="s">
        <v>11</v>
      </c>
      <c r="M1370" s="60"/>
      <c r="N1370" s="60"/>
      <c r="O1370" s="62"/>
      <c r="P1370" s="56"/>
      <c r="Q1370" s="56"/>
      <c r="R1370" s="49"/>
    </row>
    <row r="1371" ht="15.75" customHeight="1">
      <c r="A1371" s="50" t="s">
        <v>11</v>
      </c>
      <c r="B1371" s="51">
        <v>676</v>
      </c>
      <c r="C1371" s="51">
        <v>39390</v>
      </c>
      <c r="D1371" s="69" t="s">
        <v>1149</v>
      </c>
      <c r="E1371" s="53" t="s">
        <v>891</v>
      </c>
      <c r="F1371" s="53" t="s">
        <v>977</v>
      </c>
      <c r="G1371" s="65" t="s">
        <v>1146</v>
      </c>
      <c r="H1371" s="35" t="s">
        <v>49</v>
      </c>
      <c r="I1371" s="70" t="s">
        <v>11</v>
      </c>
      <c r="J1371" s="70" t="s">
        <v>11</v>
      </c>
      <c r="K1371" s="70" t="s">
        <v>11</v>
      </c>
      <c r="L1371" s="70" t="s">
        <v>11</v>
      </c>
      <c r="M1371" s="59">
        <v>695</v>
      </c>
      <c r="N1371" s="59">
        <v>695</v>
      </c>
      <c r="O1371" s="72">
        <f>SUM(H1372:L1372)</f>
        <v>0</v>
      </c>
      <c r="P1371" s="73">
        <f>SUM(H1372:L1372)*M1371</f>
        <v>0</v>
      </c>
      <c r="Q1371" s="73">
        <f>SUM(H1372:L1372)*N1371</f>
        <v>0</v>
      </c>
      <c r="R1371" s="48" t="s">
        <v>1147</v>
      </c>
    </row>
    <row r="1372" ht="13.5" customHeight="1">
      <c r="A1372" s="50"/>
      <c r="B1372" s="52"/>
      <c r="C1372" s="52"/>
      <c r="D1372" s="54"/>
      <c r="E1372" s="54"/>
      <c r="F1372" s="54"/>
      <c r="G1372" s="66"/>
      <c r="H1372" s="71" t="s">
        <v>38</v>
      </c>
      <c r="I1372" s="36" t="s">
        <v>11</v>
      </c>
      <c r="J1372" s="36" t="s">
        <v>11</v>
      </c>
      <c r="K1372" s="36" t="s">
        <v>11</v>
      </c>
      <c r="L1372" s="36" t="s">
        <v>11</v>
      </c>
      <c r="M1372" s="60"/>
      <c r="N1372" s="60"/>
      <c r="O1372" s="62"/>
      <c r="P1372" s="56"/>
      <c r="Q1372" s="56"/>
      <c r="R1372" s="49"/>
    </row>
    <row r="1373" ht="15.75" customHeight="1">
      <c r="A1373" s="50" t="s">
        <v>11</v>
      </c>
      <c r="B1373" s="51">
        <v>677</v>
      </c>
      <c r="C1373" s="51">
        <v>39389</v>
      </c>
      <c r="D1373" s="69" t="s">
        <v>1150</v>
      </c>
      <c r="E1373" s="53" t="s">
        <v>891</v>
      </c>
      <c r="F1373" s="53" t="s">
        <v>981</v>
      </c>
      <c r="G1373" s="65" t="s">
        <v>1146</v>
      </c>
      <c r="H1373" s="35" t="s">
        <v>49</v>
      </c>
      <c r="I1373" s="70" t="s">
        <v>11</v>
      </c>
      <c r="J1373" s="70" t="s">
        <v>11</v>
      </c>
      <c r="K1373" s="70" t="s">
        <v>11</v>
      </c>
      <c r="L1373" s="70" t="s">
        <v>11</v>
      </c>
      <c r="M1373" s="59">
        <v>695</v>
      </c>
      <c r="N1373" s="59">
        <v>695</v>
      </c>
      <c r="O1373" s="72">
        <f>SUM(H1374:L1374)</f>
        <v>0</v>
      </c>
      <c r="P1373" s="73">
        <f>SUM(H1374:L1374)*M1373</f>
        <v>0</v>
      </c>
      <c r="Q1373" s="73">
        <f>SUM(H1374:L1374)*N1373</f>
        <v>0</v>
      </c>
      <c r="R1373" s="48" t="s">
        <v>1147</v>
      </c>
    </row>
    <row r="1374" ht="13.5" customHeight="1">
      <c r="A1374" s="50"/>
      <c r="B1374" s="52"/>
      <c r="C1374" s="52"/>
      <c r="D1374" s="54"/>
      <c r="E1374" s="54"/>
      <c r="F1374" s="54"/>
      <c r="G1374" s="66"/>
      <c r="H1374" s="71" t="s">
        <v>38</v>
      </c>
      <c r="I1374" s="36" t="s">
        <v>11</v>
      </c>
      <c r="J1374" s="36" t="s">
        <v>11</v>
      </c>
      <c r="K1374" s="36" t="s">
        <v>11</v>
      </c>
      <c r="L1374" s="36" t="s">
        <v>11</v>
      </c>
      <c r="M1374" s="60"/>
      <c r="N1374" s="60"/>
      <c r="O1374" s="62"/>
      <c r="P1374" s="56"/>
      <c r="Q1374" s="56"/>
      <c r="R1374" s="49"/>
    </row>
    <row r="1375" ht="15.75" customHeight="1">
      <c r="A1375" s="50" t="s">
        <v>11</v>
      </c>
      <c r="B1375" s="51">
        <v>678</v>
      </c>
      <c r="C1375" s="51">
        <v>39644</v>
      </c>
      <c r="D1375" s="69" t="s">
        <v>1151</v>
      </c>
      <c r="E1375" s="53" t="s">
        <v>891</v>
      </c>
      <c r="F1375" s="53" t="s">
        <v>112</v>
      </c>
      <c r="G1375" s="65" t="s">
        <v>1152</v>
      </c>
      <c r="H1375" s="35" t="s">
        <v>49</v>
      </c>
      <c r="I1375" s="70" t="s">
        <v>11</v>
      </c>
      <c r="J1375" s="70" t="s">
        <v>11</v>
      </c>
      <c r="K1375" s="70" t="s">
        <v>11</v>
      </c>
      <c r="L1375" s="70" t="s">
        <v>11</v>
      </c>
      <c r="M1375" s="59">
        <v>945</v>
      </c>
      <c r="N1375" s="59">
        <v>945</v>
      </c>
      <c r="O1375" s="72">
        <f>SUM(H1376:L1376)</f>
        <v>0</v>
      </c>
      <c r="P1375" s="73">
        <f>SUM(H1376:L1376)*M1375</f>
        <v>0</v>
      </c>
      <c r="Q1375" s="73">
        <f>SUM(H1376:L1376)*N1375</f>
        <v>0</v>
      </c>
      <c r="R1375" s="48" t="s">
        <v>1153</v>
      </c>
    </row>
    <row r="1376" ht="13.5" customHeight="1">
      <c r="A1376" s="50"/>
      <c r="B1376" s="52"/>
      <c r="C1376" s="52"/>
      <c r="D1376" s="54"/>
      <c r="E1376" s="54"/>
      <c r="F1376" s="54"/>
      <c r="G1376" s="66"/>
      <c r="H1376" s="71" t="s">
        <v>38</v>
      </c>
      <c r="I1376" s="36" t="s">
        <v>11</v>
      </c>
      <c r="J1376" s="36" t="s">
        <v>11</v>
      </c>
      <c r="K1376" s="36" t="s">
        <v>11</v>
      </c>
      <c r="L1376" s="36" t="s">
        <v>11</v>
      </c>
      <c r="M1376" s="60"/>
      <c r="N1376" s="60"/>
      <c r="O1376" s="62"/>
      <c r="P1376" s="56"/>
      <c r="Q1376" s="56"/>
      <c r="R1376" s="49"/>
    </row>
    <row r="1377" ht="15.75" customHeight="1">
      <c r="A1377" s="50" t="s">
        <v>11</v>
      </c>
      <c r="B1377" s="51">
        <v>679</v>
      </c>
      <c r="C1377" s="51">
        <v>39642</v>
      </c>
      <c r="D1377" s="69" t="s">
        <v>1154</v>
      </c>
      <c r="E1377" s="53" t="s">
        <v>891</v>
      </c>
      <c r="F1377" s="53" t="s">
        <v>299</v>
      </c>
      <c r="G1377" s="65" t="s">
        <v>1152</v>
      </c>
      <c r="H1377" s="35" t="s">
        <v>49</v>
      </c>
      <c r="I1377" s="70" t="s">
        <v>11</v>
      </c>
      <c r="J1377" s="70" t="s">
        <v>11</v>
      </c>
      <c r="K1377" s="70" t="s">
        <v>11</v>
      </c>
      <c r="L1377" s="70" t="s">
        <v>11</v>
      </c>
      <c r="M1377" s="59">
        <v>945</v>
      </c>
      <c r="N1377" s="59">
        <v>945</v>
      </c>
      <c r="O1377" s="72">
        <f>SUM(H1378:L1378)</f>
        <v>0</v>
      </c>
      <c r="P1377" s="73">
        <f>SUM(H1378:L1378)*M1377</f>
        <v>0</v>
      </c>
      <c r="Q1377" s="73">
        <f>SUM(H1378:L1378)*N1377</f>
        <v>0</v>
      </c>
      <c r="R1377" s="48" t="s">
        <v>1153</v>
      </c>
    </row>
    <row r="1378" ht="13.5" customHeight="1">
      <c r="A1378" s="50"/>
      <c r="B1378" s="52"/>
      <c r="C1378" s="52"/>
      <c r="D1378" s="54"/>
      <c r="E1378" s="54"/>
      <c r="F1378" s="54"/>
      <c r="G1378" s="66"/>
      <c r="H1378" s="71" t="s">
        <v>38</v>
      </c>
      <c r="I1378" s="36" t="s">
        <v>11</v>
      </c>
      <c r="J1378" s="36" t="s">
        <v>11</v>
      </c>
      <c r="K1378" s="36" t="s">
        <v>11</v>
      </c>
      <c r="L1378" s="36" t="s">
        <v>11</v>
      </c>
      <c r="M1378" s="60"/>
      <c r="N1378" s="60"/>
      <c r="O1378" s="62"/>
      <c r="P1378" s="56"/>
      <c r="Q1378" s="56"/>
      <c r="R1378" s="49"/>
    </row>
    <row r="1379" ht="15.75" customHeight="1">
      <c r="A1379" s="50" t="s">
        <v>11</v>
      </c>
      <c r="B1379" s="51">
        <v>680</v>
      </c>
      <c r="C1379" s="51">
        <v>39643</v>
      </c>
      <c r="D1379" s="69" t="s">
        <v>1155</v>
      </c>
      <c r="E1379" s="53" t="s">
        <v>891</v>
      </c>
      <c r="F1379" s="53" t="s">
        <v>1156</v>
      </c>
      <c r="G1379" s="65" t="s">
        <v>1152</v>
      </c>
      <c r="H1379" s="35" t="s">
        <v>49</v>
      </c>
      <c r="I1379" s="70" t="s">
        <v>11</v>
      </c>
      <c r="J1379" s="70" t="s">
        <v>11</v>
      </c>
      <c r="K1379" s="70" t="s">
        <v>11</v>
      </c>
      <c r="L1379" s="70" t="s">
        <v>11</v>
      </c>
      <c r="M1379" s="59">
        <v>945</v>
      </c>
      <c r="N1379" s="59">
        <v>945</v>
      </c>
      <c r="O1379" s="72">
        <f>SUM(H1380:L1380)</f>
        <v>0</v>
      </c>
      <c r="P1379" s="73">
        <f>SUM(H1380:L1380)*M1379</f>
        <v>0</v>
      </c>
      <c r="Q1379" s="73">
        <f>SUM(H1380:L1380)*N1379</f>
        <v>0</v>
      </c>
      <c r="R1379" s="48" t="s">
        <v>1153</v>
      </c>
    </row>
    <row r="1380" ht="13.5" customHeight="1">
      <c r="A1380" s="50"/>
      <c r="B1380" s="52"/>
      <c r="C1380" s="52"/>
      <c r="D1380" s="54"/>
      <c r="E1380" s="54"/>
      <c r="F1380" s="54"/>
      <c r="G1380" s="66"/>
      <c r="H1380" s="71" t="s">
        <v>38</v>
      </c>
      <c r="I1380" s="36" t="s">
        <v>11</v>
      </c>
      <c r="J1380" s="36" t="s">
        <v>11</v>
      </c>
      <c r="K1380" s="36" t="s">
        <v>11</v>
      </c>
      <c r="L1380" s="36" t="s">
        <v>11</v>
      </c>
      <c r="M1380" s="60"/>
      <c r="N1380" s="60"/>
      <c r="O1380" s="62"/>
      <c r="P1380" s="56"/>
      <c r="Q1380" s="56"/>
      <c r="R1380" s="49"/>
    </row>
    <row r="1381" ht="15.75" customHeight="1">
      <c r="A1381" s="50" t="s">
        <v>11</v>
      </c>
      <c r="B1381" s="51">
        <v>681</v>
      </c>
      <c r="C1381" s="51">
        <v>39607</v>
      </c>
      <c r="D1381" s="69" t="s">
        <v>1157</v>
      </c>
      <c r="E1381" s="53" t="s">
        <v>891</v>
      </c>
      <c r="F1381" s="53" t="s">
        <v>112</v>
      </c>
      <c r="G1381" s="65" t="s">
        <v>1158</v>
      </c>
      <c r="H1381" s="35" t="s">
        <v>49</v>
      </c>
      <c r="I1381" s="70" t="s">
        <v>11</v>
      </c>
      <c r="J1381" s="70" t="s">
        <v>11</v>
      </c>
      <c r="K1381" s="70" t="s">
        <v>11</v>
      </c>
      <c r="L1381" s="70" t="s">
        <v>11</v>
      </c>
      <c r="M1381" s="59">
        <v>795</v>
      </c>
      <c r="N1381" s="59">
        <v>795</v>
      </c>
      <c r="O1381" s="72">
        <f>SUM(H1382:L1382)</f>
        <v>0</v>
      </c>
      <c r="P1381" s="73">
        <f>SUM(H1382:L1382)*M1381</f>
        <v>0</v>
      </c>
      <c r="Q1381" s="73">
        <f>SUM(H1382:L1382)*N1381</f>
        <v>0</v>
      </c>
      <c r="R1381" s="48" t="s">
        <v>1159</v>
      </c>
    </row>
    <row r="1382" ht="13.5" customHeight="1">
      <c r="A1382" s="50"/>
      <c r="B1382" s="52"/>
      <c r="C1382" s="52"/>
      <c r="D1382" s="54"/>
      <c r="E1382" s="54"/>
      <c r="F1382" s="54"/>
      <c r="G1382" s="66"/>
      <c r="H1382" s="71" t="s">
        <v>38</v>
      </c>
      <c r="I1382" s="36" t="s">
        <v>11</v>
      </c>
      <c r="J1382" s="36" t="s">
        <v>11</v>
      </c>
      <c r="K1382" s="36" t="s">
        <v>11</v>
      </c>
      <c r="L1382" s="36" t="s">
        <v>11</v>
      </c>
      <c r="M1382" s="60"/>
      <c r="N1382" s="60"/>
      <c r="O1382" s="62"/>
      <c r="P1382" s="56"/>
      <c r="Q1382" s="56"/>
      <c r="R1382" s="49"/>
    </row>
    <row r="1383" ht="15.75" customHeight="1">
      <c r="A1383" s="50" t="s">
        <v>11</v>
      </c>
      <c r="B1383" s="51">
        <v>682</v>
      </c>
      <c r="C1383" s="51">
        <v>39605</v>
      </c>
      <c r="D1383" s="69" t="s">
        <v>1160</v>
      </c>
      <c r="E1383" s="53" t="s">
        <v>891</v>
      </c>
      <c r="F1383" s="53" t="s">
        <v>299</v>
      </c>
      <c r="G1383" s="65" t="s">
        <v>1158</v>
      </c>
      <c r="H1383" s="35" t="s">
        <v>49</v>
      </c>
      <c r="I1383" s="70" t="s">
        <v>11</v>
      </c>
      <c r="J1383" s="70" t="s">
        <v>11</v>
      </c>
      <c r="K1383" s="70" t="s">
        <v>11</v>
      </c>
      <c r="L1383" s="70" t="s">
        <v>11</v>
      </c>
      <c r="M1383" s="59">
        <v>795</v>
      </c>
      <c r="N1383" s="59">
        <v>795</v>
      </c>
      <c r="O1383" s="72">
        <f>SUM(H1384:L1384)</f>
        <v>0</v>
      </c>
      <c r="P1383" s="73">
        <f>SUM(H1384:L1384)*M1383</f>
        <v>0</v>
      </c>
      <c r="Q1383" s="73">
        <f>SUM(H1384:L1384)*N1383</f>
        <v>0</v>
      </c>
      <c r="R1383" s="48" t="s">
        <v>1159</v>
      </c>
    </row>
    <row r="1384" ht="13.5" customHeight="1">
      <c r="A1384" s="50"/>
      <c r="B1384" s="52"/>
      <c r="C1384" s="52"/>
      <c r="D1384" s="54"/>
      <c r="E1384" s="54"/>
      <c r="F1384" s="54"/>
      <c r="G1384" s="66"/>
      <c r="H1384" s="71" t="s">
        <v>38</v>
      </c>
      <c r="I1384" s="36" t="s">
        <v>11</v>
      </c>
      <c r="J1384" s="36" t="s">
        <v>11</v>
      </c>
      <c r="K1384" s="36" t="s">
        <v>11</v>
      </c>
      <c r="L1384" s="36" t="s">
        <v>11</v>
      </c>
      <c r="M1384" s="60"/>
      <c r="N1384" s="60"/>
      <c r="O1384" s="62"/>
      <c r="P1384" s="56"/>
      <c r="Q1384" s="56"/>
      <c r="R1384" s="49"/>
    </row>
    <row r="1385" ht="15.75" customHeight="1">
      <c r="A1385" s="50" t="s">
        <v>11</v>
      </c>
      <c r="B1385" s="51">
        <v>683</v>
      </c>
      <c r="C1385" s="51">
        <v>39608</v>
      </c>
      <c r="D1385" s="69" t="s">
        <v>1161</v>
      </c>
      <c r="E1385" s="53" t="s">
        <v>891</v>
      </c>
      <c r="F1385" s="53" t="s">
        <v>75</v>
      </c>
      <c r="G1385" s="65" t="s">
        <v>1158</v>
      </c>
      <c r="H1385" s="35" t="s">
        <v>49</v>
      </c>
      <c r="I1385" s="70" t="s">
        <v>11</v>
      </c>
      <c r="J1385" s="70" t="s">
        <v>11</v>
      </c>
      <c r="K1385" s="70" t="s">
        <v>11</v>
      </c>
      <c r="L1385" s="70" t="s">
        <v>11</v>
      </c>
      <c r="M1385" s="59">
        <v>795</v>
      </c>
      <c r="N1385" s="59">
        <v>795</v>
      </c>
      <c r="O1385" s="72">
        <f>SUM(H1386:L1386)</f>
        <v>0</v>
      </c>
      <c r="P1385" s="73">
        <f>SUM(H1386:L1386)*M1385</f>
        <v>0</v>
      </c>
      <c r="Q1385" s="73">
        <f>SUM(H1386:L1386)*N1385</f>
        <v>0</v>
      </c>
      <c r="R1385" s="48" t="s">
        <v>1159</v>
      </c>
    </row>
    <row r="1386" ht="13.5" customHeight="1">
      <c r="A1386" s="50"/>
      <c r="B1386" s="52"/>
      <c r="C1386" s="52"/>
      <c r="D1386" s="54"/>
      <c r="E1386" s="54"/>
      <c r="F1386" s="54"/>
      <c r="G1386" s="66"/>
      <c r="H1386" s="71" t="s">
        <v>38</v>
      </c>
      <c r="I1386" s="36" t="s">
        <v>11</v>
      </c>
      <c r="J1386" s="36" t="s">
        <v>11</v>
      </c>
      <c r="K1386" s="36" t="s">
        <v>11</v>
      </c>
      <c r="L1386" s="36" t="s">
        <v>11</v>
      </c>
      <c r="M1386" s="60"/>
      <c r="N1386" s="60"/>
      <c r="O1386" s="62"/>
      <c r="P1386" s="56"/>
      <c r="Q1386" s="56"/>
      <c r="R1386" s="49"/>
    </row>
    <row r="1387" ht="15.75" customHeight="1">
      <c r="A1387" s="50" t="s">
        <v>11</v>
      </c>
      <c r="B1387" s="51">
        <v>684</v>
      </c>
      <c r="C1387" s="51">
        <v>39606</v>
      </c>
      <c r="D1387" s="69" t="s">
        <v>1162</v>
      </c>
      <c r="E1387" s="53" t="s">
        <v>891</v>
      </c>
      <c r="F1387" s="53" t="s">
        <v>69</v>
      </c>
      <c r="G1387" s="65" t="s">
        <v>1158</v>
      </c>
      <c r="H1387" s="35" t="s">
        <v>49</v>
      </c>
      <c r="I1387" s="70" t="s">
        <v>11</v>
      </c>
      <c r="J1387" s="70" t="s">
        <v>11</v>
      </c>
      <c r="K1387" s="70" t="s">
        <v>11</v>
      </c>
      <c r="L1387" s="70" t="s">
        <v>11</v>
      </c>
      <c r="M1387" s="59">
        <v>795</v>
      </c>
      <c r="N1387" s="59">
        <v>795</v>
      </c>
      <c r="O1387" s="72">
        <f>SUM(H1388:L1388)</f>
        <v>0</v>
      </c>
      <c r="P1387" s="73">
        <f>SUM(H1388:L1388)*M1387</f>
        <v>0</v>
      </c>
      <c r="Q1387" s="73">
        <f>SUM(H1388:L1388)*N1387</f>
        <v>0</v>
      </c>
      <c r="R1387" s="48" t="s">
        <v>1159</v>
      </c>
    </row>
    <row r="1388" ht="13.5" customHeight="1">
      <c r="A1388" s="50"/>
      <c r="B1388" s="52"/>
      <c r="C1388" s="52"/>
      <c r="D1388" s="54"/>
      <c r="E1388" s="54"/>
      <c r="F1388" s="54"/>
      <c r="G1388" s="66"/>
      <c r="H1388" s="71" t="s">
        <v>38</v>
      </c>
      <c r="I1388" s="36" t="s">
        <v>11</v>
      </c>
      <c r="J1388" s="36" t="s">
        <v>11</v>
      </c>
      <c r="K1388" s="36" t="s">
        <v>11</v>
      </c>
      <c r="L1388" s="36" t="s">
        <v>11</v>
      </c>
      <c r="M1388" s="60"/>
      <c r="N1388" s="60"/>
      <c r="O1388" s="62"/>
      <c r="P1388" s="56"/>
      <c r="Q1388" s="56"/>
      <c r="R1388" s="49"/>
    </row>
    <row r="1389" ht="15.75" customHeight="1">
      <c r="A1389" s="50" t="s">
        <v>11</v>
      </c>
      <c r="B1389" s="51">
        <v>685</v>
      </c>
      <c r="C1389" s="51">
        <v>39635</v>
      </c>
      <c r="D1389" s="69" t="s">
        <v>1163</v>
      </c>
      <c r="E1389" s="53" t="s">
        <v>891</v>
      </c>
      <c r="F1389" s="53" t="s">
        <v>299</v>
      </c>
      <c r="G1389" s="65" t="s">
        <v>1152</v>
      </c>
      <c r="H1389" s="35" t="s">
        <v>49</v>
      </c>
      <c r="I1389" s="70" t="s">
        <v>11</v>
      </c>
      <c r="J1389" s="70" t="s">
        <v>11</v>
      </c>
      <c r="K1389" s="70" t="s">
        <v>11</v>
      </c>
      <c r="L1389" s="70" t="s">
        <v>11</v>
      </c>
      <c r="M1389" s="59">
        <v>945</v>
      </c>
      <c r="N1389" s="59">
        <v>945</v>
      </c>
      <c r="O1389" s="72">
        <f>SUM(H1390:L1390)</f>
        <v>0</v>
      </c>
      <c r="P1389" s="73">
        <f>SUM(H1390:L1390)*M1389</f>
        <v>0</v>
      </c>
      <c r="Q1389" s="73">
        <f>SUM(H1390:L1390)*N1389</f>
        <v>0</v>
      </c>
      <c r="R1389" s="48" t="s">
        <v>1164</v>
      </c>
    </row>
    <row r="1390" ht="13.5" customHeight="1">
      <c r="A1390" s="50"/>
      <c r="B1390" s="52"/>
      <c r="C1390" s="52"/>
      <c r="D1390" s="54"/>
      <c r="E1390" s="54"/>
      <c r="F1390" s="54"/>
      <c r="G1390" s="66"/>
      <c r="H1390" s="71" t="s">
        <v>38</v>
      </c>
      <c r="I1390" s="36" t="s">
        <v>11</v>
      </c>
      <c r="J1390" s="36" t="s">
        <v>11</v>
      </c>
      <c r="K1390" s="36" t="s">
        <v>11</v>
      </c>
      <c r="L1390" s="36" t="s">
        <v>11</v>
      </c>
      <c r="M1390" s="60"/>
      <c r="N1390" s="60"/>
      <c r="O1390" s="62"/>
      <c r="P1390" s="56"/>
      <c r="Q1390" s="56"/>
      <c r="R1390" s="49"/>
    </row>
    <row r="1391" ht="15.75" customHeight="1">
      <c r="A1391" s="50" t="s">
        <v>11</v>
      </c>
      <c r="B1391" s="51">
        <v>686</v>
      </c>
      <c r="C1391" s="51">
        <v>39633</v>
      </c>
      <c r="D1391" s="69" t="s">
        <v>1165</v>
      </c>
      <c r="E1391" s="53" t="s">
        <v>891</v>
      </c>
      <c r="F1391" s="53" t="s">
        <v>143</v>
      </c>
      <c r="G1391" s="65" t="s">
        <v>1152</v>
      </c>
      <c r="H1391" s="35" t="s">
        <v>49</v>
      </c>
      <c r="I1391" s="70" t="s">
        <v>11</v>
      </c>
      <c r="J1391" s="70" t="s">
        <v>11</v>
      </c>
      <c r="K1391" s="70" t="s">
        <v>11</v>
      </c>
      <c r="L1391" s="70" t="s">
        <v>11</v>
      </c>
      <c r="M1391" s="59">
        <v>945</v>
      </c>
      <c r="N1391" s="59">
        <v>945</v>
      </c>
      <c r="O1391" s="72">
        <f>SUM(H1392:L1392)</f>
        <v>0</v>
      </c>
      <c r="P1391" s="73">
        <f>SUM(H1392:L1392)*M1391</f>
        <v>0</v>
      </c>
      <c r="Q1391" s="73">
        <f>SUM(H1392:L1392)*N1391</f>
        <v>0</v>
      </c>
      <c r="R1391" s="48" t="s">
        <v>1164</v>
      </c>
    </row>
    <row r="1392" ht="13.5" customHeight="1">
      <c r="A1392" s="50"/>
      <c r="B1392" s="52"/>
      <c r="C1392" s="52"/>
      <c r="D1392" s="54"/>
      <c r="E1392" s="54"/>
      <c r="F1392" s="54"/>
      <c r="G1392" s="66"/>
      <c r="H1392" s="71" t="s">
        <v>38</v>
      </c>
      <c r="I1392" s="36" t="s">
        <v>11</v>
      </c>
      <c r="J1392" s="36" t="s">
        <v>11</v>
      </c>
      <c r="K1392" s="36" t="s">
        <v>11</v>
      </c>
      <c r="L1392" s="36" t="s">
        <v>11</v>
      </c>
      <c r="M1392" s="60"/>
      <c r="N1392" s="60"/>
      <c r="O1392" s="62"/>
      <c r="P1392" s="56"/>
      <c r="Q1392" s="56"/>
      <c r="R1392" s="49"/>
    </row>
    <row r="1393" ht="15.75" customHeight="1">
      <c r="A1393" s="50" t="s">
        <v>11</v>
      </c>
      <c r="B1393" s="51">
        <v>687</v>
      </c>
      <c r="C1393" s="51">
        <v>39632</v>
      </c>
      <c r="D1393" s="69" t="s">
        <v>1166</v>
      </c>
      <c r="E1393" s="53" t="s">
        <v>891</v>
      </c>
      <c r="F1393" s="53" t="s">
        <v>1167</v>
      </c>
      <c r="G1393" s="65" t="s">
        <v>1152</v>
      </c>
      <c r="H1393" s="35" t="s">
        <v>49</v>
      </c>
      <c r="I1393" s="70" t="s">
        <v>11</v>
      </c>
      <c r="J1393" s="70" t="s">
        <v>11</v>
      </c>
      <c r="K1393" s="70" t="s">
        <v>11</v>
      </c>
      <c r="L1393" s="70" t="s">
        <v>11</v>
      </c>
      <c r="M1393" s="59">
        <v>945</v>
      </c>
      <c r="N1393" s="59">
        <v>945</v>
      </c>
      <c r="O1393" s="72">
        <f>SUM(H1394:L1394)</f>
        <v>0</v>
      </c>
      <c r="P1393" s="73">
        <f>SUM(H1394:L1394)*M1393</f>
        <v>0</v>
      </c>
      <c r="Q1393" s="73">
        <f>SUM(H1394:L1394)*N1393</f>
        <v>0</v>
      </c>
      <c r="R1393" s="48" t="s">
        <v>1164</v>
      </c>
    </row>
    <row r="1394" ht="13.5" customHeight="1">
      <c r="A1394" s="50"/>
      <c r="B1394" s="52"/>
      <c r="C1394" s="52"/>
      <c r="D1394" s="54"/>
      <c r="E1394" s="54"/>
      <c r="F1394" s="54"/>
      <c r="G1394" s="66"/>
      <c r="H1394" s="71" t="s">
        <v>38</v>
      </c>
      <c r="I1394" s="36" t="s">
        <v>11</v>
      </c>
      <c r="J1394" s="36" t="s">
        <v>11</v>
      </c>
      <c r="K1394" s="36" t="s">
        <v>11</v>
      </c>
      <c r="L1394" s="36" t="s">
        <v>11</v>
      </c>
      <c r="M1394" s="60"/>
      <c r="N1394" s="60"/>
      <c r="O1394" s="62"/>
      <c r="P1394" s="56"/>
      <c r="Q1394" s="56"/>
      <c r="R1394" s="49"/>
    </row>
    <row r="1395" ht="15.75" customHeight="1">
      <c r="A1395" s="50" t="s">
        <v>11</v>
      </c>
      <c r="B1395" s="51">
        <v>688</v>
      </c>
      <c r="C1395" s="51">
        <v>39634</v>
      </c>
      <c r="D1395" s="69" t="s">
        <v>1168</v>
      </c>
      <c r="E1395" s="53" t="s">
        <v>891</v>
      </c>
      <c r="F1395" s="53" t="s">
        <v>1139</v>
      </c>
      <c r="G1395" s="65" t="s">
        <v>1152</v>
      </c>
      <c r="H1395" s="35" t="s">
        <v>49</v>
      </c>
      <c r="I1395" s="70" t="s">
        <v>11</v>
      </c>
      <c r="J1395" s="70" t="s">
        <v>11</v>
      </c>
      <c r="K1395" s="70" t="s">
        <v>11</v>
      </c>
      <c r="L1395" s="70" t="s">
        <v>11</v>
      </c>
      <c r="M1395" s="59">
        <v>945</v>
      </c>
      <c r="N1395" s="59">
        <v>945</v>
      </c>
      <c r="O1395" s="72">
        <f>SUM(H1396:L1396)</f>
        <v>0</v>
      </c>
      <c r="P1395" s="73">
        <f>SUM(H1396:L1396)*M1395</f>
        <v>0</v>
      </c>
      <c r="Q1395" s="73">
        <f>SUM(H1396:L1396)*N1395</f>
        <v>0</v>
      </c>
      <c r="R1395" s="48" t="s">
        <v>1164</v>
      </c>
    </row>
    <row r="1396" ht="13.5" customHeight="1">
      <c r="A1396" s="50"/>
      <c r="B1396" s="52"/>
      <c r="C1396" s="52"/>
      <c r="D1396" s="54"/>
      <c r="E1396" s="54"/>
      <c r="F1396" s="54"/>
      <c r="G1396" s="66"/>
      <c r="H1396" s="71" t="s">
        <v>38</v>
      </c>
      <c r="I1396" s="36" t="s">
        <v>11</v>
      </c>
      <c r="J1396" s="36" t="s">
        <v>11</v>
      </c>
      <c r="K1396" s="36" t="s">
        <v>11</v>
      </c>
      <c r="L1396" s="36" t="s">
        <v>11</v>
      </c>
      <c r="M1396" s="60"/>
      <c r="N1396" s="60"/>
      <c r="O1396" s="62"/>
      <c r="P1396" s="56"/>
      <c r="Q1396" s="56"/>
      <c r="R1396" s="49"/>
    </row>
    <row r="1397" ht="15.75" customHeight="1">
      <c r="A1397" s="50" t="s">
        <v>11</v>
      </c>
      <c r="B1397" s="51">
        <v>689</v>
      </c>
      <c r="C1397" s="51">
        <v>39637</v>
      </c>
      <c r="D1397" s="69" t="s">
        <v>1169</v>
      </c>
      <c r="E1397" s="53" t="s">
        <v>891</v>
      </c>
      <c r="F1397" s="53" t="s">
        <v>143</v>
      </c>
      <c r="G1397" s="65" t="s">
        <v>1152</v>
      </c>
      <c r="H1397" s="35" t="s">
        <v>49</v>
      </c>
      <c r="I1397" s="70" t="s">
        <v>11</v>
      </c>
      <c r="J1397" s="70" t="s">
        <v>11</v>
      </c>
      <c r="K1397" s="70" t="s">
        <v>11</v>
      </c>
      <c r="L1397" s="70" t="s">
        <v>11</v>
      </c>
      <c r="M1397" s="59">
        <v>945</v>
      </c>
      <c r="N1397" s="59">
        <v>945</v>
      </c>
      <c r="O1397" s="72">
        <f>SUM(H1398:L1398)</f>
        <v>0</v>
      </c>
      <c r="P1397" s="73">
        <f>SUM(H1398:L1398)*M1397</f>
        <v>0</v>
      </c>
      <c r="Q1397" s="73">
        <f>SUM(H1398:L1398)*N1397</f>
        <v>0</v>
      </c>
      <c r="R1397" s="48" t="s">
        <v>1170</v>
      </c>
    </row>
    <row r="1398" ht="13.5" customHeight="1">
      <c r="A1398" s="50"/>
      <c r="B1398" s="52"/>
      <c r="C1398" s="52"/>
      <c r="D1398" s="54"/>
      <c r="E1398" s="54"/>
      <c r="F1398" s="54"/>
      <c r="G1398" s="66"/>
      <c r="H1398" s="71" t="s">
        <v>38</v>
      </c>
      <c r="I1398" s="36" t="s">
        <v>11</v>
      </c>
      <c r="J1398" s="36" t="s">
        <v>11</v>
      </c>
      <c r="K1398" s="36" t="s">
        <v>11</v>
      </c>
      <c r="L1398" s="36" t="s">
        <v>11</v>
      </c>
      <c r="M1398" s="60"/>
      <c r="N1398" s="60"/>
      <c r="O1398" s="62"/>
      <c r="P1398" s="56"/>
      <c r="Q1398" s="56"/>
      <c r="R1398" s="49"/>
    </row>
    <row r="1399" ht="15.75" customHeight="1">
      <c r="A1399" s="50" t="s">
        <v>11</v>
      </c>
      <c r="B1399" s="51">
        <v>690</v>
      </c>
      <c r="C1399" s="51">
        <v>39641</v>
      </c>
      <c r="D1399" s="69" t="s">
        <v>1171</v>
      </c>
      <c r="E1399" s="53" t="s">
        <v>891</v>
      </c>
      <c r="F1399" s="53" t="s">
        <v>977</v>
      </c>
      <c r="G1399" s="65" t="s">
        <v>1152</v>
      </c>
      <c r="H1399" s="35" t="s">
        <v>49</v>
      </c>
      <c r="I1399" s="70" t="s">
        <v>11</v>
      </c>
      <c r="J1399" s="70" t="s">
        <v>11</v>
      </c>
      <c r="K1399" s="70" t="s">
        <v>11</v>
      </c>
      <c r="L1399" s="70" t="s">
        <v>11</v>
      </c>
      <c r="M1399" s="59">
        <v>945</v>
      </c>
      <c r="N1399" s="59">
        <v>945</v>
      </c>
      <c r="O1399" s="72">
        <f>SUM(H1400:L1400)</f>
        <v>0</v>
      </c>
      <c r="P1399" s="73">
        <f>SUM(H1400:L1400)*M1399</f>
        <v>0</v>
      </c>
      <c r="Q1399" s="73">
        <f>SUM(H1400:L1400)*N1399</f>
        <v>0</v>
      </c>
      <c r="R1399" s="48" t="s">
        <v>1170</v>
      </c>
    </row>
    <row r="1400" ht="13.5" customHeight="1">
      <c r="A1400" s="50"/>
      <c r="B1400" s="52"/>
      <c r="C1400" s="52"/>
      <c r="D1400" s="54"/>
      <c r="E1400" s="54"/>
      <c r="F1400" s="54"/>
      <c r="G1400" s="66"/>
      <c r="H1400" s="71" t="s">
        <v>38</v>
      </c>
      <c r="I1400" s="36" t="s">
        <v>11</v>
      </c>
      <c r="J1400" s="36" t="s">
        <v>11</v>
      </c>
      <c r="K1400" s="36" t="s">
        <v>11</v>
      </c>
      <c r="L1400" s="36" t="s">
        <v>11</v>
      </c>
      <c r="M1400" s="60"/>
      <c r="N1400" s="60"/>
      <c r="O1400" s="62"/>
      <c r="P1400" s="56"/>
      <c r="Q1400" s="56"/>
      <c r="R1400" s="49"/>
    </row>
    <row r="1401" ht="15.75" customHeight="1">
      <c r="A1401" s="50" t="s">
        <v>11</v>
      </c>
      <c r="B1401" s="51">
        <v>691</v>
      </c>
      <c r="C1401" s="51">
        <v>39638</v>
      </c>
      <c r="D1401" s="69" t="s">
        <v>1172</v>
      </c>
      <c r="E1401" s="53" t="s">
        <v>891</v>
      </c>
      <c r="F1401" s="53" t="s">
        <v>981</v>
      </c>
      <c r="G1401" s="65" t="s">
        <v>1152</v>
      </c>
      <c r="H1401" s="35" t="s">
        <v>49</v>
      </c>
      <c r="I1401" s="70" t="s">
        <v>11</v>
      </c>
      <c r="J1401" s="70" t="s">
        <v>11</v>
      </c>
      <c r="K1401" s="70" t="s">
        <v>11</v>
      </c>
      <c r="L1401" s="70" t="s">
        <v>11</v>
      </c>
      <c r="M1401" s="59">
        <v>945</v>
      </c>
      <c r="N1401" s="59">
        <v>945</v>
      </c>
      <c r="O1401" s="72">
        <f>SUM(H1402:L1402)</f>
        <v>0</v>
      </c>
      <c r="P1401" s="73">
        <f>SUM(H1402:L1402)*M1401</f>
        <v>0</v>
      </c>
      <c r="Q1401" s="73">
        <f>SUM(H1402:L1402)*N1401</f>
        <v>0</v>
      </c>
      <c r="R1401" s="48" t="s">
        <v>1170</v>
      </c>
    </row>
    <row r="1402" ht="13.5" customHeight="1">
      <c r="A1402" s="50"/>
      <c r="B1402" s="52"/>
      <c r="C1402" s="52"/>
      <c r="D1402" s="54"/>
      <c r="E1402" s="54"/>
      <c r="F1402" s="54"/>
      <c r="G1402" s="66"/>
      <c r="H1402" s="71" t="s">
        <v>38</v>
      </c>
      <c r="I1402" s="36" t="s">
        <v>11</v>
      </c>
      <c r="J1402" s="36" t="s">
        <v>11</v>
      </c>
      <c r="K1402" s="36" t="s">
        <v>11</v>
      </c>
      <c r="L1402" s="36" t="s">
        <v>11</v>
      </c>
      <c r="M1402" s="60"/>
      <c r="N1402" s="60"/>
      <c r="O1402" s="62"/>
      <c r="P1402" s="56"/>
      <c r="Q1402" s="56"/>
      <c r="R1402" s="49"/>
    </row>
    <row r="1403" ht="15.75" customHeight="1">
      <c r="A1403" s="50" t="s">
        <v>11</v>
      </c>
      <c r="B1403" s="51">
        <v>692</v>
      </c>
      <c r="C1403" s="51">
        <v>39640</v>
      </c>
      <c r="D1403" s="69" t="s">
        <v>1173</v>
      </c>
      <c r="E1403" s="53" t="s">
        <v>891</v>
      </c>
      <c r="F1403" s="53" t="s">
        <v>75</v>
      </c>
      <c r="G1403" s="65" t="s">
        <v>1152</v>
      </c>
      <c r="H1403" s="35" t="s">
        <v>49</v>
      </c>
      <c r="I1403" s="70" t="s">
        <v>11</v>
      </c>
      <c r="J1403" s="70" t="s">
        <v>11</v>
      </c>
      <c r="K1403" s="70" t="s">
        <v>11</v>
      </c>
      <c r="L1403" s="70" t="s">
        <v>11</v>
      </c>
      <c r="M1403" s="59">
        <v>945</v>
      </c>
      <c r="N1403" s="59">
        <v>945</v>
      </c>
      <c r="O1403" s="72">
        <f>SUM(H1404:L1404)</f>
        <v>0</v>
      </c>
      <c r="P1403" s="73">
        <f>SUM(H1404:L1404)*M1403</f>
        <v>0</v>
      </c>
      <c r="Q1403" s="73">
        <f>SUM(H1404:L1404)*N1403</f>
        <v>0</v>
      </c>
      <c r="R1403" s="48" t="s">
        <v>1170</v>
      </c>
    </row>
    <row r="1404" ht="13.5" customHeight="1">
      <c r="A1404" s="50"/>
      <c r="B1404" s="52"/>
      <c r="C1404" s="52"/>
      <c r="D1404" s="54"/>
      <c r="E1404" s="54"/>
      <c r="F1404" s="54"/>
      <c r="G1404" s="66"/>
      <c r="H1404" s="71" t="s">
        <v>38</v>
      </c>
      <c r="I1404" s="36" t="s">
        <v>11</v>
      </c>
      <c r="J1404" s="36" t="s">
        <v>11</v>
      </c>
      <c r="K1404" s="36" t="s">
        <v>11</v>
      </c>
      <c r="L1404" s="36" t="s">
        <v>11</v>
      </c>
      <c r="M1404" s="60"/>
      <c r="N1404" s="60"/>
      <c r="O1404" s="62"/>
      <c r="P1404" s="56"/>
      <c r="Q1404" s="56"/>
      <c r="R1404" s="49"/>
    </row>
    <row r="1405" ht="15.75" customHeight="1">
      <c r="A1405" s="50" t="s">
        <v>11</v>
      </c>
      <c r="B1405" s="51">
        <v>693</v>
      </c>
      <c r="C1405" s="51">
        <v>39639</v>
      </c>
      <c r="D1405" s="69" t="s">
        <v>1174</v>
      </c>
      <c r="E1405" s="53" t="s">
        <v>891</v>
      </c>
      <c r="F1405" s="53" t="s">
        <v>32</v>
      </c>
      <c r="G1405" s="65" t="s">
        <v>1152</v>
      </c>
      <c r="H1405" s="35" t="s">
        <v>49</v>
      </c>
      <c r="I1405" s="70" t="s">
        <v>11</v>
      </c>
      <c r="J1405" s="70" t="s">
        <v>11</v>
      </c>
      <c r="K1405" s="70" t="s">
        <v>11</v>
      </c>
      <c r="L1405" s="70" t="s">
        <v>11</v>
      </c>
      <c r="M1405" s="59">
        <v>945</v>
      </c>
      <c r="N1405" s="59">
        <v>945</v>
      </c>
      <c r="O1405" s="72">
        <f>SUM(H1406:L1406)</f>
        <v>0</v>
      </c>
      <c r="P1405" s="73">
        <f>SUM(H1406:L1406)*M1405</f>
        <v>0</v>
      </c>
      <c r="Q1405" s="73">
        <f>SUM(H1406:L1406)*N1405</f>
        <v>0</v>
      </c>
      <c r="R1405" s="48" t="s">
        <v>1170</v>
      </c>
    </row>
    <row r="1406" ht="13.5" customHeight="1">
      <c r="A1406" s="50"/>
      <c r="B1406" s="52"/>
      <c r="C1406" s="52"/>
      <c r="D1406" s="54"/>
      <c r="E1406" s="54"/>
      <c r="F1406" s="54"/>
      <c r="G1406" s="66"/>
      <c r="H1406" s="71" t="s">
        <v>38</v>
      </c>
      <c r="I1406" s="36" t="s">
        <v>11</v>
      </c>
      <c r="J1406" s="36" t="s">
        <v>11</v>
      </c>
      <c r="K1406" s="36" t="s">
        <v>11</v>
      </c>
      <c r="L1406" s="36" t="s">
        <v>11</v>
      </c>
      <c r="M1406" s="60"/>
      <c r="N1406" s="60"/>
      <c r="O1406" s="62"/>
      <c r="P1406" s="56"/>
      <c r="Q1406" s="56"/>
      <c r="R1406" s="49"/>
    </row>
    <row r="1407" ht="15.75" customHeight="1">
      <c r="A1407" s="50" t="s">
        <v>11</v>
      </c>
      <c r="B1407" s="51">
        <v>694</v>
      </c>
      <c r="C1407" s="51">
        <v>39636</v>
      </c>
      <c r="D1407" s="69" t="s">
        <v>1175</v>
      </c>
      <c r="E1407" s="53" t="s">
        <v>891</v>
      </c>
      <c r="F1407" s="53" t="s">
        <v>380</v>
      </c>
      <c r="G1407" s="65" t="s">
        <v>1152</v>
      </c>
      <c r="H1407" s="35" t="s">
        <v>49</v>
      </c>
      <c r="I1407" s="70" t="s">
        <v>11</v>
      </c>
      <c r="J1407" s="70" t="s">
        <v>11</v>
      </c>
      <c r="K1407" s="70" t="s">
        <v>11</v>
      </c>
      <c r="L1407" s="70" t="s">
        <v>11</v>
      </c>
      <c r="M1407" s="59">
        <v>945</v>
      </c>
      <c r="N1407" s="59">
        <v>945</v>
      </c>
      <c r="O1407" s="72">
        <f>SUM(H1408:L1408)</f>
        <v>0</v>
      </c>
      <c r="P1407" s="73">
        <f>SUM(H1408:L1408)*M1407</f>
        <v>0</v>
      </c>
      <c r="Q1407" s="73">
        <f>SUM(H1408:L1408)*N1407</f>
        <v>0</v>
      </c>
      <c r="R1407" s="48" t="s">
        <v>1170</v>
      </c>
    </row>
    <row r="1408" ht="13.5" customHeight="1">
      <c r="A1408" s="50"/>
      <c r="B1408" s="52"/>
      <c r="C1408" s="52"/>
      <c r="D1408" s="54"/>
      <c r="E1408" s="54"/>
      <c r="F1408" s="54"/>
      <c r="G1408" s="66"/>
      <c r="H1408" s="71" t="s">
        <v>38</v>
      </c>
      <c r="I1408" s="36" t="s">
        <v>11</v>
      </c>
      <c r="J1408" s="36" t="s">
        <v>11</v>
      </c>
      <c r="K1408" s="36" t="s">
        <v>11</v>
      </c>
      <c r="L1408" s="36" t="s">
        <v>11</v>
      </c>
      <c r="M1408" s="60"/>
      <c r="N1408" s="60"/>
      <c r="O1408" s="62"/>
      <c r="P1408" s="56"/>
      <c r="Q1408" s="56"/>
      <c r="R1408" s="49"/>
    </row>
    <row r="1409" ht="15.75" customHeight="1">
      <c r="A1409" s="50" t="s">
        <v>11</v>
      </c>
      <c r="B1409" s="51">
        <v>695</v>
      </c>
      <c r="C1409" s="51">
        <v>39402</v>
      </c>
      <c r="D1409" s="69" t="s">
        <v>1176</v>
      </c>
      <c r="E1409" s="53" t="s">
        <v>891</v>
      </c>
      <c r="F1409" s="53" t="s">
        <v>977</v>
      </c>
      <c r="G1409" s="65" t="s">
        <v>1177</v>
      </c>
      <c r="H1409" s="35" t="s">
        <v>49</v>
      </c>
      <c r="I1409" s="70" t="s">
        <v>11</v>
      </c>
      <c r="J1409" s="70" t="s">
        <v>11</v>
      </c>
      <c r="K1409" s="70" t="s">
        <v>11</v>
      </c>
      <c r="L1409" s="70" t="s">
        <v>11</v>
      </c>
      <c r="M1409" s="59">
        <v>495</v>
      </c>
      <c r="N1409" s="59">
        <v>495</v>
      </c>
      <c r="O1409" s="72">
        <f>SUM(H1410:L1410)</f>
        <v>0</v>
      </c>
      <c r="P1409" s="73">
        <f>SUM(H1410:L1410)*M1409</f>
        <v>0</v>
      </c>
      <c r="Q1409" s="73">
        <f>SUM(H1410:L1410)*N1409</f>
        <v>0</v>
      </c>
      <c r="R1409" s="48" t="s">
        <v>1178</v>
      </c>
    </row>
    <row r="1410" ht="13.5" customHeight="1">
      <c r="A1410" s="50"/>
      <c r="B1410" s="52"/>
      <c r="C1410" s="52"/>
      <c r="D1410" s="54"/>
      <c r="E1410" s="54"/>
      <c r="F1410" s="54"/>
      <c r="G1410" s="66"/>
      <c r="H1410" s="71" t="s">
        <v>38</v>
      </c>
      <c r="I1410" s="36" t="s">
        <v>11</v>
      </c>
      <c r="J1410" s="36" t="s">
        <v>11</v>
      </c>
      <c r="K1410" s="36" t="s">
        <v>11</v>
      </c>
      <c r="L1410" s="36" t="s">
        <v>11</v>
      </c>
      <c r="M1410" s="60"/>
      <c r="N1410" s="60"/>
      <c r="O1410" s="62"/>
      <c r="P1410" s="56"/>
      <c r="Q1410" s="56"/>
      <c r="R1410" s="49"/>
    </row>
    <row r="1411" ht="15.75" customHeight="1">
      <c r="A1411" s="50" t="s">
        <v>11</v>
      </c>
      <c r="B1411" s="51">
        <v>696</v>
      </c>
      <c r="C1411" s="51">
        <v>39399</v>
      </c>
      <c r="D1411" s="69" t="s">
        <v>1179</v>
      </c>
      <c r="E1411" s="53" t="s">
        <v>891</v>
      </c>
      <c r="F1411" s="53" t="s">
        <v>1028</v>
      </c>
      <c r="G1411" s="65" t="s">
        <v>1177</v>
      </c>
      <c r="H1411" s="35" t="s">
        <v>49</v>
      </c>
      <c r="I1411" s="70" t="s">
        <v>11</v>
      </c>
      <c r="J1411" s="70" t="s">
        <v>11</v>
      </c>
      <c r="K1411" s="70" t="s">
        <v>11</v>
      </c>
      <c r="L1411" s="70" t="s">
        <v>11</v>
      </c>
      <c r="M1411" s="59">
        <v>495</v>
      </c>
      <c r="N1411" s="59">
        <v>495</v>
      </c>
      <c r="O1411" s="72">
        <f>SUM(H1412:L1412)</f>
        <v>0</v>
      </c>
      <c r="P1411" s="73">
        <f>SUM(H1412:L1412)*M1411</f>
        <v>0</v>
      </c>
      <c r="Q1411" s="73">
        <f>SUM(H1412:L1412)*N1411</f>
        <v>0</v>
      </c>
      <c r="R1411" s="48" t="s">
        <v>1178</v>
      </c>
    </row>
    <row r="1412" ht="13.5" customHeight="1">
      <c r="A1412" s="50"/>
      <c r="B1412" s="52"/>
      <c r="C1412" s="52"/>
      <c r="D1412" s="54"/>
      <c r="E1412" s="54"/>
      <c r="F1412" s="54"/>
      <c r="G1412" s="66"/>
      <c r="H1412" s="71" t="s">
        <v>38</v>
      </c>
      <c r="I1412" s="36" t="s">
        <v>11</v>
      </c>
      <c r="J1412" s="36" t="s">
        <v>11</v>
      </c>
      <c r="K1412" s="36" t="s">
        <v>11</v>
      </c>
      <c r="L1412" s="36" t="s">
        <v>11</v>
      </c>
      <c r="M1412" s="60"/>
      <c r="N1412" s="60"/>
      <c r="O1412" s="62"/>
      <c r="P1412" s="56"/>
      <c r="Q1412" s="56"/>
      <c r="R1412" s="49"/>
    </row>
    <row r="1413" ht="15.75" customHeight="1">
      <c r="A1413" s="50" t="s">
        <v>11</v>
      </c>
      <c r="B1413" s="51">
        <v>697</v>
      </c>
      <c r="C1413" s="51">
        <v>39401</v>
      </c>
      <c r="D1413" s="69" t="s">
        <v>1180</v>
      </c>
      <c r="E1413" s="53" t="s">
        <v>891</v>
      </c>
      <c r="F1413" s="53" t="s">
        <v>981</v>
      </c>
      <c r="G1413" s="65" t="s">
        <v>1177</v>
      </c>
      <c r="H1413" s="35" t="s">
        <v>49</v>
      </c>
      <c r="I1413" s="70" t="s">
        <v>11</v>
      </c>
      <c r="J1413" s="70" t="s">
        <v>11</v>
      </c>
      <c r="K1413" s="70" t="s">
        <v>11</v>
      </c>
      <c r="L1413" s="70" t="s">
        <v>11</v>
      </c>
      <c r="M1413" s="59">
        <v>495</v>
      </c>
      <c r="N1413" s="59">
        <v>495</v>
      </c>
      <c r="O1413" s="72">
        <f>SUM(H1414:L1414)</f>
        <v>0</v>
      </c>
      <c r="P1413" s="73">
        <f>SUM(H1414:L1414)*M1413</f>
        <v>0</v>
      </c>
      <c r="Q1413" s="73">
        <f>SUM(H1414:L1414)*N1413</f>
        <v>0</v>
      </c>
      <c r="R1413" s="48" t="s">
        <v>1178</v>
      </c>
    </row>
    <row r="1414" ht="13.5" customHeight="1">
      <c r="A1414" s="50"/>
      <c r="B1414" s="52"/>
      <c r="C1414" s="52"/>
      <c r="D1414" s="54"/>
      <c r="E1414" s="54"/>
      <c r="F1414" s="54"/>
      <c r="G1414" s="66"/>
      <c r="H1414" s="71" t="s">
        <v>38</v>
      </c>
      <c r="I1414" s="36" t="s">
        <v>11</v>
      </c>
      <c r="J1414" s="36" t="s">
        <v>11</v>
      </c>
      <c r="K1414" s="36" t="s">
        <v>11</v>
      </c>
      <c r="L1414" s="36" t="s">
        <v>11</v>
      </c>
      <c r="M1414" s="60"/>
      <c r="N1414" s="60"/>
      <c r="O1414" s="62"/>
      <c r="P1414" s="56"/>
      <c r="Q1414" s="56"/>
      <c r="R1414" s="49"/>
    </row>
    <row r="1415" ht="15.75" customHeight="1">
      <c r="A1415" s="50" t="s">
        <v>11</v>
      </c>
      <c r="B1415" s="51">
        <v>698</v>
      </c>
      <c r="C1415" s="51">
        <v>39400</v>
      </c>
      <c r="D1415" s="69" t="s">
        <v>1181</v>
      </c>
      <c r="E1415" s="53" t="s">
        <v>891</v>
      </c>
      <c r="F1415" s="53" t="s">
        <v>253</v>
      </c>
      <c r="G1415" s="65" t="s">
        <v>1177</v>
      </c>
      <c r="H1415" s="35" t="s">
        <v>49</v>
      </c>
      <c r="I1415" s="70" t="s">
        <v>11</v>
      </c>
      <c r="J1415" s="70" t="s">
        <v>11</v>
      </c>
      <c r="K1415" s="70" t="s">
        <v>11</v>
      </c>
      <c r="L1415" s="70" t="s">
        <v>11</v>
      </c>
      <c r="M1415" s="59">
        <v>495</v>
      </c>
      <c r="N1415" s="59">
        <v>495</v>
      </c>
      <c r="O1415" s="72">
        <f>SUM(H1416:L1416)</f>
        <v>0</v>
      </c>
      <c r="P1415" s="73">
        <f>SUM(H1416:L1416)*M1415</f>
        <v>0</v>
      </c>
      <c r="Q1415" s="73">
        <f>SUM(H1416:L1416)*N1415</f>
        <v>0</v>
      </c>
      <c r="R1415" s="48" t="s">
        <v>1178</v>
      </c>
    </row>
    <row r="1416" ht="13.5" customHeight="1">
      <c r="A1416" s="50"/>
      <c r="B1416" s="52"/>
      <c r="C1416" s="52"/>
      <c r="D1416" s="54"/>
      <c r="E1416" s="54"/>
      <c r="F1416" s="54"/>
      <c r="G1416" s="66"/>
      <c r="H1416" s="71" t="s">
        <v>38</v>
      </c>
      <c r="I1416" s="36" t="s">
        <v>11</v>
      </c>
      <c r="J1416" s="36" t="s">
        <v>11</v>
      </c>
      <c r="K1416" s="36" t="s">
        <v>11</v>
      </c>
      <c r="L1416" s="36" t="s">
        <v>11</v>
      </c>
      <c r="M1416" s="60"/>
      <c r="N1416" s="60"/>
      <c r="O1416" s="62"/>
      <c r="P1416" s="56"/>
      <c r="Q1416" s="56"/>
      <c r="R1416" s="49"/>
    </row>
    <row r="1417" ht="15.75" customHeight="1">
      <c r="A1417" s="50" t="s">
        <v>11</v>
      </c>
      <c r="B1417" s="51">
        <v>699</v>
      </c>
      <c r="C1417" s="51">
        <v>39392</v>
      </c>
      <c r="D1417" s="69" t="s">
        <v>1182</v>
      </c>
      <c r="E1417" s="53" t="s">
        <v>891</v>
      </c>
      <c r="F1417" s="53" t="s">
        <v>299</v>
      </c>
      <c r="G1417" s="65" t="s">
        <v>1017</v>
      </c>
      <c r="H1417" s="35" t="s">
        <v>49</v>
      </c>
      <c r="I1417" s="70" t="s">
        <v>11</v>
      </c>
      <c r="J1417" s="70" t="s">
        <v>11</v>
      </c>
      <c r="K1417" s="70" t="s">
        <v>11</v>
      </c>
      <c r="L1417" s="70" t="s">
        <v>11</v>
      </c>
      <c r="M1417" s="59">
        <v>495</v>
      </c>
      <c r="N1417" s="59">
        <v>495</v>
      </c>
      <c r="O1417" s="72">
        <f>SUM(H1418:L1418)</f>
        <v>0</v>
      </c>
      <c r="P1417" s="73">
        <f>SUM(H1418:L1418)*M1417</f>
        <v>0</v>
      </c>
      <c r="Q1417" s="73">
        <f>SUM(H1418:L1418)*N1417</f>
        <v>0</v>
      </c>
      <c r="R1417" s="48" t="s">
        <v>1183</v>
      </c>
    </row>
    <row r="1418" ht="13.5" customHeight="1">
      <c r="A1418" s="50"/>
      <c r="B1418" s="52"/>
      <c r="C1418" s="52"/>
      <c r="D1418" s="54"/>
      <c r="E1418" s="54"/>
      <c r="F1418" s="54"/>
      <c r="G1418" s="66"/>
      <c r="H1418" s="71" t="s">
        <v>38</v>
      </c>
      <c r="I1418" s="36" t="s">
        <v>11</v>
      </c>
      <c r="J1418" s="36" t="s">
        <v>11</v>
      </c>
      <c r="K1418" s="36" t="s">
        <v>11</v>
      </c>
      <c r="L1418" s="36" t="s">
        <v>11</v>
      </c>
      <c r="M1418" s="60"/>
      <c r="N1418" s="60"/>
      <c r="O1418" s="62"/>
      <c r="P1418" s="56"/>
      <c r="Q1418" s="56"/>
      <c r="R1418" s="49"/>
    </row>
    <row r="1419" ht="15.75" customHeight="1">
      <c r="A1419" s="50" t="s">
        <v>11</v>
      </c>
      <c r="B1419" s="51">
        <v>700</v>
      </c>
      <c r="C1419" s="51">
        <v>39396</v>
      </c>
      <c r="D1419" s="69" t="s">
        <v>1184</v>
      </c>
      <c r="E1419" s="53" t="s">
        <v>891</v>
      </c>
      <c r="F1419" s="53" t="s">
        <v>977</v>
      </c>
      <c r="G1419" s="65" t="s">
        <v>1017</v>
      </c>
      <c r="H1419" s="35" t="s">
        <v>49</v>
      </c>
      <c r="I1419" s="70" t="s">
        <v>11</v>
      </c>
      <c r="J1419" s="70" t="s">
        <v>11</v>
      </c>
      <c r="K1419" s="70" t="s">
        <v>11</v>
      </c>
      <c r="L1419" s="70" t="s">
        <v>11</v>
      </c>
      <c r="M1419" s="59">
        <v>495</v>
      </c>
      <c r="N1419" s="59">
        <v>495</v>
      </c>
      <c r="O1419" s="72">
        <f>SUM(H1420:L1420)</f>
        <v>0</v>
      </c>
      <c r="P1419" s="73">
        <f>SUM(H1420:L1420)*M1419</f>
        <v>0</v>
      </c>
      <c r="Q1419" s="73">
        <f>SUM(H1420:L1420)*N1419</f>
        <v>0</v>
      </c>
      <c r="R1419" s="48" t="s">
        <v>1183</v>
      </c>
    </row>
    <row r="1420" ht="13.5" customHeight="1">
      <c r="A1420" s="50"/>
      <c r="B1420" s="52"/>
      <c r="C1420" s="52"/>
      <c r="D1420" s="54"/>
      <c r="E1420" s="54"/>
      <c r="F1420" s="54"/>
      <c r="G1420" s="66"/>
      <c r="H1420" s="71" t="s">
        <v>38</v>
      </c>
      <c r="I1420" s="36" t="s">
        <v>11</v>
      </c>
      <c r="J1420" s="36" t="s">
        <v>11</v>
      </c>
      <c r="K1420" s="36" t="s">
        <v>11</v>
      </c>
      <c r="L1420" s="36" t="s">
        <v>11</v>
      </c>
      <c r="M1420" s="60"/>
      <c r="N1420" s="60"/>
      <c r="O1420" s="62"/>
      <c r="P1420" s="56"/>
      <c r="Q1420" s="56"/>
      <c r="R1420" s="49"/>
    </row>
    <row r="1421" ht="15.75" customHeight="1">
      <c r="A1421" s="50" t="s">
        <v>11</v>
      </c>
      <c r="B1421" s="51">
        <v>701</v>
      </c>
      <c r="C1421" s="51">
        <v>39391</v>
      </c>
      <c r="D1421" s="69" t="s">
        <v>1185</v>
      </c>
      <c r="E1421" s="53" t="s">
        <v>891</v>
      </c>
      <c r="F1421" s="53" t="s">
        <v>1028</v>
      </c>
      <c r="G1421" s="65" t="s">
        <v>1017</v>
      </c>
      <c r="H1421" s="35" t="s">
        <v>49</v>
      </c>
      <c r="I1421" s="70" t="s">
        <v>11</v>
      </c>
      <c r="J1421" s="70" t="s">
        <v>11</v>
      </c>
      <c r="K1421" s="70" t="s">
        <v>11</v>
      </c>
      <c r="L1421" s="70" t="s">
        <v>11</v>
      </c>
      <c r="M1421" s="59">
        <v>495</v>
      </c>
      <c r="N1421" s="59">
        <v>495</v>
      </c>
      <c r="O1421" s="72">
        <f>SUM(H1422:L1422)</f>
        <v>0</v>
      </c>
      <c r="P1421" s="73">
        <f>SUM(H1422:L1422)*M1421</f>
        <v>0</v>
      </c>
      <c r="Q1421" s="73">
        <f>SUM(H1422:L1422)*N1421</f>
        <v>0</v>
      </c>
      <c r="R1421" s="48" t="s">
        <v>1183</v>
      </c>
    </row>
    <row r="1422" ht="13.5" customHeight="1">
      <c r="A1422" s="50"/>
      <c r="B1422" s="52"/>
      <c r="C1422" s="52"/>
      <c r="D1422" s="54"/>
      <c r="E1422" s="54"/>
      <c r="F1422" s="54"/>
      <c r="G1422" s="66"/>
      <c r="H1422" s="71" t="s">
        <v>38</v>
      </c>
      <c r="I1422" s="36" t="s">
        <v>11</v>
      </c>
      <c r="J1422" s="36" t="s">
        <v>11</v>
      </c>
      <c r="K1422" s="36" t="s">
        <v>11</v>
      </c>
      <c r="L1422" s="36" t="s">
        <v>11</v>
      </c>
      <c r="M1422" s="60"/>
      <c r="N1422" s="60"/>
      <c r="O1422" s="62"/>
      <c r="P1422" s="56"/>
      <c r="Q1422" s="56"/>
      <c r="R1422" s="49"/>
    </row>
    <row r="1423" ht="15.75" customHeight="1">
      <c r="A1423" s="50" t="s">
        <v>11</v>
      </c>
      <c r="B1423" s="51">
        <v>702</v>
      </c>
      <c r="C1423" s="51">
        <v>39395</v>
      </c>
      <c r="D1423" s="69" t="s">
        <v>1186</v>
      </c>
      <c r="E1423" s="53" t="s">
        <v>891</v>
      </c>
      <c r="F1423" s="53" t="s">
        <v>981</v>
      </c>
      <c r="G1423" s="65" t="s">
        <v>1017</v>
      </c>
      <c r="H1423" s="35" t="s">
        <v>49</v>
      </c>
      <c r="I1423" s="70" t="s">
        <v>11</v>
      </c>
      <c r="J1423" s="70" t="s">
        <v>11</v>
      </c>
      <c r="K1423" s="70" t="s">
        <v>11</v>
      </c>
      <c r="L1423" s="70" t="s">
        <v>11</v>
      </c>
      <c r="M1423" s="59">
        <v>495</v>
      </c>
      <c r="N1423" s="59">
        <v>495</v>
      </c>
      <c r="O1423" s="72">
        <f>SUM(H1424:L1424)</f>
        <v>0</v>
      </c>
      <c r="P1423" s="73">
        <f>SUM(H1424:L1424)*M1423</f>
        <v>0</v>
      </c>
      <c r="Q1423" s="73">
        <f>SUM(H1424:L1424)*N1423</f>
        <v>0</v>
      </c>
      <c r="R1423" s="48" t="s">
        <v>1183</v>
      </c>
    </row>
    <row r="1424" ht="13.5" customHeight="1">
      <c r="A1424" s="50"/>
      <c r="B1424" s="52"/>
      <c r="C1424" s="52"/>
      <c r="D1424" s="54"/>
      <c r="E1424" s="54"/>
      <c r="F1424" s="54"/>
      <c r="G1424" s="66"/>
      <c r="H1424" s="71" t="s">
        <v>38</v>
      </c>
      <c r="I1424" s="36" t="s">
        <v>11</v>
      </c>
      <c r="J1424" s="36" t="s">
        <v>11</v>
      </c>
      <c r="K1424" s="36" t="s">
        <v>11</v>
      </c>
      <c r="L1424" s="36" t="s">
        <v>11</v>
      </c>
      <c r="M1424" s="60"/>
      <c r="N1424" s="60"/>
      <c r="O1424" s="62"/>
      <c r="P1424" s="56"/>
      <c r="Q1424" s="56"/>
      <c r="R1424" s="49"/>
    </row>
    <row r="1425" ht="15.75" customHeight="1">
      <c r="A1425" s="50" t="s">
        <v>11</v>
      </c>
      <c r="B1425" s="51">
        <v>703</v>
      </c>
      <c r="C1425" s="51">
        <v>39394</v>
      </c>
      <c r="D1425" s="69" t="s">
        <v>1187</v>
      </c>
      <c r="E1425" s="53" t="s">
        <v>891</v>
      </c>
      <c r="F1425" s="53" t="s">
        <v>1188</v>
      </c>
      <c r="G1425" s="65" t="s">
        <v>1017</v>
      </c>
      <c r="H1425" s="35" t="s">
        <v>49</v>
      </c>
      <c r="I1425" s="70" t="s">
        <v>11</v>
      </c>
      <c r="J1425" s="70" t="s">
        <v>11</v>
      </c>
      <c r="K1425" s="70" t="s">
        <v>11</v>
      </c>
      <c r="L1425" s="70" t="s">
        <v>11</v>
      </c>
      <c r="M1425" s="59">
        <v>495</v>
      </c>
      <c r="N1425" s="59">
        <v>495</v>
      </c>
      <c r="O1425" s="72">
        <f>SUM(H1426:L1426)</f>
        <v>0</v>
      </c>
      <c r="P1425" s="73">
        <f>SUM(H1426:L1426)*M1425</f>
        <v>0</v>
      </c>
      <c r="Q1425" s="73">
        <f>SUM(H1426:L1426)*N1425</f>
        <v>0</v>
      </c>
      <c r="R1425" s="48" t="s">
        <v>1183</v>
      </c>
    </row>
    <row r="1426" ht="13.5" customHeight="1">
      <c r="A1426" s="50"/>
      <c r="B1426" s="52"/>
      <c r="C1426" s="52"/>
      <c r="D1426" s="54"/>
      <c r="E1426" s="54"/>
      <c r="F1426" s="54"/>
      <c r="G1426" s="66"/>
      <c r="H1426" s="71" t="s">
        <v>38</v>
      </c>
      <c r="I1426" s="36" t="s">
        <v>11</v>
      </c>
      <c r="J1426" s="36" t="s">
        <v>11</v>
      </c>
      <c r="K1426" s="36" t="s">
        <v>11</v>
      </c>
      <c r="L1426" s="36" t="s">
        <v>11</v>
      </c>
      <c r="M1426" s="60"/>
      <c r="N1426" s="60"/>
      <c r="O1426" s="62"/>
      <c r="P1426" s="56"/>
      <c r="Q1426" s="56"/>
      <c r="R1426" s="49"/>
    </row>
    <row r="1427" ht="15.75" customHeight="1">
      <c r="A1427" s="50" t="s">
        <v>11</v>
      </c>
      <c r="B1427" s="51">
        <v>704</v>
      </c>
      <c r="C1427" s="51">
        <v>39398</v>
      </c>
      <c r="D1427" s="69" t="s">
        <v>1189</v>
      </c>
      <c r="E1427" s="53" t="s">
        <v>891</v>
      </c>
      <c r="F1427" s="53" t="s">
        <v>253</v>
      </c>
      <c r="G1427" s="65" t="s">
        <v>1017</v>
      </c>
      <c r="H1427" s="35" t="s">
        <v>49</v>
      </c>
      <c r="I1427" s="70" t="s">
        <v>11</v>
      </c>
      <c r="J1427" s="70" t="s">
        <v>11</v>
      </c>
      <c r="K1427" s="70" t="s">
        <v>11</v>
      </c>
      <c r="L1427" s="70" t="s">
        <v>11</v>
      </c>
      <c r="M1427" s="59">
        <v>495</v>
      </c>
      <c r="N1427" s="59">
        <v>495</v>
      </c>
      <c r="O1427" s="72">
        <f>SUM(H1428:L1428)</f>
        <v>0</v>
      </c>
      <c r="P1427" s="73">
        <f>SUM(H1428:L1428)*M1427</f>
        <v>0</v>
      </c>
      <c r="Q1427" s="73">
        <f>SUM(H1428:L1428)*N1427</f>
        <v>0</v>
      </c>
      <c r="R1427" s="48" t="s">
        <v>1183</v>
      </c>
    </row>
    <row r="1428" ht="13.5" customHeight="1">
      <c r="A1428" s="50"/>
      <c r="B1428" s="52"/>
      <c r="C1428" s="52"/>
      <c r="D1428" s="54"/>
      <c r="E1428" s="54"/>
      <c r="F1428" s="54"/>
      <c r="G1428" s="66"/>
      <c r="H1428" s="71" t="s">
        <v>38</v>
      </c>
      <c r="I1428" s="36" t="s">
        <v>11</v>
      </c>
      <c r="J1428" s="36" t="s">
        <v>11</v>
      </c>
      <c r="K1428" s="36" t="s">
        <v>11</v>
      </c>
      <c r="L1428" s="36" t="s">
        <v>11</v>
      </c>
      <c r="M1428" s="60"/>
      <c r="N1428" s="60"/>
      <c r="O1428" s="62"/>
      <c r="P1428" s="56"/>
      <c r="Q1428" s="56"/>
      <c r="R1428" s="49"/>
    </row>
    <row r="1429" ht="15.75" customHeight="1">
      <c r="A1429" s="50" t="s">
        <v>11</v>
      </c>
      <c r="B1429" s="51">
        <v>705</v>
      </c>
      <c r="C1429" s="51">
        <v>39397</v>
      </c>
      <c r="D1429" s="69" t="s">
        <v>1190</v>
      </c>
      <c r="E1429" s="53" t="s">
        <v>891</v>
      </c>
      <c r="F1429" s="53" t="s">
        <v>1060</v>
      </c>
      <c r="G1429" s="65" t="s">
        <v>1017</v>
      </c>
      <c r="H1429" s="35" t="s">
        <v>49</v>
      </c>
      <c r="I1429" s="70" t="s">
        <v>11</v>
      </c>
      <c r="J1429" s="70" t="s">
        <v>11</v>
      </c>
      <c r="K1429" s="70" t="s">
        <v>11</v>
      </c>
      <c r="L1429" s="70" t="s">
        <v>11</v>
      </c>
      <c r="M1429" s="59">
        <v>495</v>
      </c>
      <c r="N1429" s="59">
        <v>495</v>
      </c>
      <c r="O1429" s="72">
        <f>SUM(H1430:L1430)</f>
        <v>0</v>
      </c>
      <c r="P1429" s="73">
        <f>SUM(H1430:L1430)*M1429</f>
        <v>0</v>
      </c>
      <c r="Q1429" s="73">
        <f>SUM(H1430:L1430)*N1429</f>
        <v>0</v>
      </c>
      <c r="R1429" s="48" t="s">
        <v>1183</v>
      </c>
    </row>
    <row r="1430" ht="13.5" customHeight="1">
      <c r="A1430" s="50"/>
      <c r="B1430" s="52"/>
      <c r="C1430" s="52"/>
      <c r="D1430" s="54"/>
      <c r="E1430" s="54"/>
      <c r="F1430" s="54"/>
      <c r="G1430" s="66"/>
      <c r="H1430" s="71" t="s">
        <v>38</v>
      </c>
      <c r="I1430" s="36" t="s">
        <v>11</v>
      </c>
      <c r="J1430" s="36" t="s">
        <v>11</v>
      </c>
      <c r="K1430" s="36" t="s">
        <v>11</v>
      </c>
      <c r="L1430" s="36" t="s">
        <v>11</v>
      </c>
      <c r="M1430" s="60"/>
      <c r="N1430" s="60"/>
      <c r="O1430" s="62"/>
      <c r="P1430" s="56"/>
      <c r="Q1430" s="56"/>
      <c r="R1430" s="49"/>
    </row>
    <row r="1431" ht="15.75" customHeight="1">
      <c r="A1431" s="50" t="s">
        <v>11</v>
      </c>
      <c r="B1431" s="51">
        <v>706</v>
      </c>
      <c r="C1431" s="51">
        <v>39393</v>
      </c>
      <c r="D1431" s="69" t="s">
        <v>1191</v>
      </c>
      <c r="E1431" s="53" t="s">
        <v>891</v>
      </c>
      <c r="F1431" s="53" t="s">
        <v>139</v>
      </c>
      <c r="G1431" s="65" t="s">
        <v>1017</v>
      </c>
      <c r="H1431" s="35" t="s">
        <v>49</v>
      </c>
      <c r="I1431" s="70" t="s">
        <v>11</v>
      </c>
      <c r="J1431" s="70" t="s">
        <v>11</v>
      </c>
      <c r="K1431" s="70" t="s">
        <v>11</v>
      </c>
      <c r="L1431" s="70" t="s">
        <v>11</v>
      </c>
      <c r="M1431" s="59">
        <v>495</v>
      </c>
      <c r="N1431" s="59">
        <v>495</v>
      </c>
      <c r="O1431" s="72">
        <f>SUM(H1432:L1432)</f>
        <v>0</v>
      </c>
      <c r="P1431" s="73">
        <f>SUM(H1432:L1432)*M1431</f>
        <v>0</v>
      </c>
      <c r="Q1431" s="73">
        <f>SUM(H1432:L1432)*N1431</f>
        <v>0</v>
      </c>
      <c r="R1431" s="48" t="s">
        <v>1183</v>
      </c>
    </row>
    <row r="1432" ht="13.5" customHeight="1">
      <c r="A1432" s="50"/>
      <c r="B1432" s="52"/>
      <c r="C1432" s="52"/>
      <c r="D1432" s="54"/>
      <c r="E1432" s="54"/>
      <c r="F1432" s="54"/>
      <c r="G1432" s="66"/>
      <c r="H1432" s="71" t="s">
        <v>38</v>
      </c>
      <c r="I1432" s="36" t="s">
        <v>11</v>
      </c>
      <c r="J1432" s="36" t="s">
        <v>11</v>
      </c>
      <c r="K1432" s="36" t="s">
        <v>11</v>
      </c>
      <c r="L1432" s="36" t="s">
        <v>11</v>
      </c>
      <c r="M1432" s="60"/>
      <c r="N1432" s="60"/>
      <c r="O1432" s="62"/>
      <c r="P1432" s="56"/>
      <c r="Q1432" s="56"/>
      <c r="R1432" s="49"/>
    </row>
    <row r="1433" ht="15.75" customHeight="1">
      <c r="A1433" s="50" t="s">
        <v>11</v>
      </c>
      <c r="B1433" s="51">
        <v>707</v>
      </c>
      <c r="C1433" s="51">
        <v>40894</v>
      </c>
      <c r="D1433" s="69" t="s">
        <v>1192</v>
      </c>
      <c r="E1433" s="53" t="s">
        <v>1193</v>
      </c>
      <c r="F1433" s="53" t="s">
        <v>299</v>
      </c>
      <c r="G1433" s="65" t="s">
        <v>1017</v>
      </c>
      <c r="H1433" s="35" t="s">
        <v>49</v>
      </c>
      <c r="I1433" s="70" t="s">
        <v>11</v>
      </c>
      <c r="J1433" s="70" t="s">
        <v>11</v>
      </c>
      <c r="K1433" s="70" t="s">
        <v>11</v>
      </c>
      <c r="L1433" s="70" t="s">
        <v>11</v>
      </c>
      <c r="M1433" s="59">
        <v>945</v>
      </c>
      <c r="N1433" s="59">
        <v>945</v>
      </c>
      <c r="O1433" s="72">
        <f>SUM(H1434:L1434)</f>
        <v>0</v>
      </c>
      <c r="P1433" s="73">
        <f>SUM(H1434:L1434)*M1433</f>
        <v>0</v>
      </c>
      <c r="Q1433" s="73">
        <f>SUM(H1434:L1434)*N1433</f>
        <v>0</v>
      </c>
      <c r="R1433" s="48" t="s">
        <v>1194</v>
      </c>
    </row>
    <row r="1434" ht="13.5" customHeight="1">
      <c r="A1434" s="50"/>
      <c r="B1434" s="52"/>
      <c r="C1434" s="52"/>
      <c r="D1434" s="54"/>
      <c r="E1434" s="54"/>
      <c r="F1434" s="54"/>
      <c r="G1434" s="66"/>
      <c r="H1434" s="71" t="s">
        <v>38</v>
      </c>
      <c r="I1434" s="36" t="s">
        <v>11</v>
      </c>
      <c r="J1434" s="36" t="s">
        <v>11</v>
      </c>
      <c r="K1434" s="36" t="s">
        <v>11</v>
      </c>
      <c r="L1434" s="36" t="s">
        <v>11</v>
      </c>
      <c r="M1434" s="60"/>
      <c r="N1434" s="60"/>
      <c r="O1434" s="62"/>
      <c r="P1434" s="56"/>
      <c r="Q1434" s="56"/>
      <c r="R1434" s="49"/>
    </row>
    <row r="1435" ht="15.75" customHeight="1">
      <c r="A1435" s="50" t="s">
        <v>11</v>
      </c>
      <c r="B1435" s="51">
        <v>708</v>
      </c>
      <c r="C1435" s="51">
        <v>40898</v>
      </c>
      <c r="D1435" s="69" t="s">
        <v>1195</v>
      </c>
      <c r="E1435" s="53" t="s">
        <v>1193</v>
      </c>
      <c r="F1435" s="53" t="s">
        <v>977</v>
      </c>
      <c r="G1435" s="65" t="s">
        <v>1017</v>
      </c>
      <c r="H1435" s="35" t="s">
        <v>49</v>
      </c>
      <c r="I1435" s="70" t="s">
        <v>11</v>
      </c>
      <c r="J1435" s="70" t="s">
        <v>11</v>
      </c>
      <c r="K1435" s="70" t="s">
        <v>11</v>
      </c>
      <c r="L1435" s="70" t="s">
        <v>11</v>
      </c>
      <c r="M1435" s="59">
        <v>945</v>
      </c>
      <c r="N1435" s="59">
        <v>945</v>
      </c>
      <c r="O1435" s="72">
        <f>SUM(H1436:L1436)</f>
        <v>0</v>
      </c>
      <c r="P1435" s="73">
        <f>SUM(H1436:L1436)*M1435</f>
        <v>0</v>
      </c>
      <c r="Q1435" s="73">
        <f>SUM(H1436:L1436)*N1435</f>
        <v>0</v>
      </c>
      <c r="R1435" s="48" t="s">
        <v>1194</v>
      </c>
    </row>
    <row r="1436" ht="13.5" customHeight="1">
      <c r="A1436" s="50"/>
      <c r="B1436" s="52"/>
      <c r="C1436" s="52"/>
      <c r="D1436" s="54"/>
      <c r="E1436" s="54"/>
      <c r="F1436" s="54"/>
      <c r="G1436" s="66"/>
      <c r="H1436" s="71" t="s">
        <v>38</v>
      </c>
      <c r="I1436" s="36" t="s">
        <v>11</v>
      </c>
      <c r="J1436" s="36" t="s">
        <v>11</v>
      </c>
      <c r="K1436" s="36" t="s">
        <v>11</v>
      </c>
      <c r="L1436" s="36" t="s">
        <v>11</v>
      </c>
      <c r="M1436" s="60"/>
      <c r="N1436" s="60"/>
      <c r="O1436" s="62"/>
      <c r="P1436" s="56"/>
      <c r="Q1436" s="56"/>
      <c r="R1436" s="49"/>
    </row>
    <row r="1437" ht="15.75" customHeight="1">
      <c r="A1437" s="50" t="s">
        <v>11</v>
      </c>
      <c r="B1437" s="51">
        <v>709</v>
      </c>
      <c r="C1437" s="51">
        <v>40893</v>
      </c>
      <c r="D1437" s="69" t="s">
        <v>1196</v>
      </c>
      <c r="E1437" s="53" t="s">
        <v>1193</v>
      </c>
      <c r="F1437" s="53" t="s">
        <v>1028</v>
      </c>
      <c r="G1437" s="65" t="s">
        <v>1017</v>
      </c>
      <c r="H1437" s="35" t="s">
        <v>49</v>
      </c>
      <c r="I1437" s="70" t="s">
        <v>11</v>
      </c>
      <c r="J1437" s="70" t="s">
        <v>11</v>
      </c>
      <c r="K1437" s="70" t="s">
        <v>11</v>
      </c>
      <c r="L1437" s="70" t="s">
        <v>11</v>
      </c>
      <c r="M1437" s="59">
        <v>945</v>
      </c>
      <c r="N1437" s="59">
        <v>945</v>
      </c>
      <c r="O1437" s="72">
        <f>SUM(H1438:L1438)</f>
        <v>0</v>
      </c>
      <c r="P1437" s="73">
        <f>SUM(H1438:L1438)*M1437</f>
        <v>0</v>
      </c>
      <c r="Q1437" s="73">
        <f>SUM(H1438:L1438)*N1437</f>
        <v>0</v>
      </c>
      <c r="R1437" s="48" t="s">
        <v>1194</v>
      </c>
    </row>
    <row r="1438" ht="13.5" customHeight="1">
      <c r="A1438" s="50"/>
      <c r="B1438" s="52"/>
      <c r="C1438" s="52"/>
      <c r="D1438" s="54"/>
      <c r="E1438" s="54"/>
      <c r="F1438" s="54"/>
      <c r="G1438" s="66"/>
      <c r="H1438" s="71" t="s">
        <v>38</v>
      </c>
      <c r="I1438" s="36" t="s">
        <v>11</v>
      </c>
      <c r="J1438" s="36" t="s">
        <v>11</v>
      </c>
      <c r="K1438" s="36" t="s">
        <v>11</v>
      </c>
      <c r="L1438" s="36" t="s">
        <v>11</v>
      </c>
      <c r="M1438" s="60"/>
      <c r="N1438" s="60"/>
      <c r="O1438" s="62"/>
      <c r="P1438" s="56"/>
      <c r="Q1438" s="56"/>
      <c r="R1438" s="49"/>
    </row>
    <row r="1439" ht="15.75" customHeight="1">
      <c r="A1439" s="50" t="s">
        <v>11</v>
      </c>
      <c r="B1439" s="51">
        <v>710</v>
      </c>
      <c r="C1439" s="51">
        <v>40897</v>
      </c>
      <c r="D1439" s="69" t="s">
        <v>1197</v>
      </c>
      <c r="E1439" s="53" t="s">
        <v>1193</v>
      </c>
      <c r="F1439" s="53" t="s">
        <v>981</v>
      </c>
      <c r="G1439" s="65" t="s">
        <v>1017</v>
      </c>
      <c r="H1439" s="35" t="s">
        <v>49</v>
      </c>
      <c r="I1439" s="70" t="s">
        <v>11</v>
      </c>
      <c r="J1439" s="70" t="s">
        <v>11</v>
      </c>
      <c r="K1439" s="70" t="s">
        <v>11</v>
      </c>
      <c r="L1439" s="70" t="s">
        <v>11</v>
      </c>
      <c r="M1439" s="59">
        <v>945</v>
      </c>
      <c r="N1439" s="59">
        <v>945</v>
      </c>
      <c r="O1439" s="72">
        <f>SUM(H1440:L1440)</f>
        <v>0</v>
      </c>
      <c r="P1439" s="73">
        <f>SUM(H1440:L1440)*M1439</f>
        <v>0</v>
      </c>
      <c r="Q1439" s="73">
        <f>SUM(H1440:L1440)*N1439</f>
        <v>0</v>
      </c>
      <c r="R1439" s="48" t="s">
        <v>1194</v>
      </c>
    </row>
    <row r="1440" ht="13.5" customHeight="1">
      <c r="A1440" s="50"/>
      <c r="B1440" s="52"/>
      <c r="C1440" s="52"/>
      <c r="D1440" s="54"/>
      <c r="E1440" s="54"/>
      <c r="F1440" s="54"/>
      <c r="G1440" s="66"/>
      <c r="H1440" s="71" t="s">
        <v>38</v>
      </c>
      <c r="I1440" s="36" t="s">
        <v>11</v>
      </c>
      <c r="J1440" s="36" t="s">
        <v>11</v>
      </c>
      <c r="K1440" s="36" t="s">
        <v>11</v>
      </c>
      <c r="L1440" s="36" t="s">
        <v>11</v>
      </c>
      <c r="M1440" s="60"/>
      <c r="N1440" s="60"/>
      <c r="O1440" s="62"/>
      <c r="P1440" s="56"/>
      <c r="Q1440" s="56"/>
      <c r="R1440" s="49"/>
    </row>
    <row r="1441" ht="15.75" customHeight="1">
      <c r="A1441" s="50" t="s">
        <v>11</v>
      </c>
      <c r="B1441" s="51">
        <v>711</v>
      </c>
      <c r="C1441" s="51">
        <v>40896</v>
      </c>
      <c r="D1441" s="69" t="s">
        <v>1198</v>
      </c>
      <c r="E1441" s="53" t="s">
        <v>1193</v>
      </c>
      <c r="F1441" s="53" t="s">
        <v>1188</v>
      </c>
      <c r="G1441" s="65" t="s">
        <v>1017</v>
      </c>
      <c r="H1441" s="35" t="s">
        <v>49</v>
      </c>
      <c r="I1441" s="70" t="s">
        <v>11</v>
      </c>
      <c r="J1441" s="70" t="s">
        <v>11</v>
      </c>
      <c r="K1441" s="70" t="s">
        <v>11</v>
      </c>
      <c r="L1441" s="70" t="s">
        <v>11</v>
      </c>
      <c r="M1441" s="59">
        <v>945</v>
      </c>
      <c r="N1441" s="59">
        <v>945</v>
      </c>
      <c r="O1441" s="72">
        <f>SUM(H1442:L1442)</f>
        <v>0</v>
      </c>
      <c r="P1441" s="73">
        <f>SUM(H1442:L1442)*M1441</f>
        <v>0</v>
      </c>
      <c r="Q1441" s="73">
        <f>SUM(H1442:L1442)*N1441</f>
        <v>0</v>
      </c>
      <c r="R1441" s="48" t="s">
        <v>1194</v>
      </c>
    </row>
    <row r="1442" ht="13.5" customHeight="1">
      <c r="A1442" s="50"/>
      <c r="B1442" s="52"/>
      <c r="C1442" s="52"/>
      <c r="D1442" s="54"/>
      <c r="E1442" s="54"/>
      <c r="F1442" s="54"/>
      <c r="G1442" s="66"/>
      <c r="H1442" s="71" t="s">
        <v>38</v>
      </c>
      <c r="I1442" s="36" t="s">
        <v>11</v>
      </c>
      <c r="J1442" s="36" t="s">
        <v>11</v>
      </c>
      <c r="K1442" s="36" t="s">
        <v>11</v>
      </c>
      <c r="L1442" s="36" t="s">
        <v>11</v>
      </c>
      <c r="M1442" s="60"/>
      <c r="N1442" s="60"/>
      <c r="O1442" s="62"/>
      <c r="P1442" s="56"/>
      <c r="Q1442" s="56"/>
      <c r="R1442" s="49"/>
    </row>
    <row r="1443" ht="15.75" customHeight="1">
      <c r="A1443" s="50" t="s">
        <v>11</v>
      </c>
      <c r="B1443" s="51">
        <v>712</v>
      </c>
      <c r="C1443" s="51">
        <v>40900</v>
      </c>
      <c r="D1443" s="69" t="s">
        <v>1199</v>
      </c>
      <c r="E1443" s="53" t="s">
        <v>1193</v>
      </c>
      <c r="F1443" s="53" t="s">
        <v>75</v>
      </c>
      <c r="G1443" s="65" t="s">
        <v>1017</v>
      </c>
      <c r="H1443" s="35" t="s">
        <v>49</v>
      </c>
      <c r="I1443" s="70" t="s">
        <v>11</v>
      </c>
      <c r="J1443" s="70" t="s">
        <v>11</v>
      </c>
      <c r="K1443" s="70" t="s">
        <v>11</v>
      </c>
      <c r="L1443" s="70" t="s">
        <v>11</v>
      </c>
      <c r="M1443" s="59">
        <v>945</v>
      </c>
      <c r="N1443" s="59">
        <v>945</v>
      </c>
      <c r="O1443" s="72">
        <f>SUM(H1444:L1444)</f>
        <v>0</v>
      </c>
      <c r="P1443" s="73">
        <f>SUM(H1444:L1444)*M1443</f>
        <v>0</v>
      </c>
      <c r="Q1443" s="73">
        <f>SUM(H1444:L1444)*N1443</f>
        <v>0</v>
      </c>
      <c r="R1443" s="48" t="s">
        <v>1194</v>
      </c>
    </row>
    <row r="1444" ht="13.5" customHeight="1">
      <c r="A1444" s="50"/>
      <c r="B1444" s="52"/>
      <c r="C1444" s="52"/>
      <c r="D1444" s="54"/>
      <c r="E1444" s="54"/>
      <c r="F1444" s="54"/>
      <c r="G1444" s="66"/>
      <c r="H1444" s="71" t="s">
        <v>38</v>
      </c>
      <c r="I1444" s="36" t="s">
        <v>11</v>
      </c>
      <c r="J1444" s="36" t="s">
        <v>11</v>
      </c>
      <c r="K1444" s="36" t="s">
        <v>11</v>
      </c>
      <c r="L1444" s="36" t="s">
        <v>11</v>
      </c>
      <c r="M1444" s="60"/>
      <c r="N1444" s="60"/>
      <c r="O1444" s="62"/>
      <c r="P1444" s="56"/>
      <c r="Q1444" s="56"/>
      <c r="R1444" s="49"/>
    </row>
    <row r="1445" ht="15.75" customHeight="1">
      <c r="A1445" s="50" t="s">
        <v>11</v>
      </c>
      <c r="B1445" s="51">
        <v>713</v>
      </c>
      <c r="C1445" s="51">
        <v>40895</v>
      </c>
      <c r="D1445" s="69" t="s">
        <v>1200</v>
      </c>
      <c r="E1445" s="53" t="s">
        <v>1193</v>
      </c>
      <c r="F1445" s="53" t="s">
        <v>139</v>
      </c>
      <c r="G1445" s="65" t="s">
        <v>1017</v>
      </c>
      <c r="H1445" s="35" t="s">
        <v>49</v>
      </c>
      <c r="I1445" s="70" t="s">
        <v>11</v>
      </c>
      <c r="J1445" s="70" t="s">
        <v>11</v>
      </c>
      <c r="K1445" s="70" t="s">
        <v>11</v>
      </c>
      <c r="L1445" s="70" t="s">
        <v>11</v>
      </c>
      <c r="M1445" s="59">
        <v>945</v>
      </c>
      <c r="N1445" s="59">
        <v>945</v>
      </c>
      <c r="O1445" s="72">
        <f>SUM(H1446:L1446)</f>
        <v>0</v>
      </c>
      <c r="P1445" s="73">
        <f>SUM(H1446:L1446)*M1445</f>
        <v>0</v>
      </c>
      <c r="Q1445" s="73">
        <f>SUM(H1446:L1446)*N1445</f>
        <v>0</v>
      </c>
      <c r="R1445" s="48" t="s">
        <v>1194</v>
      </c>
    </row>
    <row r="1446" ht="13.5" customHeight="1">
      <c r="A1446" s="50"/>
      <c r="B1446" s="52"/>
      <c r="C1446" s="52"/>
      <c r="D1446" s="54"/>
      <c r="E1446" s="54"/>
      <c r="F1446" s="54"/>
      <c r="G1446" s="66"/>
      <c r="H1446" s="71" t="s">
        <v>38</v>
      </c>
      <c r="I1446" s="36" t="s">
        <v>11</v>
      </c>
      <c r="J1446" s="36" t="s">
        <v>11</v>
      </c>
      <c r="K1446" s="36" t="s">
        <v>11</v>
      </c>
      <c r="L1446" s="36" t="s">
        <v>11</v>
      </c>
      <c r="M1446" s="60"/>
      <c r="N1446" s="60"/>
      <c r="O1446" s="62"/>
      <c r="P1446" s="56"/>
      <c r="Q1446" s="56"/>
      <c r="R1446" s="49"/>
    </row>
    <row r="1447" ht="15.75" customHeight="1">
      <c r="A1447" s="50" t="s">
        <v>11</v>
      </c>
      <c r="B1447" s="51">
        <v>714</v>
      </c>
      <c r="C1447" s="51">
        <v>39609</v>
      </c>
      <c r="D1447" s="69" t="s">
        <v>1201</v>
      </c>
      <c r="E1447" s="53" t="s">
        <v>891</v>
      </c>
      <c r="F1447" s="53" t="s">
        <v>65</v>
      </c>
      <c r="G1447" s="65" t="s">
        <v>1202</v>
      </c>
      <c r="H1447" s="35" t="s">
        <v>49</v>
      </c>
      <c r="I1447" s="70" t="s">
        <v>11</v>
      </c>
      <c r="J1447" s="70" t="s">
        <v>11</v>
      </c>
      <c r="K1447" s="70" t="s">
        <v>11</v>
      </c>
      <c r="L1447" s="70" t="s">
        <v>11</v>
      </c>
      <c r="M1447" s="59">
        <v>1095</v>
      </c>
      <c r="N1447" s="59">
        <v>1095</v>
      </c>
      <c r="O1447" s="72">
        <f>SUM(H1448:L1448)</f>
        <v>0</v>
      </c>
      <c r="P1447" s="73">
        <f>SUM(H1448:L1448)*M1447</f>
        <v>0</v>
      </c>
      <c r="Q1447" s="73">
        <f>SUM(H1448:L1448)*N1447</f>
        <v>0</v>
      </c>
      <c r="R1447" s="48" t="s">
        <v>1203</v>
      </c>
    </row>
    <row r="1448" ht="13.5" customHeight="1">
      <c r="A1448" s="50"/>
      <c r="B1448" s="52"/>
      <c r="C1448" s="52"/>
      <c r="D1448" s="54"/>
      <c r="E1448" s="54"/>
      <c r="F1448" s="54"/>
      <c r="G1448" s="66"/>
      <c r="H1448" s="71" t="s">
        <v>38</v>
      </c>
      <c r="I1448" s="36" t="s">
        <v>11</v>
      </c>
      <c r="J1448" s="36" t="s">
        <v>11</v>
      </c>
      <c r="K1448" s="36" t="s">
        <v>11</v>
      </c>
      <c r="L1448" s="36" t="s">
        <v>11</v>
      </c>
      <c r="M1448" s="60"/>
      <c r="N1448" s="60"/>
      <c r="O1448" s="62"/>
      <c r="P1448" s="56"/>
      <c r="Q1448" s="56"/>
      <c r="R1448" s="49"/>
    </row>
    <row r="1449" ht="15.75" customHeight="1">
      <c r="A1449" s="50" t="s">
        <v>11</v>
      </c>
      <c r="B1449" s="51">
        <v>715</v>
      </c>
      <c r="C1449" s="51">
        <v>39614</v>
      </c>
      <c r="D1449" s="69" t="s">
        <v>1204</v>
      </c>
      <c r="E1449" s="53" t="s">
        <v>891</v>
      </c>
      <c r="F1449" s="53" t="s">
        <v>112</v>
      </c>
      <c r="G1449" s="65" t="s">
        <v>1202</v>
      </c>
      <c r="H1449" s="35" t="s">
        <v>49</v>
      </c>
      <c r="I1449" s="70" t="s">
        <v>11</v>
      </c>
      <c r="J1449" s="70" t="s">
        <v>11</v>
      </c>
      <c r="K1449" s="70" t="s">
        <v>11</v>
      </c>
      <c r="L1449" s="70" t="s">
        <v>11</v>
      </c>
      <c r="M1449" s="59">
        <v>1095</v>
      </c>
      <c r="N1449" s="59">
        <v>1095</v>
      </c>
      <c r="O1449" s="72">
        <f>SUM(H1450:L1450)</f>
        <v>0</v>
      </c>
      <c r="P1449" s="73">
        <f>SUM(H1450:L1450)*M1449</f>
        <v>0</v>
      </c>
      <c r="Q1449" s="73">
        <f>SUM(H1450:L1450)*N1449</f>
        <v>0</v>
      </c>
      <c r="R1449" s="48" t="s">
        <v>1205</v>
      </c>
    </row>
    <row r="1450" ht="13.5" customHeight="1">
      <c r="A1450" s="50"/>
      <c r="B1450" s="52"/>
      <c r="C1450" s="52"/>
      <c r="D1450" s="54"/>
      <c r="E1450" s="54"/>
      <c r="F1450" s="54"/>
      <c r="G1450" s="66"/>
      <c r="H1450" s="71" t="s">
        <v>38</v>
      </c>
      <c r="I1450" s="36" t="s">
        <v>11</v>
      </c>
      <c r="J1450" s="36" t="s">
        <v>11</v>
      </c>
      <c r="K1450" s="36" t="s">
        <v>11</v>
      </c>
      <c r="L1450" s="36" t="s">
        <v>11</v>
      </c>
      <c r="M1450" s="60"/>
      <c r="N1450" s="60"/>
      <c r="O1450" s="62"/>
      <c r="P1450" s="56"/>
      <c r="Q1450" s="56"/>
      <c r="R1450" s="49"/>
    </row>
    <row r="1451" ht="15.75" customHeight="1">
      <c r="A1451" s="50" t="s">
        <v>11</v>
      </c>
      <c r="B1451" s="51">
        <v>716</v>
      </c>
      <c r="C1451" s="51">
        <v>39615</v>
      </c>
      <c r="D1451" s="69" t="s">
        <v>1206</v>
      </c>
      <c r="E1451" s="53" t="s">
        <v>891</v>
      </c>
      <c r="F1451" s="53" t="s">
        <v>65</v>
      </c>
      <c r="G1451" s="65" t="s">
        <v>1202</v>
      </c>
      <c r="H1451" s="35" t="s">
        <v>49</v>
      </c>
      <c r="I1451" s="70" t="s">
        <v>11</v>
      </c>
      <c r="J1451" s="70" t="s">
        <v>11</v>
      </c>
      <c r="K1451" s="70" t="s">
        <v>11</v>
      </c>
      <c r="L1451" s="70" t="s">
        <v>11</v>
      </c>
      <c r="M1451" s="59">
        <v>1095</v>
      </c>
      <c r="N1451" s="59">
        <v>1095</v>
      </c>
      <c r="O1451" s="72">
        <f>SUM(H1452:L1452)</f>
        <v>0</v>
      </c>
      <c r="P1451" s="73">
        <f>SUM(H1452:L1452)*M1451</f>
        <v>0</v>
      </c>
      <c r="Q1451" s="73">
        <f>SUM(H1452:L1452)*N1451</f>
        <v>0</v>
      </c>
      <c r="R1451" s="48" t="s">
        <v>1205</v>
      </c>
    </row>
    <row r="1452" ht="13.5" customHeight="1">
      <c r="A1452" s="50"/>
      <c r="B1452" s="52"/>
      <c r="C1452" s="52"/>
      <c r="D1452" s="54"/>
      <c r="E1452" s="54"/>
      <c r="F1452" s="54"/>
      <c r="G1452" s="66"/>
      <c r="H1452" s="71" t="s">
        <v>38</v>
      </c>
      <c r="I1452" s="36" t="s">
        <v>11</v>
      </c>
      <c r="J1452" s="36" t="s">
        <v>11</v>
      </c>
      <c r="K1452" s="36" t="s">
        <v>11</v>
      </c>
      <c r="L1452" s="36" t="s">
        <v>11</v>
      </c>
      <c r="M1452" s="60"/>
      <c r="N1452" s="60"/>
      <c r="O1452" s="62"/>
      <c r="P1452" s="56"/>
      <c r="Q1452" s="56"/>
      <c r="R1452" s="49"/>
    </row>
    <row r="1453" ht="15.75" customHeight="1">
      <c r="A1453" s="50" t="s">
        <v>11</v>
      </c>
      <c r="B1453" s="51">
        <v>717</v>
      </c>
      <c r="C1453" s="51">
        <v>39629</v>
      </c>
      <c r="D1453" s="69" t="s">
        <v>1207</v>
      </c>
      <c r="E1453" s="53" t="s">
        <v>891</v>
      </c>
      <c r="F1453" s="53" t="s">
        <v>112</v>
      </c>
      <c r="G1453" s="65" t="s">
        <v>1152</v>
      </c>
      <c r="H1453" s="35" t="s">
        <v>49</v>
      </c>
      <c r="I1453" s="70" t="s">
        <v>11</v>
      </c>
      <c r="J1453" s="70" t="s">
        <v>11</v>
      </c>
      <c r="K1453" s="70" t="s">
        <v>11</v>
      </c>
      <c r="L1453" s="70" t="s">
        <v>11</v>
      </c>
      <c r="M1453" s="59">
        <v>945</v>
      </c>
      <c r="N1453" s="59">
        <v>945</v>
      </c>
      <c r="O1453" s="72">
        <f>SUM(H1454:L1454)</f>
        <v>0</v>
      </c>
      <c r="P1453" s="73">
        <f>SUM(H1454:L1454)*M1453</f>
        <v>0</v>
      </c>
      <c r="Q1453" s="73">
        <f>SUM(H1454:L1454)*N1453</f>
        <v>0</v>
      </c>
      <c r="R1453" s="48" t="s">
        <v>1208</v>
      </c>
    </row>
    <row r="1454" ht="13.5" customHeight="1">
      <c r="A1454" s="50"/>
      <c r="B1454" s="52"/>
      <c r="C1454" s="52"/>
      <c r="D1454" s="54"/>
      <c r="E1454" s="54"/>
      <c r="F1454" s="54"/>
      <c r="G1454" s="66"/>
      <c r="H1454" s="71" t="s">
        <v>38</v>
      </c>
      <c r="I1454" s="36" t="s">
        <v>11</v>
      </c>
      <c r="J1454" s="36" t="s">
        <v>11</v>
      </c>
      <c r="K1454" s="36" t="s">
        <v>11</v>
      </c>
      <c r="L1454" s="36" t="s">
        <v>11</v>
      </c>
      <c r="M1454" s="60"/>
      <c r="N1454" s="60"/>
      <c r="O1454" s="62"/>
      <c r="P1454" s="56"/>
      <c r="Q1454" s="56"/>
      <c r="R1454" s="49"/>
    </row>
    <row r="1455" ht="15.75" customHeight="1">
      <c r="A1455" s="50" t="s">
        <v>11</v>
      </c>
      <c r="B1455" s="51">
        <v>718</v>
      </c>
      <c r="C1455" s="51">
        <v>39631</v>
      </c>
      <c r="D1455" s="69" t="s">
        <v>1209</v>
      </c>
      <c r="E1455" s="53" t="s">
        <v>891</v>
      </c>
      <c r="F1455" s="53" t="s">
        <v>212</v>
      </c>
      <c r="G1455" s="65" t="s">
        <v>1152</v>
      </c>
      <c r="H1455" s="35" t="s">
        <v>49</v>
      </c>
      <c r="I1455" s="70" t="s">
        <v>11</v>
      </c>
      <c r="J1455" s="70" t="s">
        <v>11</v>
      </c>
      <c r="K1455" s="70" t="s">
        <v>11</v>
      </c>
      <c r="L1455" s="70" t="s">
        <v>11</v>
      </c>
      <c r="M1455" s="59">
        <v>945</v>
      </c>
      <c r="N1455" s="59">
        <v>945</v>
      </c>
      <c r="O1455" s="72">
        <f>SUM(H1456:L1456)</f>
        <v>0</v>
      </c>
      <c r="P1455" s="73">
        <f>SUM(H1456:L1456)*M1455</f>
        <v>0</v>
      </c>
      <c r="Q1455" s="73">
        <f>SUM(H1456:L1456)*N1455</f>
        <v>0</v>
      </c>
      <c r="R1455" s="48" t="s">
        <v>1208</v>
      </c>
    </row>
    <row r="1456" ht="13.5" customHeight="1">
      <c r="A1456" s="50"/>
      <c r="B1456" s="52"/>
      <c r="C1456" s="52"/>
      <c r="D1456" s="54"/>
      <c r="E1456" s="54"/>
      <c r="F1456" s="54"/>
      <c r="G1456" s="66"/>
      <c r="H1456" s="71" t="s">
        <v>38</v>
      </c>
      <c r="I1456" s="36" t="s">
        <v>11</v>
      </c>
      <c r="J1456" s="36" t="s">
        <v>11</v>
      </c>
      <c r="K1456" s="36" t="s">
        <v>11</v>
      </c>
      <c r="L1456" s="36" t="s">
        <v>11</v>
      </c>
      <c r="M1456" s="60"/>
      <c r="N1456" s="60"/>
      <c r="O1456" s="62"/>
      <c r="P1456" s="56"/>
      <c r="Q1456" s="56"/>
      <c r="R1456" s="49"/>
    </row>
    <row r="1457" ht="15.75" customHeight="1">
      <c r="A1457" s="50" t="s">
        <v>11</v>
      </c>
      <c r="B1457" s="51">
        <v>719</v>
      </c>
      <c r="C1457" s="51">
        <v>39628</v>
      </c>
      <c r="D1457" s="69" t="s">
        <v>1210</v>
      </c>
      <c r="E1457" s="53" t="s">
        <v>891</v>
      </c>
      <c r="F1457" s="53" t="s">
        <v>674</v>
      </c>
      <c r="G1457" s="65" t="s">
        <v>1152</v>
      </c>
      <c r="H1457" s="35" t="s">
        <v>49</v>
      </c>
      <c r="I1457" s="70" t="s">
        <v>11</v>
      </c>
      <c r="J1457" s="70" t="s">
        <v>11</v>
      </c>
      <c r="K1457" s="70" t="s">
        <v>11</v>
      </c>
      <c r="L1457" s="70" t="s">
        <v>11</v>
      </c>
      <c r="M1457" s="59">
        <v>945</v>
      </c>
      <c r="N1457" s="59">
        <v>945</v>
      </c>
      <c r="O1457" s="72">
        <f>SUM(H1458:L1458)</f>
        <v>0</v>
      </c>
      <c r="P1457" s="73">
        <f>SUM(H1458:L1458)*M1457</f>
        <v>0</v>
      </c>
      <c r="Q1457" s="73">
        <f>SUM(H1458:L1458)*N1457</f>
        <v>0</v>
      </c>
      <c r="R1457" s="48" t="s">
        <v>1208</v>
      </c>
    </row>
    <row r="1458" ht="13.5" customHeight="1">
      <c r="A1458" s="50"/>
      <c r="B1458" s="52"/>
      <c r="C1458" s="52"/>
      <c r="D1458" s="54"/>
      <c r="E1458" s="54"/>
      <c r="F1458" s="54"/>
      <c r="G1458" s="66"/>
      <c r="H1458" s="71" t="s">
        <v>38</v>
      </c>
      <c r="I1458" s="36" t="s">
        <v>11</v>
      </c>
      <c r="J1458" s="36" t="s">
        <v>11</v>
      </c>
      <c r="K1458" s="36" t="s">
        <v>11</v>
      </c>
      <c r="L1458" s="36" t="s">
        <v>11</v>
      </c>
      <c r="M1458" s="60"/>
      <c r="N1458" s="60"/>
      <c r="O1458" s="62"/>
      <c r="P1458" s="56"/>
      <c r="Q1458" s="56"/>
      <c r="R1458" s="49"/>
    </row>
    <row r="1459" ht="15.75" customHeight="1">
      <c r="A1459" s="50" t="s">
        <v>11</v>
      </c>
      <c r="B1459" s="51">
        <v>720</v>
      </c>
      <c r="C1459" s="51">
        <v>39630</v>
      </c>
      <c r="D1459" s="69" t="s">
        <v>1211</v>
      </c>
      <c r="E1459" s="53" t="s">
        <v>891</v>
      </c>
      <c r="F1459" s="53" t="s">
        <v>981</v>
      </c>
      <c r="G1459" s="65" t="s">
        <v>1152</v>
      </c>
      <c r="H1459" s="35" t="s">
        <v>49</v>
      </c>
      <c r="I1459" s="70" t="s">
        <v>11</v>
      </c>
      <c r="J1459" s="70" t="s">
        <v>11</v>
      </c>
      <c r="K1459" s="70" t="s">
        <v>11</v>
      </c>
      <c r="L1459" s="70" t="s">
        <v>11</v>
      </c>
      <c r="M1459" s="59">
        <v>945</v>
      </c>
      <c r="N1459" s="59">
        <v>945</v>
      </c>
      <c r="O1459" s="72">
        <f>SUM(H1460:L1460)</f>
        <v>0</v>
      </c>
      <c r="P1459" s="73">
        <f>SUM(H1460:L1460)*M1459</f>
        <v>0</v>
      </c>
      <c r="Q1459" s="73">
        <f>SUM(H1460:L1460)*N1459</f>
        <v>0</v>
      </c>
      <c r="R1459" s="48" t="s">
        <v>1208</v>
      </c>
    </row>
    <row r="1460" ht="13.5" customHeight="1">
      <c r="A1460" s="50"/>
      <c r="B1460" s="52"/>
      <c r="C1460" s="52"/>
      <c r="D1460" s="54"/>
      <c r="E1460" s="54"/>
      <c r="F1460" s="54"/>
      <c r="G1460" s="66"/>
      <c r="H1460" s="71" t="s">
        <v>38</v>
      </c>
      <c r="I1460" s="36" t="s">
        <v>11</v>
      </c>
      <c r="J1460" s="36" t="s">
        <v>11</v>
      </c>
      <c r="K1460" s="36" t="s">
        <v>11</v>
      </c>
      <c r="L1460" s="36" t="s">
        <v>11</v>
      </c>
      <c r="M1460" s="60"/>
      <c r="N1460" s="60"/>
      <c r="O1460" s="62"/>
      <c r="P1460" s="56"/>
      <c r="Q1460" s="56"/>
      <c r="R1460" s="49"/>
    </row>
    <row r="1461" ht="15.75" customHeight="1">
      <c r="A1461" s="50" t="s">
        <v>11</v>
      </c>
      <c r="B1461" s="51">
        <v>721</v>
      </c>
      <c r="C1461" s="51">
        <v>39627</v>
      </c>
      <c r="D1461" s="69" t="s">
        <v>1212</v>
      </c>
      <c r="E1461" s="53" t="s">
        <v>891</v>
      </c>
      <c r="F1461" s="53" t="s">
        <v>139</v>
      </c>
      <c r="G1461" s="65" t="s">
        <v>1152</v>
      </c>
      <c r="H1461" s="35" t="s">
        <v>49</v>
      </c>
      <c r="I1461" s="70" t="s">
        <v>11</v>
      </c>
      <c r="J1461" s="70" t="s">
        <v>11</v>
      </c>
      <c r="K1461" s="70" t="s">
        <v>11</v>
      </c>
      <c r="L1461" s="70" t="s">
        <v>11</v>
      </c>
      <c r="M1461" s="59">
        <v>945</v>
      </c>
      <c r="N1461" s="59">
        <v>945</v>
      </c>
      <c r="O1461" s="72">
        <f>SUM(H1462:L1462)</f>
        <v>0</v>
      </c>
      <c r="P1461" s="73">
        <f>SUM(H1462:L1462)*M1461</f>
        <v>0</v>
      </c>
      <c r="Q1461" s="73">
        <f>SUM(H1462:L1462)*N1461</f>
        <v>0</v>
      </c>
      <c r="R1461" s="48" t="s">
        <v>1208</v>
      </c>
    </row>
    <row r="1462" ht="13.5" customHeight="1">
      <c r="A1462" s="50"/>
      <c r="B1462" s="52"/>
      <c r="C1462" s="52"/>
      <c r="D1462" s="54"/>
      <c r="E1462" s="54"/>
      <c r="F1462" s="54"/>
      <c r="G1462" s="66"/>
      <c r="H1462" s="71" t="s">
        <v>38</v>
      </c>
      <c r="I1462" s="36" t="s">
        <v>11</v>
      </c>
      <c r="J1462" s="36" t="s">
        <v>11</v>
      </c>
      <c r="K1462" s="36" t="s">
        <v>11</v>
      </c>
      <c r="L1462" s="36" t="s">
        <v>11</v>
      </c>
      <c r="M1462" s="60"/>
      <c r="N1462" s="60"/>
      <c r="O1462" s="62"/>
      <c r="P1462" s="56"/>
      <c r="Q1462" s="56"/>
      <c r="R1462" s="49"/>
    </row>
    <row r="1463" ht="15.75" customHeight="1">
      <c r="A1463" s="50" t="s">
        <v>11</v>
      </c>
      <c r="B1463" s="51">
        <v>722</v>
      </c>
      <c r="C1463" s="51">
        <v>39623</v>
      </c>
      <c r="D1463" s="69" t="s">
        <v>1213</v>
      </c>
      <c r="E1463" s="53" t="s">
        <v>891</v>
      </c>
      <c r="F1463" s="53" t="s">
        <v>299</v>
      </c>
      <c r="G1463" s="65" t="s">
        <v>1152</v>
      </c>
      <c r="H1463" s="35" t="s">
        <v>49</v>
      </c>
      <c r="I1463" s="70" t="s">
        <v>11</v>
      </c>
      <c r="J1463" s="70" t="s">
        <v>11</v>
      </c>
      <c r="K1463" s="70" t="s">
        <v>11</v>
      </c>
      <c r="L1463" s="70" t="s">
        <v>11</v>
      </c>
      <c r="M1463" s="59">
        <v>945</v>
      </c>
      <c r="N1463" s="59">
        <v>945</v>
      </c>
      <c r="O1463" s="72">
        <f>SUM(H1464:L1464)</f>
        <v>0</v>
      </c>
      <c r="P1463" s="73">
        <f>SUM(H1464:L1464)*M1463</f>
        <v>0</v>
      </c>
      <c r="Q1463" s="73">
        <f>SUM(H1464:L1464)*N1463</f>
        <v>0</v>
      </c>
      <c r="R1463" s="48" t="s">
        <v>1214</v>
      </c>
    </row>
    <row r="1464" ht="13.5" customHeight="1">
      <c r="A1464" s="50"/>
      <c r="B1464" s="52"/>
      <c r="C1464" s="52"/>
      <c r="D1464" s="54"/>
      <c r="E1464" s="54"/>
      <c r="F1464" s="54"/>
      <c r="G1464" s="66"/>
      <c r="H1464" s="71" t="s">
        <v>38</v>
      </c>
      <c r="I1464" s="36" t="s">
        <v>11</v>
      </c>
      <c r="J1464" s="36" t="s">
        <v>11</v>
      </c>
      <c r="K1464" s="36" t="s">
        <v>11</v>
      </c>
      <c r="L1464" s="36" t="s">
        <v>11</v>
      </c>
      <c r="M1464" s="60"/>
      <c r="N1464" s="60"/>
      <c r="O1464" s="62"/>
      <c r="P1464" s="56"/>
      <c r="Q1464" s="56"/>
      <c r="R1464" s="49"/>
    </row>
    <row r="1465" ht="15.75" customHeight="1">
      <c r="A1465" s="50" t="s">
        <v>11</v>
      </c>
      <c r="B1465" s="51">
        <v>723</v>
      </c>
      <c r="C1465" s="51">
        <v>39624</v>
      </c>
      <c r="D1465" s="69" t="s">
        <v>1215</v>
      </c>
      <c r="E1465" s="53" t="s">
        <v>891</v>
      </c>
      <c r="F1465" s="53" t="s">
        <v>143</v>
      </c>
      <c r="G1465" s="65" t="s">
        <v>1152</v>
      </c>
      <c r="H1465" s="35" t="s">
        <v>49</v>
      </c>
      <c r="I1465" s="70" t="s">
        <v>11</v>
      </c>
      <c r="J1465" s="70" t="s">
        <v>11</v>
      </c>
      <c r="K1465" s="70" t="s">
        <v>11</v>
      </c>
      <c r="L1465" s="70" t="s">
        <v>11</v>
      </c>
      <c r="M1465" s="59">
        <v>945</v>
      </c>
      <c r="N1465" s="59">
        <v>945</v>
      </c>
      <c r="O1465" s="72">
        <f>SUM(H1466:L1466)</f>
        <v>0</v>
      </c>
      <c r="P1465" s="73">
        <f>SUM(H1466:L1466)*M1465</f>
        <v>0</v>
      </c>
      <c r="Q1465" s="73">
        <f>SUM(H1466:L1466)*N1465</f>
        <v>0</v>
      </c>
      <c r="R1465" s="48" t="s">
        <v>1214</v>
      </c>
    </row>
    <row r="1466" ht="13.5" customHeight="1">
      <c r="A1466" s="50"/>
      <c r="B1466" s="52"/>
      <c r="C1466" s="52"/>
      <c r="D1466" s="54"/>
      <c r="E1466" s="54"/>
      <c r="F1466" s="54"/>
      <c r="G1466" s="66"/>
      <c r="H1466" s="71" t="s">
        <v>38</v>
      </c>
      <c r="I1466" s="36" t="s">
        <v>11</v>
      </c>
      <c r="J1466" s="36" t="s">
        <v>11</v>
      </c>
      <c r="K1466" s="36" t="s">
        <v>11</v>
      </c>
      <c r="L1466" s="36" t="s">
        <v>11</v>
      </c>
      <c r="M1466" s="60"/>
      <c r="N1466" s="60"/>
      <c r="O1466" s="62"/>
      <c r="P1466" s="56"/>
      <c r="Q1466" s="56"/>
      <c r="R1466" s="49"/>
    </row>
    <row r="1467" ht="15.75" customHeight="1">
      <c r="A1467" s="50" t="s">
        <v>11</v>
      </c>
      <c r="B1467" s="51">
        <v>724</v>
      </c>
      <c r="C1467" s="51">
        <v>39625</v>
      </c>
      <c r="D1467" s="69" t="s">
        <v>1216</v>
      </c>
      <c r="E1467" s="53" t="s">
        <v>891</v>
      </c>
      <c r="F1467" s="53" t="s">
        <v>65</v>
      </c>
      <c r="G1467" s="65" t="s">
        <v>1152</v>
      </c>
      <c r="H1467" s="35" t="s">
        <v>49</v>
      </c>
      <c r="I1467" s="70" t="s">
        <v>11</v>
      </c>
      <c r="J1467" s="70" t="s">
        <v>11</v>
      </c>
      <c r="K1467" s="70" t="s">
        <v>11</v>
      </c>
      <c r="L1467" s="70" t="s">
        <v>11</v>
      </c>
      <c r="M1467" s="59">
        <v>945</v>
      </c>
      <c r="N1467" s="59">
        <v>945</v>
      </c>
      <c r="O1467" s="72">
        <f>SUM(H1468:L1468)</f>
        <v>0</v>
      </c>
      <c r="P1467" s="73">
        <f>SUM(H1468:L1468)*M1467</f>
        <v>0</v>
      </c>
      <c r="Q1467" s="73">
        <f>SUM(H1468:L1468)*N1467</f>
        <v>0</v>
      </c>
      <c r="R1467" s="48" t="s">
        <v>1214</v>
      </c>
    </row>
    <row r="1468" ht="13.5" customHeight="1">
      <c r="A1468" s="50"/>
      <c r="B1468" s="52"/>
      <c r="C1468" s="52"/>
      <c r="D1468" s="54"/>
      <c r="E1468" s="54"/>
      <c r="F1468" s="54"/>
      <c r="G1468" s="66"/>
      <c r="H1468" s="71" t="s">
        <v>38</v>
      </c>
      <c r="I1468" s="36" t="s">
        <v>11</v>
      </c>
      <c r="J1468" s="36" t="s">
        <v>11</v>
      </c>
      <c r="K1468" s="36" t="s">
        <v>11</v>
      </c>
      <c r="L1468" s="36" t="s">
        <v>11</v>
      </c>
      <c r="M1468" s="60"/>
      <c r="N1468" s="60"/>
      <c r="O1468" s="62"/>
      <c r="P1468" s="56"/>
      <c r="Q1468" s="56"/>
      <c r="R1468" s="49"/>
    </row>
    <row r="1469" ht="15.75" customHeight="1">
      <c r="A1469" s="50" t="s">
        <v>11</v>
      </c>
      <c r="B1469" s="51">
        <v>725</v>
      </c>
      <c r="C1469" s="51">
        <v>39626</v>
      </c>
      <c r="D1469" s="69" t="s">
        <v>1217</v>
      </c>
      <c r="E1469" s="53" t="s">
        <v>891</v>
      </c>
      <c r="F1469" s="53" t="s">
        <v>713</v>
      </c>
      <c r="G1469" s="65" t="s">
        <v>1152</v>
      </c>
      <c r="H1469" s="35" t="s">
        <v>49</v>
      </c>
      <c r="I1469" s="70" t="s">
        <v>11</v>
      </c>
      <c r="J1469" s="70" t="s">
        <v>11</v>
      </c>
      <c r="K1469" s="70" t="s">
        <v>11</v>
      </c>
      <c r="L1469" s="70" t="s">
        <v>11</v>
      </c>
      <c r="M1469" s="59">
        <v>945</v>
      </c>
      <c r="N1469" s="59">
        <v>945</v>
      </c>
      <c r="O1469" s="72">
        <f>SUM(H1470:L1470)</f>
        <v>0</v>
      </c>
      <c r="P1469" s="73">
        <f>SUM(H1470:L1470)*M1469</f>
        <v>0</v>
      </c>
      <c r="Q1469" s="73">
        <f>SUM(H1470:L1470)*N1469</f>
        <v>0</v>
      </c>
      <c r="R1469" s="48" t="s">
        <v>1214</v>
      </c>
    </row>
    <row r="1470" ht="13.5" customHeight="1">
      <c r="A1470" s="50"/>
      <c r="B1470" s="52"/>
      <c r="C1470" s="52"/>
      <c r="D1470" s="54"/>
      <c r="E1470" s="54"/>
      <c r="F1470" s="54"/>
      <c r="G1470" s="66"/>
      <c r="H1470" s="71" t="s">
        <v>38</v>
      </c>
      <c r="I1470" s="36" t="s">
        <v>11</v>
      </c>
      <c r="J1470" s="36" t="s">
        <v>11</v>
      </c>
      <c r="K1470" s="36" t="s">
        <v>11</v>
      </c>
      <c r="L1470" s="36" t="s">
        <v>11</v>
      </c>
      <c r="M1470" s="60"/>
      <c r="N1470" s="60"/>
      <c r="O1470" s="62"/>
      <c r="P1470" s="56"/>
      <c r="Q1470" s="56"/>
      <c r="R1470" s="49"/>
    </row>
    <row r="1471" ht="15.75" customHeight="1">
      <c r="A1471" s="50" t="s">
        <v>11</v>
      </c>
      <c r="B1471" s="51">
        <v>726</v>
      </c>
      <c r="C1471" s="51">
        <v>39619</v>
      </c>
      <c r="D1471" s="69" t="s">
        <v>1218</v>
      </c>
      <c r="E1471" s="53" t="s">
        <v>891</v>
      </c>
      <c r="F1471" s="53" t="s">
        <v>112</v>
      </c>
      <c r="G1471" s="65" t="s">
        <v>1158</v>
      </c>
      <c r="H1471" s="35" t="s">
        <v>49</v>
      </c>
      <c r="I1471" s="70" t="s">
        <v>11</v>
      </c>
      <c r="J1471" s="70" t="s">
        <v>11</v>
      </c>
      <c r="K1471" s="70" t="s">
        <v>11</v>
      </c>
      <c r="L1471" s="70" t="s">
        <v>11</v>
      </c>
      <c r="M1471" s="59">
        <v>795</v>
      </c>
      <c r="N1471" s="59">
        <v>795</v>
      </c>
      <c r="O1471" s="72">
        <f>SUM(H1472:L1472)</f>
        <v>0</v>
      </c>
      <c r="P1471" s="73">
        <f>SUM(H1472:L1472)*M1471</f>
        <v>0</v>
      </c>
      <c r="Q1471" s="73">
        <f>SUM(H1472:L1472)*N1471</f>
        <v>0</v>
      </c>
      <c r="R1471" s="48" t="s">
        <v>1219</v>
      </c>
    </row>
    <row r="1472" ht="13.5" customHeight="1">
      <c r="A1472" s="50"/>
      <c r="B1472" s="52"/>
      <c r="C1472" s="52"/>
      <c r="D1472" s="54"/>
      <c r="E1472" s="54"/>
      <c r="F1472" s="54"/>
      <c r="G1472" s="66"/>
      <c r="H1472" s="71" t="s">
        <v>38</v>
      </c>
      <c r="I1472" s="36" t="s">
        <v>11</v>
      </c>
      <c r="J1472" s="36" t="s">
        <v>11</v>
      </c>
      <c r="K1472" s="36" t="s">
        <v>11</v>
      </c>
      <c r="L1472" s="36" t="s">
        <v>11</v>
      </c>
      <c r="M1472" s="60"/>
      <c r="N1472" s="60"/>
      <c r="O1472" s="62"/>
      <c r="P1472" s="56"/>
      <c r="Q1472" s="56"/>
      <c r="R1472" s="49"/>
    </row>
    <row r="1473" ht="15.75" customHeight="1">
      <c r="A1473" s="50" t="s">
        <v>11</v>
      </c>
      <c r="B1473" s="51">
        <v>727</v>
      </c>
      <c r="C1473" s="51">
        <v>39618</v>
      </c>
      <c r="D1473" s="69" t="s">
        <v>1220</v>
      </c>
      <c r="E1473" s="53" t="s">
        <v>891</v>
      </c>
      <c r="F1473" s="53" t="s">
        <v>65</v>
      </c>
      <c r="G1473" s="65" t="s">
        <v>1158</v>
      </c>
      <c r="H1473" s="35" t="s">
        <v>49</v>
      </c>
      <c r="I1473" s="70" t="s">
        <v>11</v>
      </c>
      <c r="J1473" s="70" t="s">
        <v>11</v>
      </c>
      <c r="K1473" s="70" t="s">
        <v>11</v>
      </c>
      <c r="L1473" s="70" t="s">
        <v>11</v>
      </c>
      <c r="M1473" s="59">
        <v>795</v>
      </c>
      <c r="N1473" s="59">
        <v>795</v>
      </c>
      <c r="O1473" s="72">
        <f>SUM(H1474:L1474)</f>
        <v>0</v>
      </c>
      <c r="P1473" s="73">
        <f>SUM(H1474:L1474)*M1473</f>
        <v>0</v>
      </c>
      <c r="Q1473" s="73">
        <f>SUM(H1474:L1474)*N1473</f>
        <v>0</v>
      </c>
      <c r="R1473" s="48" t="s">
        <v>1219</v>
      </c>
    </row>
    <row r="1474" ht="13.5" customHeight="1">
      <c r="A1474" s="50"/>
      <c r="B1474" s="52"/>
      <c r="C1474" s="52"/>
      <c r="D1474" s="54"/>
      <c r="E1474" s="54"/>
      <c r="F1474" s="54"/>
      <c r="G1474" s="66"/>
      <c r="H1474" s="71" t="s">
        <v>38</v>
      </c>
      <c r="I1474" s="36" t="s">
        <v>11</v>
      </c>
      <c r="J1474" s="36" t="s">
        <v>11</v>
      </c>
      <c r="K1474" s="36" t="s">
        <v>11</v>
      </c>
      <c r="L1474" s="36" t="s">
        <v>11</v>
      </c>
      <c r="M1474" s="60"/>
      <c r="N1474" s="60"/>
      <c r="O1474" s="62"/>
      <c r="P1474" s="56"/>
      <c r="Q1474" s="56"/>
      <c r="R1474" s="49"/>
    </row>
    <row r="1475" ht="15.75" customHeight="1">
      <c r="A1475" s="50" t="s">
        <v>11</v>
      </c>
      <c r="B1475" s="51">
        <v>728</v>
      </c>
      <c r="C1475" s="51">
        <v>39622</v>
      </c>
      <c r="D1475" s="69" t="s">
        <v>1221</v>
      </c>
      <c r="E1475" s="53" t="s">
        <v>891</v>
      </c>
      <c r="F1475" s="53" t="s">
        <v>112</v>
      </c>
      <c r="G1475" s="65" t="s">
        <v>1222</v>
      </c>
      <c r="H1475" s="35" t="s">
        <v>49</v>
      </c>
      <c r="I1475" s="70" t="s">
        <v>11</v>
      </c>
      <c r="J1475" s="70" t="s">
        <v>11</v>
      </c>
      <c r="K1475" s="70" t="s">
        <v>11</v>
      </c>
      <c r="L1475" s="70" t="s">
        <v>11</v>
      </c>
      <c r="M1475" s="59">
        <v>795</v>
      </c>
      <c r="N1475" s="59">
        <v>795</v>
      </c>
      <c r="O1475" s="72">
        <f>SUM(H1476:L1476)</f>
        <v>0</v>
      </c>
      <c r="P1475" s="73">
        <f>SUM(H1476:L1476)*M1475</f>
        <v>0</v>
      </c>
      <c r="Q1475" s="73">
        <f>SUM(H1476:L1476)*N1475</f>
        <v>0</v>
      </c>
      <c r="R1475" s="48" t="s">
        <v>1223</v>
      </c>
    </row>
    <row r="1476" ht="13.5" customHeight="1">
      <c r="A1476" s="50"/>
      <c r="B1476" s="52"/>
      <c r="C1476" s="52"/>
      <c r="D1476" s="54"/>
      <c r="E1476" s="54"/>
      <c r="F1476" s="54"/>
      <c r="G1476" s="66"/>
      <c r="H1476" s="71" t="s">
        <v>38</v>
      </c>
      <c r="I1476" s="36" t="s">
        <v>11</v>
      </c>
      <c r="J1476" s="36" t="s">
        <v>11</v>
      </c>
      <c r="K1476" s="36" t="s">
        <v>11</v>
      </c>
      <c r="L1476" s="36" t="s">
        <v>11</v>
      </c>
      <c r="M1476" s="60"/>
      <c r="N1476" s="60"/>
      <c r="O1476" s="62"/>
      <c r="P1476" s="56"/>
      <c r="Q1476" s="56"/>
      <c r="R1476" s="49"/>
    </row>
    <row r="1477" ht="15.75" customHeight="1">
      <c r="A1477" s="50" t="s">
        <v>11</v>
      </c>
      <c r="B1477" s="51">
        <v>729</v>
      </c>
      <c r="C1477" s="51">
        <v>39620</v>
      </c>
      <c r="D1477" s="69" t="s">
        <v>1224</v>
      </c>
      <c r="E1477" s="53" t="s">
        <v>891</v>
      </c>
      <c r="F1477" s="53" t="s">
        <v>981</v>
      </c>
      <c r="G1477" s="65" t="s">
        <v>1222</v>
      </c>
      <c r="H1477" s="35" t="s">
        <v>49</v>
      </c>
      <c r="I1477" s="70" t="s">
        <v>11</v>
      </c>
      <c r="J1477" s="70" t="s">
        <v>11</v>
      </c>
      <c r="K1477" s="70" t="s">
        <v>11</v>
      </c>
      <c r="L1477" s="70" t="s">
        <v>11</v>
      </c>
      <c r="M1477" s="59">
        <v>795</v>
      </c>
      <c r="N1477" s="59">
        <v>795</v>
      </c>
      <c r="O1477" s="72">
        <f>SUM(H1478:L1478)</f>
        <v>0</v>
      </c>
      <c r="P1477" s="73">
        <f>SUM(H1478:L1478)*M1477</f>
        <v>0</v>
      </c>
      <c r="Q1477" s="73">
        <f>SUM(H1478:L1478)*N1477</f>
        <v>0</v>
      </c>
      <c r="R1477" s="48" t="s">
        <v>1223</v>
      </c>
    </row>
    <row r="1478" ht="13.5" customHeight="1">
      <c r="A1478" s="50"/>
      <c r="B1478" s="52"/>
      <c r="C1478" s="52"/>
      <c r="D1478" s="54"/>
      <c r="E1478" s="54"/>
      <c r="F1478" s="54"/>
      <c r="G1478" s="66"/>
      <c r="H1478" s="71" t="s">
        <v>38</v>
      </c>
      <c r="I1478" s="36" t="s">
        <v>11</v>
      </c>
      <c r="J1478" s="36" t="s">
        <v>11</v>
      </c>
      <c r="K1478" s="36" t="s">
        <v>11</v>
      </c>
      <c r="L1478" s="36" t="s">
        <v>11</v>
      </c>
      <c r="M1478" s="60"/>
      <c r="N1478" s="60"/>
      <c r="O1478" s="62"/>
      <c r="P1478" s="56"/>
      <c r="Q1478" s="56"/>
      <c r="R1478" s="49"/>
    </row>
    <row r="1479" ht="15.75" customHeight="1">
      <c r="A1479" s="50" t="s">
        <v>11</v>
      </c>
      <c r="B1479" s="51">
        <v>730</v>
      </c>
      <c r="C1479" s="51">
        <v>39647</v>
      </c>
      <c r="D1479" s="69" t="s">
        <v>1225</v>
      </c>
      <c r="E1479" s="53" t="s">
        <v>891</v>
      </c>
      <c r="F1479" s="53" t="s">
        <v>212</v>
      </c>
      <c r="G1479" s="65" t="s">
        <v>1152</v>
      </c>
      <c r="H1479" s="35" t="s">
        <v>49</v>
      </c>
      <c r="I1479" s="70" t="s">
        <v>11</v>
      </c>
      <c r="J1479" s="70" t="s">
        <v>11</v>
      </c>
      <c r="K1479" s="70" t="s">
        <v>11</v>
      </c>
      <c r="L1479" s="70" t="s">
        <v>11</v>
      </c>
      <c r="M1479" s="59">
        <v>695</v>
      </c>
      <c r="N1479" s="59">
        <v>695</v>
      </c>
      <c r="O1479" s="72">
        <f>SUM(H1480:L1480)</f>
        <v>0</v>
      </c>
      <c r="P1479" s="73">
        <f>SUM(H1480:L1480)*M1479</f>
        <v>0</v>
      </c>
      <c r="Q1479" s="73">
        <f>SUM(H1480:L1480)*N1479</f>
        <v>0</v>
      </c>
      <c r="R1479" s="48" t="s">
        <v>1226</v>
      </c>
    </row>
    <row r="1480" ht="13.5" customHeight="1">
      <c r="A1480" s="50"/>
      <c r="B1480" s="52"/>
      <c r="C1480" s="52"/>
      <c r="D1480" s="54"/>
      <c r="E1480" s="54"/>
      <c r="F1480" s="54"/>
      <c r="G1480" s="66"/>
      <c r="H1480" s="71" t="s">
        <v>38</v>
      </c>
      <c r="I1480" s="36" t="s">
        <v>11</v>
      </c>
      <c r="J1480" s="36" t="s">
        <v>11</v>
      </c>
      <c r="K1480" s="36" t="s">
        <v>11</v>
      </c>
      <c r="L1480" s="36" t="s">
        <v>11</v>
      </c>
      <c r="M1480" s="60"/>
      <c r="N1480" s="60"/>
      <c r="O1480" s="62"/>
      <c r="P1480" s="56"/>
      <c r="Q1480" s="56"/>
      <c r="R1480" s="49"/>
    </row>
    <row r="1481" ht="15.75" customHeight="1">
      <c r="A1481" s="50" t="s">
        <v>11</v>
      </c>
      <c r="B1481" s="51">
        <v>731</v>
      </c>
      <c r="C1481" s="51">
        <v>39646</v>
      </c>
      <c r="D1481" s="69" t="s">
        <v>1227</v>
      </c>
      <c r="E1481" s="53" t="s">
        <v>891</v>
      </c>
      <c r="F1481" s="53" t="s">
        <v>65</v>
      </c>
      <c r="G1481" s="65" t="s">
        <v>1152</v>
      </c>
      <c r="H1481" s="35" t="s">
        <v>49</v>
      </c>
      <c r="I1481" s="70" t="s">
        <v>11</v>
      </c>
      <c r="J1481" s="70" t="s">
        <v>11</v>
      </c>
      <c r="K1481" s="70" t="s">
        <v>11</v>
      </c>
      <c r="L1481" s="70" t="s">
        <v>11</v>
      </c>
      <c r="M1481" s="59">
        <v>695</v>
      </c>
      <c r="N1481" s="59">
        <v>695</v>
      </c>
      <c r="O1481" s="72">
        <f>SUM(H1482:L1482)</f>
        <v>0</v>
      </c>
      <c r="P1481" s="73">
        <f>SUM(H1482:L1482)*M1481</f>
        <v>0</v>
      </c>
      <c r="Q1481" s="73">
        <f>SUM(H1482:L1482)*N1481</f>
        <v>0</v>
      </c>
      <c r="R1481" s="48" t="s">
        <v>1226</v>
      </c>
    </row>
    <row r="1482" ht="13.5" customHeight="1">
      <c r="A1482" s="50"/>
      <c r="B1482" s="52"/>
      <c r="C1482" s="52"/>
      <c r="D1482" s="54"/>
      <c r="E1482" s="54"/>
      <c r="F1482" s="54"/>
      <c r="G1482" s="66"/>
      <c r="H1482" s="71" t="s">
        <v>38</v>
      </c>
      <c r="I1482" s="36" t="s">
        <v>11</v>
      </c>
      <c r="J1482" s="36" t="s">
        <v>11</v>
      </c>
      <c r="K1482" s="36" t="s">
        <v>11</v>
      </c>
      <c r="L1482" s="36" t="s">
        <v>11</v>
      </c>
      <c r="M1482" s="60"/>
      <c r="N1482" s="60"/>
      <c r="O1482" s="62"/>
      <c r="P1482" s="56"/>
      <c r="Q1482" s="56"/>
      <c r="R1482" s="49"/>
    </row>
    <row r="1483" ht="15.75" customHeight="1">
      <c r="A1483" s="50" t="s">
        <v>11</v>
      </c>
      <c r="B1483" s="51">
        <v>732</v>
      </c>
      <c r="C1483" s="51">
        <v>39645</v>
      </c>
      <c r="D1483" s="69" t="s">
        <v>1228</v>
      </c>
      <c r="E1483" s="53" t="s">
        <v>891</v>
      </c>
      <c r="F1483" s="53" t="s">
        <v>139</v>
      </c>
      <c r="G1483" s="65" t="s">
        <v>1152</v>
      </c>
      <c r="H1483" s="35" t="s">
        <v>49</v>
      </c>
      <c r="I1483" s="70" t="s">
        <v>11</v>
      </c>
      <c r="J1483" s="70" t="s">
        <v>11</v>
      </c>
      <c r="K1483" s="70" t="s">
        <v>11</v>
      </c>
      <c r="L1483" s="70" t="s">
        <v>11</v>
      </c>
      <c r="M1483" s="59">
        <v>695</v>
      </c>
      <c r="N1483" s="59">
        <v>695</v>
      </c>
      <c r="O1483" s="72">
        <f>SUM(H1484:L1484)</f>
        <v>0</v>
      </c>
      <c r="P1483" s="73">
        <f>SUM(H1484:L1484)*M1483</f>
        <v>0</v>
      </c>
      <c r="Q1483" s="73">
        <f>SUM(H1484:L1484)*N1483</f>
        <v>0</v>
      </c>
      <c r="R1483" s="48" t="s">
        <v>1226</v>
      </c>
    </row>
    <row r="1484" ht="13.5" customHeight="1">
      <c r="A1484" s="50"/>
      <c r="B1484" s="52"/>
      <c r="C1484" s="52"/>
      <c r="D1484" s="54"/>
      <c r="E1484" s="54"/>
      <c r="F1484" s="54"/>
      <c r="G1484" s="66"/>
      <c r="H1484" s="71" t="s">
        <v>38</v>
      </c>
      <c r="I1484" s="36" t="s">
        <v>11</v>
      </c>
      <c r="J1484" s="36" t="s">
        <v>11</v>
      </c>
      <c r="K1484" s="36" t="s">
        <v>11</v>
      </c>
      <c r="L1484" s="36" t="s">
        <v>11</v>
      </c>
      <c r="M1484" s="60"/>
      <c r="N1484" s="60"/>
      <c r="O1484" s="62"/>
      <c r="P1484" s="56"/>
      <c r="Q1484" s="56"/>
      <c r="R1484" s="49"/>
    </row>
    <row r="1485" ht="15.75" customHeight="1">
      <c r="A1485" s="50" t="s">
        <v>11</v>
      </c>
      <c r="B1485" s="51">
        <v>733</v>
      </c>
      <c r="C1485" s="51">
        <v>40943</v>
      </c>
      <c r="D1485" s="69" t="s">
        <v>1229</v>
      </c>
      <c r="E1485" s="53" t="s">
        <v>1101</v>
      </c>
      <c r="F1485" s="53" t="s">
        <v>1230</v>
      </c>
      <c r="G1485" s="65" t="s">
        <v>1231</v>
      </c>
      <c r="H1485" s="35" t="s">
        <v>49</v>
      </c>
      <c r="I1485" s="70" t="s">
        <v>11</v>
      </c>
      <c r="J1485" s="70" t="s">
        <v>11</v>
      </c>
      <c r="K1485" s="70" t="s">
        <v>11</v>
      </c>
      <c r="L1485" s="70" t="s">
        <v>11</v>
      </c>
      <c r="M1485" s="59">
        <v>895</v>
      </c>
      <c r="N1485" s="59">
        <v>895</v>
      </c>
      <c r="O1485" s="72">
        <f>SUM(H1486:L1486)</f>
        <v>0</v>
      </c>
      <c r="P1485" s="73">
        <f>SUM(H1486:L1486)*M1485</f>
        <v>0</v>
      </c>
      <c r="Q1485" s="73">
        <f>SUM(H1486:L1486)*N1485</f>
        <v>0</v>
      </c>
      <c r="R1485" s="48" t="s">
        <v>1232</v>
      </c>
    </row>
    <row r="1486" ht="13.5" customHeight="1">
      <c r="A1486" s="50"/>
      <c r="B1486" s="52"/>
      <c r="C1486" s="52"/>
      <c r="D1486" s="54"/>
      <c r="E1486" s="54"/>
      <c r="F1486" s="54"/>
      <c r="G1486" s="66"/>
      <c r="H1486" s="71" t="s">
        <v>38</v>
      </c>
      <c r="I1486" s="36" t="s">
        <v>11</v>
      </c>
      <c r="J1486" s="36" t="s">
        <v>11</v>
      </c>
      <c r="K1486" s="36" t="s">
        <v>11</v>
      </c>
      <c r="L1486" s="36" t="s">
        <v>11</v>
      </c>
      <c r="M1486" s="60"/>
      <c r="N1486" s="60"/>
      <c r="O1486" s="62"/>
      <c r="P1486" s="56"/>
      <c r="Q1486" s="56"/>
      <c r="R1486" s="49"/>
    </row>
    <row r="1487" ht="15.75" customHeight="1">
      <c r="A1487" s="50" t="s">
        <v>11</v>
      </c>
      <c r="B1487" s="51">
        <v>734</v>
      </c>
      <c r="C1487" s="51">
        <v>40942</v>
      </c>
      <c r="D1487" s="69" t="s">
        <v>1233</v>
      </c>
      <c r="E1487" s="53" t="s">
        <v>1101</v>
      </c>
      <c r="F1487" s="53" t="s">
        <v>1234</v>
      </c>
      <c r="G1487" s="65" t="s">
        <v>1231</v>
      </c>
      <c r="H1487" s="35" t="s">
        <v>49</v>
      </c>
      <c r="I1487" s="70" t="s">
        <v>11</v>
      </c>
      <c r="J1487" s="70" t="s">
        <v>11</v>
      </c>
      <c r="K1487" s="70" t="s">
        <v>11</v>
      </c>
      <c r="L1487" s="70" t="s">
        <v>11</v>
      </c>
      <c r="M1487" s="59">
        <v>895</v>
      </c>
      <c r="N1487" s="59">
        <v>895</v>
      </c>
      <c r="O1487" s="72">
        <f>SUM(H1488:L1488)</f>
        <v>0</v>
      </c>
      <c r="P1487" s="73">
        <f>SUM(H1488:L1488)*M1487</f>
        <v>0</v>
      </c>
      <c r="Q1487" s="73">
        <f>SUM(H1488:L1488)*N1487</f>
        <v>0</v>
      </c>
      <c r="R1487" s="48" t="s">
        <v>1235</v>
      </c>
    </row>
    <row r="1488" ht="13.5" customHeight="1">
      <c r="A1488" s="50"/>
      <c r="B1488" s="52"/>
      <c r="C1488" s="52"/>
      <c r="D1488" s="54"/>
      <c r="E1488" s="54"/>
      <c r="F1488" s="54"/>
      <c r="G1488" s="66"/>
      <c r="H1488" s="71" t="s">
        <v>38</v>
      </c>
      <c r="I1488" s="36" t="s">
        <v>11</v>
      </c>
      <c r="J1488" s="36" t="s">
        <v>11</v>
      </c>
      <c r="K1488" s="36" t="s">
        <v>11</v>
      </c>
      <c r="L1488" s="36" t="s">
        <v>11</v>
      </c>
      <c r="M1488" s="60"/>
      <c r="N1488" s="60"/>
      <c r="O1488" s="62"/>
      <c r="P1488" s="56"/>
      <c r="Q1488" s="56"/>
      <c r="R1488" s="49"/>
    </row>
    <row r="1489" ht="15.75" customHeight="1">
      <c r="A1489" s="50" t="s">
        <v>11</v>
      </c>
      <c r="B1489" s="51">
        <v>735</v>
      </c>
      <c r="C1489" s="51">
        <v>40944</v>
      </c>
      <c r="D1489" s="69" t="s">
        <v>1236</v>
      </c>
      <c r="E1489" s="53" t="s">
        <v>1101</v>
      </c>
      <c r="F1489" s="53" t="s">
        <v>1237</v>
      </c>
      <c r="G1489" s="65" t="s">
        <v>1231</v>
      </c>
      <c r="H1489" s="35" t="s">
        <v>49</v>
      </c>
      <c r="I1489" s="70" t="s">
        <v>11</v>
      </c>
      <c r="J1489" s="70" t="s">
        <v>11</v>
      </c>
      <c r="K1489" s="70" t="s">
        <v>11</v>
      </c>
      <c r="L1489" s="70" t="s">
        <v>11</v>
      </c>
      <c r="M1489" s="59">
        <v>895</v>
      </c>
      <c r="N1489" s="59">
        <v>895</v>
      </c>
      <c r="O1489" s="72">
        <f>SUM(H1490:L1490)</f>
        <v>0</v>
      </c>
      <c r="P1489" s="73">
        <f>SUM(H1490:L1490)*M1489</f>
        <v>0</v>
      </c>
      <c r="Q1489" s="73">
        <f>SUM(H1490:L1490)*N1489</f>
        <v>0</v>
      </c>
      <c r="R1489" s="48" t="s">
        <v>1235</v>
      </c>
    </row>
    <row r="1490" ht="13.5" customHeight="1">
      <c r="A1490" s="50"/>
      <c r="B1490" s="52"/>
      <c r="C1490" s="52"/>
      <c r="D1490" s="54"/>
      <c r="E1490" s="54"/>
      <c r="F1490" s="54"/>
      <c r="G1490" s="66"/>
      <c r="H1490" s="71" t="s">
        <v>38</v>
      </c>
      <c r="I1490" s="36" t="s">
        <v>11</v>
      </c>
      <c r="J1490" s="36" t="s">
        <v>11</v>
      </c>
      <c r="K1490" s="36" t="s">
        <v>11</v>
      </c>
      <c r="L1490" s="36" t="s">
        <v>11</v>
      </c>
      <c r="M1490" s="60"/>
      <c r="N1490" s="60"/>
      <c r="O1490" s="62"/>
      <c r="P1490" s="56"/>
      <c r="Q1490" s="56"/>
      <c r="R1490" s="49"/>
    </row>
    <row r="1491" ht="15.75" customHeight="1">
      <c r="A1491" s="50" t="s">
        <v>11</v>
      </c>
      <c r="B1491" s="51">
        <v>736</v>
      </c>
      <c r="C1491" s="51">
        <v>40945</v>
      </c>
      <c r="D1491" s="69" t="s">
        <v>1238</v>
      </c>
      <c r="E1491" s="53" t="s">
        <v>1101</v>
      </c>
      <c r="F1491" s="53" t="s">
        <v>1239</v>
      </c>
      <c r="G1491" s="65" t="s">
        <v>1231</v>
      </c>
      <c r="H1491" s="35" t="s">
        <v>49</v>
      </c>
      <c r="I1491" s="70" t="s">
        <v>11</v>
      </c>
      <c r="J1491" s="70" t="s">
        <v>11</v>
      </c>
      <c r="K1491" s="70" t="s">
        <v>11</v>
      </c>
      <c r="L1491" s="70" t="s">
        <v>11</v>
      </c>
      <c r="M1491" s="59">
        <v>895</v>
      </c>
      <c r="N1491" s="59">
        <v>895</v>
      </c>
      <c r="O1491" s="72">
        <f>SUM(H1492:L1492)</f>
        <v>0</v>
      </c>
      <c r="P1491" s="73">
        <f>SUM(H1492:L1492)*M1491</f>
        <v>0</v>
      </c>
      <c r="Q1491" s="73">
        <f>SUM(H1492:L1492)*N1491</f>
        <v>0</v>
      </c>
      <c r="R1491" s="48" t="s">
        <v>1235</v>
      </c>
    </row>
    <row r="1492" ht="13.5" customHeight="1">
      <c r="A1492" s="50"/>
      <c r="B1492" s="52"/>
      <c r="C1492" s="52"/>
      <c r="D1492" s="54"/>
      <c r="E1492" s="54"/>
      <c r="F1492" s="54"/>
      <c r="G1492" s="66"/>
      <c r="H1492" s="71" t="s">
        <v>38</v>
      </c>
      <c r="I1492" s="36" t="s">
        <v>11</v>
      </c>
      <c r="J1492" s="36" t="s">
        <v>11</v>
      </c>
      <c r="K1492" s="36" t="s">
        <v>11</v>
      </c>
      <c r="L1492" s="36" t="s">
        <v>11</v>
      </c>
      <c r="M1492" s="60"/>
      <c r="N1492" s="60"/>
      <c r="O1492" s="62"/>
      <c r="P1492" s="56"/>
      <c r="Q1492" s="56"/>
      <c r="R1492" s="49"/>
    </row>
    <row r="1493" ht="15.75" customHeight="1">
      <c r="A1493" s="50" t="s">
        <v>11</v>
      </c>
      <c r="B1493" s="51">
        <v>737</v>
      </c>
      <c r="C1493" s="51">
        <v>40941</v>
      </c>
      <c r="D1493" s="69" t="s">
        <v>1240</v>
      </c>
      <c r="E1493" s="53" t="s">
        <v>1101</v>
      </c>
      <c r="F1493" s="53" t="s">
        <v>1241</v>
      </c>
      <c r="G1493" s="65" t="s">
        <v>1231</v>
      </c>
      <c r="H1493" s="35" t="s">
        <v>49</v>
      </c>
      <c r="I1493" s="70" t="s">
        <v>11</v>
      </c>
      <c r="J1493" s="70" t="s">
        <v>11</v>
      </c>
      <c r="K1493" s="70" t="s">
        <v>11</v>
      </c>
      <c r="L1493" s="70" t="s">
        <v>11</v>
      </c>
      <c r="M1493" s="59">
        <v>895</v>
      </c>
      <c r="N1493" s="59">
        <v>895</v>
      </c>
      <c r="O1493" s="72">
        <f>SUM(H1494:L1494)</f>
        <v>0</v>
      </c>
      <c r="P1493" s="73">
        <f>SUM(H1494:L1494)*M1493</f>
        <v>0</v>
      </c>
      <c r="Q1493" s="73">
        <f>SUM(H1494:L1494)*N1493</f>
        <v>0</v>
      </c>
      <c r="R1493" s="48" t="s">
        <v>1235</v>
      </c>
    </row>
    <row r="1494" ht="13.5" customHeight="1">
      <c r="A1494" s="50"/>
      <c r="B1494" s="52"/>
      <c r="C1494" s="52"/>
      <c r="D1494" s="54"/>
      <c r="E1494" s="54"/>
      <c r="F1494" s="54"/>
      <c r="G1494" s="66"/>
      <c r="H1494" s="71" t="s">
        <v>38</v>
      </c>
      <c r="I1494" s="36" t="s">
        <v>11</v>
      </c>
      <c r="J1494" s="36" t="s">
        <v>11</v>
      </c>
      <c r="K1494" s="36" t="s">
        <v>11</v>
      </c>
      <c r="L1494" s="36" t="s">
        <v>11</v>
      </c>
      <c r="M1494" s="60"/>
      <c r="N1494" s="60"/>
      <c r="O1494" s="62"/>
      <c r="P1494" s="56"/>
      <c r="Q1494" s="56"/>
      <c r="R1494" s="49"/>
    </row>
    <row r="1495" ht="15.75" customHeight="1">
      <c r="A1495" s="50" t="s">
        <v>11</v>
      </c>
      <c r="B1495" s="51">
        <v>738</v>
      </c>
      <c r="C1495" s="51">
        <v>40951</v>
      </c>
      <c r="D1495" s="69" t="s">
        <v>1242</v>
      </c>
      <c r="E1495" s="53" t="s">
        <v>1101</v>
      </c>
      <c r="F1495" s="53" t="s">
        <v>1243</v>
      </c>
      <c r="G1495" s="65" t="s">
        <v>1231</v>
      </c>
      <c r="H1495" s="35" t="s">
        <v>49</v>
      </c>
      <c r="I1495" s="70" t="s">
        <v>11</v>
      </c>
      <c r="J1495" s="70" t="s">
        <v>11</v>
      </c>
      <c r="K1495" s="70" t="s">
        <v>11</v>
      </c>
      <c r="L1495" s="70" t="s">
        <v>11</v>
      </c>
      <c r="M1495" s="59">
        <v>895</v>
      </c>
      <c r="N1495" s="59">
        <v>895</v>
      </c>
      <c r="O1495" s="72">
        <f>SUM(H1496:L1496)</f>
        <v>0</v>
      </c>
      <c r="P1495" s="73">
        <f>SUM(H1496:L1496)*M1495</f>
        <v>0</v>
      </c>
      <c r="Q1495" s="73">
        <f>SUM(H1496:L1496)*N1495</f>
        <v>0</v>
      </c>
      <c r="R1495" s="48" t="s">
        <v>1244</v>
      </c>
    </row>
    <row r="1496" ht="13.5" customHeight="1">
      <c r="A1496" s="50"/>
      <c r="B1496" s="52"/>
      <c r="C1496" s="52"/>
      <c r="D1496" s="54"/>
      <c r="E1496" s="54"/>
      <c r="F1496" s="54"/>
      <c r="G1496" s="66"/>
      <c r="H1496" s="71" t="s">
        <v>38</v>
      </c>
      <c r="I1496" s="36" t="s">
        <v>11</v>
      </c>
      <c r="J1496" s="36" t="s">
        <v>11</v>
      </c>
      <c r="K1496" s="36" t="s">
        <v>11</v>
      </c>
      <c r="L1496" s="36" t="s">
        <v>11</v>
      </c>
      <c r="M1496" s="60"/>
      <c r="N1496" s="60"/>
      <c r="O1496" s="62"/>
      <c r="P1496" s="56"/>
      <c r="Q1496" s="56"/>
      <c r="R1496" s="49"/>
    </row>
    <row r="1497" ht="15.75" customHeight="1">
      <c r="A1497" s="50" t="s">
        <v>11</v>
      </c>
      <c r="B1497" s="51">
        <v>739</v>
      </c>
      <c r="C1497" s="51">
        <v>40947</v>
      </c>
      <c r="D1497" s="69" t="s">
        <v>1245</v>
      </c>
      <c r="E1497" s="53" t="s">
        <v>1101</v>
      </c>
      <c r="F1497" s="53" t="s">
        <v>1230</v>
      </c>
      <c r="G1497" s="65" t="s">
        <v>1231</v>
      </c>
      <c r="H1497" s="35" t="s">
        <v>49</v>
      </c>
      <c r="I1497" s="70" t="s">
        <v>11</v>
      </c>
      <c r="J1497" s="70" t="s">
        <v>11</v>
      </c>
      <c r="K1497" s="70" t="s">
        <v>11</v>
      </c>
      <c r="L1497" s="70" t="s">
        <v>11</v>
      </c>
      <c r="M1497" s="59">
        <v>895</v>
      </c>
      <c r="N1497" s="59">
        <v>895</v>
      </c>
      <c r="O1497" s="72">
        <f>SUM(H1498:L1498)</f>
        <v>0</v>
      </c>
      <c r="P1497" s="73">
        <f>SUM(H1498:L1498)*M1497</f>
        <v>0</v>
      </c>
      <c r="Q1497" s="73">
        <f>SUM(H1498:L1498)*N1497</f>
        <v>0</v>
      </c>
      <c r="R1497" s="48" t="s">
        <v>1244</v>
      </c>
    </row>
    <row r="1498" ht="13.5" customHeight="1">
      <c r="A1498" s="50"/>
      <c r="B1498" s="52"/>
      <c r="C1498" s="52"/>
      <c r="D1498" s="54"/>
      <c r="E1498" s="54"/>
      <c r="F1498" s="54"/>
      <c r="G1498" s="66"/>
      <c r="H1498" s="71" t="s">
        <v>38</v>
      </c>
      <c r="I1498" s="36" t="s">
        <v>11</v>
      </c>
      <c r="J1498" s="36" t="s">
        <v>11</v>
      </c>
      <c r="K1498" s="36" t="s">
        <v>11</v>
      </c>
      <c r="L1498" s="36" t="s">
        <v>11</v>
      </c>
      <c r="M1498" s="60"/>
      <c r="N1498" s="60"/>
      <c r="O1498" s="62"/>
      <c r="P1498" s="56"/>
      <c r="Q1498" s="56"/>
      <c r="R1498" s="49"/>
    </row>
    <row r="1499" ht="15.75" customHeight="1">
      <c r="A1499" s="50" t="s">
        <v>11</v>
      </c>
      <c r="B1499" s="51">
        <v>740</v>
      </c>
      <c r="C1499" s="51">
        <v>40948</v>
      </c>
      <c r="D1499" s="69" t="s">
        <v>1246</v>
      </c>
      <c r="E1499" s="53" t="s">
        <v>1101</v>
      </c>
      <c r="F1499" s="53" t="s">
        <v>359</v>
      </c>
      <c r="G1499" s="65" t="s">
        <v>1231</v>
      </c>
      <c r="H1499" s="35" t="s">
        <v>49</v>
      </c>
      <c r="I1499" s="70" t="s">
        <v>11</v>
      </c>
      <c r="J1499" s="70" t="s">
        <v>11</v>
      </c>
      <c r="K1499" s="70" t="s">
        <v>11</v>
      </c>
      <c r="L1499" s="70" t="s">
        <v>11</v>
      </c>
      <c r="M1499" s="59">
        <v>895</v>
      </c>
      <c r="N1499" s="59">
        <v>895</v>
      </c>
      <c r="O1499" s="72">
        <f>SUM(H1500:L1500)</f>
        <v>0</v>
      </c>
      <c r="P1499" s="73">
        <f>SUM(H1500:L1500)*M1499</f>
        <v>0</v>
      </c>
      <c r="Q1499" s="73">
        <f>SUM(H1500:L1500)*N1499</f>
        <v>0</v>
      </c>
      <c r="R1499" s="48" t="s">
        <v>1244</v>
      </c>
    </row>
    <row r="1500" ht="13.5" customHeight="1">
      <c r="A1500" s="50"/>
      <c r="B1500" s="52"/>
      <c r="C1500" s="52"/>
      <c r="D1500" s="54"/>
      <c r="E1500" s="54"/>
      <c r="F1500" s="54"/>
      <c r="G1500" s="66"/>
      <c r="H1500" s="71" t="s">
        <v>38</v>
      </c>
      <c r="I1500" s="36" t="s">
        <v>11</v>
      </c>
      <c r="J1500" s="36" t="s">
        <v>11</v>
      </c>
      <c r="K1500" s="36" t="s">
        <v>11</v>
      </c>
      <c r="L1500" s="36" t="s">
        <v>11</v>
      </c>
      <c r="M1500" s="60"/>
      <c r="N1500" s="60"/>
      <c r="O1500" s="62"/>
      <c r="P1500" s="56"/>
      <c r="Q1500" s="56"/>
      <c r="R1500" s="49"/>
    </row>
    <row r="1501" ht="15.75" customHeight="1">
      <c r="A1501" s="50" t="s">
        <v>11</v>
      </c>
      <c r="B1501" s="51">
        <v>741</v>
      </c>
      <c r="C1501" s="51">
        <v>40952</v>
      </c>
      <c r="D1501" s="69" t="s">
        <v>1247</v>
      </c>
      <c r="E1501" s="53" t="s">
        <v>1101</v>
      </c>
      <c r="F1501" s="53" t="s">
        <v>1248</v>
      </c>
      <c r="G1501" s="65" t="s">
        <v>1231</v>
      </c>
      <c r="H1501" s="35" t="s">
        <v>49</v>
      </c>
      <c r="I1501" s="70" t="s">
        <v>11</v>
      </c>
      <c r="J1501" s="70" t="s">
        <v>11</v>
      </c>
      <c r="K1501" s="70" t="s">
        <v>11</v>
      </c>
      <c r="L1501" s="70" t="s">
        <v>11</v>
      </c>
      <c r="M1501" s="59">
        <v>895</v>
      </c>
      <c r="N1501" s="59">
        <v>895</v>
      </c>
      <c r="O1501" s="72">
        <f>SUM(H1502:L1502)</f>
        <v>0</v>
      </c>
      <c r="P1501" s="73">
        <f>SUM(H1502:L1502)*M1501</f>
        <v>0</v>
      </c>
      <c r="Q1501" s="73">
        <f>SUM(H1502:L1502)*N1501</f>
        <v>0</v>
      </c>
      <c r="R1501" s="48" t="s">
        <v>1244</v>
      </c>
    </row>
    <row r="1502" ht="13.5" customHeight="1">
      <c r="A1502" s="50"/>
      <c r="B1502" s="52"/>
      <c r="C1502" s="52"/>
      <c r="D1502" s="54"/>
      <c r="E1502" s="54"/>
      <c r="F1502" s="54"/>
      <c r="G1502" s="66"/>
      <c r="H1502" s="71" t="s">
        <v>38</v>
      </c>
      <c r="I1502" s="36" t="s">
        <v>11</v>
      </c>
      <c r="J1502" s="36" t="s">
        <v>11</v>
      </c>
      <c r="K1502" s="36" t="s">
        <v>11</v>
      </c>
      <c r="L1502" s="36" t="s">
        <v>11</v>
      </c>
      <c r="M1502" s="60"/>
      <c r="N1502" s="60"/>
      <c r="O1502" s="62"/>
      <c r="P1502" s="56"/>
      <c r="Q1502" s="56"/>
      <c r="R1502" s="49"/>
    </row>
    <row r="1503" ht="15.75" customHeight="1">
      <c r="A1503" s="50" t="s">
        <v>11</v>
      </c>
      <c r="B1503" s="51">
        <v>742</v>
      </c>
      <c r="C1503" s="51">
        <v>40950</v>
      </c>
      <c r="D1503" s="69" t="s">
        <v>1249</v>
      </c>
      <c r="E1503" s="53" t="s">
        <v>1101</v>
      </c>
      <c r="F1503" s="53" t="s">
        <v>1250</v>
      </c>
      <c r="G1503" s="65" t="s">
        <v>1231</v>
      </c>
      <c r="H1503" s="35" t="s">
        <v>49</v>
      </c>
      <c r="I1503" s="70" t="s">
        <v>11</v>
      </c>
      <c r="J1503" s="70" t="s">
        <v>11</v>
      </c>
      <c r="K1503" s="70" t="s">
        <v>11</v>
      </c>
      <c r="L1503" s="70" t="s">
        <v>11</v>
      </c>
      <c r="M1503" s="59">
        <v>895</v>
      </c>
      <c r="N1503" s="59">
        <v>895</v>
      </c>
      <c r="O1503" s="72">
        <f>SUM(H1504:L1504)</f>
        <v>0</v>
      </c>
      <c r="P1503" s="73">
        <f>SUM(H1504:L1504)*M1503</f>
        <v>0</v>
      </c>
      <c r="Q1503" s="73">
        <f>SUM(H1504:L1504)*N1503</f>
        <v>0</v>
      </c>
      <c r="R1503" s="48" t="s">
        <v>1244</v>
      </c>
    </row>
    <row r="1504" ht="13.5" customHeight="1">
      <c r="A1504" s="50"/>
      <c r="B1504" s="52"/>
      <c r="C1504" s="52"/>
      <c r="D1504" s="54"/>
      <c r="E1504" s="54"/>
      <c r="F1504" s="54"/>
      <c r="G1504" s="66"/>
      <c r="H1504" s="71" t="s">
        <v>38</v>
      </c>
      <c r="I1504" s="36" t="s">
        <v>11</v>
      </c>
      <c r="J1504" s="36" t="s">
        <v>11</v>
      </c>
      <c r="K1504" s="36" t="s">
        <v>11</v>
      </c>
      <c r="L1504" s="36" t="s">
        <v>11</v>
      </c>
      <c r="M1504" s="60"/>
      <c r="N1504" s="60"/>
      <c r="O1504" s="62"/>
      <c r="P1504" s="56"/>
      <c r="Q1504" s="56"/>
      <c r="R1504" s="49"/>
    </row>
    <row r="1505" ht="15.75" customHeight="1">
      <c r="A1505" s="50" t="s">
        <v>11</v>
      </c>
      <c r="B1505" s="51">
        <v>743</v>
      </c>
      <c r="C1505" s="51">
        <v>40949</v>
      </c>
      <c r="D1505" s="69" t="s">
        <v>1251</v>
      </c>
      <c r="E1505" s="53" t="s">
        <v>1101</v>
      </c>
      <c r="F1505" s="53" t="s">
        <v>1252</v>
      </c>
      <c r="G1505" s="65" t="s">
        <v>1231</v>
      </c>
      <c r="H1505" s="35" t="s">
        <v>49</v>
      </c>
      <c r="I1505" s="70" t="s">
        <v>11</v>
      </c>
      <c r="J1505" s="70" t="s">
        <v>11</v>
      </c>
      <c r="K1505" s="70" t="s">
        <v>11</v>
      </c>
      <c r="L1505" s="70" t="s">
        <v>11</v>
      </c>
      <c r="M1505" s="59">
        <v>895</v>
      </c>
      <c r="N1505" s="59">
        <v>895</v>
      </c>
      <c r="O1505" s="72">
        <f>SUM(H1506:L1506)</f>
        <v>0</v>
      </c>
      <c r="P1505" s="73">
        <f>SUM(H1506:L1506)*M1505</f>
        <v>0</v>
      </c>
      <c r="Q1505" s="73">
        <f>SUM(H1506:L1506)*N1505</f>
        <v>0</v>
      </c>
      <c r="R1505" s="48" t="s">
        <v>1244</v>
      </c>
    </row>
    <row r="1506" ht="13.5" customHeight="1">
      <c r="A1506" s="50"/>
      <c r="B1506" s="52"/>
      <c r="C1506" s="52"/>
      <c r="D1506" s="54"/>
      <c r="E1506" s="54"/>
      <c r="F1506" s="54"/>
      <c r="G1506" s="66"/>
      <c r="H1506" s="71" t="s">
        <v>38</v>
      </c>
      <c r="I1506" s="36" t="s">
        <v>11</v>
      </c>
      <c r="J1506" s="36" t="s">
        <v>11</v>
      </c>
      <c r="K1506" s="36" t="s">
        <v>11</v>
      </c>
      <c r="L1506" s="36" t="s">
        <v>11</v>
      </c>
      <c r="M1506" s="60"/>
      <c r="N1506" s="60"/>
      <c r="O1506" s="62"/>
      <c r="P1506" s="56"/>
      <c r="Q1506" s="56"/>
      <c r="R1506" s="49"/>
    </row>
    <row r="1507" ht="15.75" customHeight="1">
      <c r="A1507" s="50" t="s">
        <v>11</v>
      </c>
      <c r="B1507" s="51">
        <v>744</v>
      </c>
      <c r="C1507" s="51">
        <v>40953</v>
      </c>
      <c r="D1507" s="69" t="s">
        <v>1253</v>
      </c>
      <c r="E1507" s="53" t="s">
        <v>1101</v>
      </c>
      <c r="F1507" s="53" t="s">
        <v>1254</v>
      </c>
      <c r="G1507" s="65" t="s">
        <v>1255</v>
      </c>
      <c r="H1507" s="35" t="s">
        <v>49</v>
      </c>
      <c r="I1507" s="70" t="s">
        <v>11</v>
      </c>
      <c r="J1507" s="70" t="s">
        <v>11</v>
      </c>
      <c r="K1507" s="70" t="s">
        <v>11</v>
      </c>
      <c r="L1507" s="70" t="s">
        <v>11</v>
      </c>
      <c r="M1507" s="59">
        <v>645</v>
      </c>
      <c r="N1507" s="59">
        <v>645</v>
      </c>
      <c r="O1507" s="72">
        <f>SUM(H1508:L1508)</f>
        <v>0</v>
      </c>
      <c r="P1507" s="73">
        <f>SUM(H1508:L1508)*M1507</f>
        <v>0</v>
      </c>
      <c r="Q1507" s="73">
        <f>SUM(H1508:L1508)*N1507</f>
        <v>0</v>
      </c>
      <c r="R1507" s="48" t="s">
        <v>1256</v>
      </c>
    </row>
    <row r="1508" ht="13.5" customHeight="1">
      <c r="A1508" s="50"/>
      <c r="B1508" s="52"/>
      <c r="C1508" s="52"/>
      <c r="D1508" s="54"/>
      <c r="E1508" s="54"/>
      <c r="F1508" s="54"/>
      <c r="G1508" s="66"/>
      <c r="H1508" s="71" t="s">
        <v>38</v>
      </c>
      <c r="I1508" s="36" t="s">
        <v>11</v>
      </c>
      <c r="J1508" s="36" t="s">
        <v>11</v>
      </c>
      <c r="K1508" s="36" t="s">
        <v>11</v>
      </c>
      <c r="L1508" s="36" t="s">
        <v>11</v>
      </c>
      <c r="M1508" s="60"/>
      <c r="N1508" s="60"/>
      <c r="O1508" s="62"/>
      <c r="P1508" s="56"/>
      <c r="Q1508" s="56"/>
      <c r="R1508" s="49"/>
    </row>
    <row r="1509" ht="15.75" customHeight="1">
      <c r="A1509" s="50" t="s">
        <v>11</v>
      </c>
      <c r="B1509" s="51">
        <v>745</v>
      </c>
      <c r="C1509" s="51">
        <v>40982</v>
      </c>
      <c r="D1509" s="69" t="s">
        <v>1257</v>
      </c>
      <c r="E1509" s="53" t="s">
        <v>1101</v>
      </c>
      <c r="F1509" s="53" t="s">
        <v>1258</v>
      </c>
      <c r="G1509" s="65" t="s">
        <v>1231</v>
      </c>
      <c r="H1509" s="35" t="s">
        <v>49</v>
      </c>
      <c r="I1509" s="70" t="s">
        <v>11</v>
      </c>
      <c r="J1509" s="70" t="s">
        <v>11</v>
      </c>
      <c r="K1509" s="70" t="s">
        <v>11</v>
      </c>
      <c r="L1509" s="70" t="s">
        <v>11</v>
      </c>
      <c r="M1509" s="59">
        <v>645</v>
      </c>
      <c r="N1509" s="59">
        <v>645</v>
      </c>
      <c r="O1509" s="72">
        <f>SUM(H1510:L1510)</f>
        <v>0</v>
      </c>
      <c r="P1509" s="73">
        <f>SUM(H1510:L1510)*M1509</f>
        <v>0</v>
      </c>
      <c r="Q1509" s="73">
        <f>SUM(H1510:L1510)*N1509</f>
        <v>0</v>
      </c>
      <c r="R1509" s="48" t="s">
        <v>1259</v>
      </c>
    </row>
    <row r="1510" ht="13.5" customHeight="1">
      <c r="A1510" s="50"/>
      <c r="B1510" s="52"/>
      <c r="C1510" s="52"/>
      <c r="D1510" s="54"/>
      <c r="E1510" s="54"/>
      <c r="F1510" s="54"/>
      <c r="G1510" s="66"/>
      <c r="H1510" s="71" t="s">
        <v>38</v>
      </c>
      <c r="I1510" s="36" t="s">
        <v>11</v>
      </c>
      <c r="J1510" s="36" t="s">
        <v>11</v>
      </c>
      <c r="K1510" s="36" t="s">
        <v>11</v>
      </c>
      <c r="L1510" s="36" t="s">
        <v>11</v>
      </c>
      <c r="M1510" s="60"/>
      <c r="N1510" s="60"/>
      <c r="O1510" s="62"/>
      <c r="P1510" s="56"/>
      <c r="Q1510" s="56"/>
      <c r="R1510" s="49"/>
    </row>
    <row r="1511" ht="15.75" customHeight="1">
      <c r="A1511" s="50" t="s">
        <v>11</v>
      </c>
      <c r="B1511" s="51">
        <v>746</v>
      </c>
      <c r="C1511" s="51">
        <v>40981</v>
      </c>
      <c r="D1511" s="69" t="s">
        <v>1260</v>
      </c>
      <c r="E1511" s="53" t="s">
        <v>1101</v>
      </c>
      <c r="F1511" s="53" t="s">
        <v>1261</v>
      </c>
      <c r="G1511" s="65" t="s">
        <v>1231</v>
      </c>
      <c r="H1511" s="35" t="s">
        <v>49</v>
      </c>
      <c r="I1511" s="70" t="s">
        <v>11</v>
      </c>
      <c r="J1511" s="70" t="s">
        <v>11</v>
      </c>
      <c r="K1511" s="70" t="s">
        <v>11</v>
      </c>
      <c r="L1511" s="70" t="s">
        <v>11</v>
      </c>
      <c r="M1511" s="59">
        <v>645</v>
      </c>
      <c r="N1511" s="59">
        <v>645</v>
      </c>
      <c r="O1511" s="72">
        <f>SUM(H1512:L1512)</f>
        <v>0</v>
      </c>
      <c r="P1511" s="73">
        <f>SUM(H1512:L1512)*M1511</f>
        <v>0</v>
      </c>
      <c r="Q1511" s="73">
        <f>SUM(H1512:L1512)*N1511</f>
        <v>0</v>
      </c>
      <c r="R1511" s="48" t="s">
        <v>1259</v>
      </c>
    </row>
    <row r="1512" ht="13.5" customHeight="1">
      <c r="A1512" s="50"/>
      <c r="B1512" s="52"/>
      <c r="C1512" s="52"/>
      <c r="D1512" s="54"/>
      <c r="E1512" s="54"/>
      <c r="F1512" s="54"/>
      <c r="G1512" s="66"/>
      <c r="H1512" s="71" t="s">
        <v>38</v>
      </c>
      <c r="I1512" s="36" t="s">
        <v>11</v>
      </c>
      <c r="J1512" s="36" t="s">
        <v>11</v>
      </c>
      <c r="K1512" s="36" t="s">
        <v>11</v>
      </c>
      <c r="L1512" s="36" t="s">
        <v>11</v>
      </c>
      <c r="M1512" s="60"/>
      <c r="N1512" s="60"/>
      <c r="O1512" s="62"/>
      <c r="P1512" s="56"/>
      <c r="Q1512" s="56"/>
      <c r="R1512" s="49"/>
    </row>
    <row r="1513" ht="15.75" customHeight="1">
      <c r="A1513" s="50" t="s">
        <v>11</v>
      </c>
      <c r="B1513" s="51">
        <v>747</v>
      </c>
      <c r="C1513" s="51">
        <v>40955</v>
      </c>
      <c r="D1513" s="69" t="s">
        <v>1262</v>
      </c>
      <c r="E1513" s="53" t="s">
        <v>1101</v>
      </c>
      <c r="F1513" s="53" t="s">
        <v>1263</v>
      </c>
      <c r="G1513" s="65" t="s">
        <v>1264</v>
      </c>
      <c r="H1513" s="35" t="s">
        <v>49</v>
      </c>
      <c r="I1513" s="70" t="s">
        <v>11</v>
      </c>
      <c r="J1513" s="70" t="s">
        <v>11</v>
      </c>
      <c r="K1513" s="70" t="s">
        <v>11</v>
      </c>
      <c r="L1513" s="70" t="s">
        <v>11</v>
      </c>
      <c r="M1513" s="59">
        <v>645</v>
      </c>
      <c r="N1513" s="59">
        <v>645</v>
      </c>
      <c r="O1513" s="72">
        <f>SUM(H1514:L1514)</f>
        <v>0</v>
      </c>
      <c r="P1513" s="73">
        <f>SUM(H1514:L1514)*M1513</f>
        <v>0</v>
      </c>
      <c r="Q1513" s="73">
        <f>SUM(H1514:L1514)*N1513</f>
        <v>0</v>
      </c>
      <c r="R1513" s="48" t="s">
        <v>1265</v>
      </c>
    </row>
    <row r="1514" ht="13.5" customHeight="1">
      <c r="A1514" s="50"/>
      <c r="B1514" s="52"/>
      <c r="C1514" s="52"/>
      <c r="D1514" s="54"/>
      <c r="E1514" s="54"/>
      <c r="F1514" s="54"/>
      <c r="G1514" s="66"/>
      <c r="H1514" s="71" t="s">
        <v>38</v>
      </c>
      <c r="I1514" s="36" t="s">
        <v>11</v>
      </c>
      <c r="J1514" s="36" t="s">
        <v>11</v>
      </c>
      <c r="K1514" s="36" t="s">
        <v>11</v>
      </c>
      <c r="L1514" s="36" t="s">
        <v>11</v>
      </c>
      <c r="M1514" s="60"/>
      <c r="N1514" s="60"/>
      <c r="O1514" s="62"/>
      <c r="P1514" s="56"/>
      <c r="Q1514" s="56"/>
      <c r="R1514" s="49"/>
    </row>
    <row r="1515" ht="15.75" customHeight="1">
      <c r="A1515" s="50" t="s">
        <v>11</v>
      </c>
      <c r="B1515" s="51">
        <v>748</v>
      </c>
      <c r="C1515" s="51">
        <v>40956</v>
      </c>
      <c r="D1515" s="69" t="s">
        <v>1266</v>
      </c>
      <c r="E1515" s="53" t="s">
        <v>1101</v>
      </c>
      <c r="F1515" s="53" t="s">
        <v>1267</v>
      </c>
      <c r="G1515" s="65" t="s">
        <v>1264</v>
      </c>
      <c r="H1515" s="35" t="s">
        <v>49</v>
      </c>
      <c r="I1515" s="70" t="s">
        <v>11</v>
      </c>
      <c r="J1515" s="70" t="s">
        <v>11</v>
      </c>
      <c r="K1515" s="70" t="s">
        <v>11</v>
      </c>
      <c r="L1515" s="70" t="s">
        <v>11</v>
      </c>
      <c r="M1515" s="59">
        <v>645</v>
      </c>
      <c r="N1515" s="59">
        <v>645</v>
      </c>
      <c r="O1515" s="72">
        <f>SUM(H1516:L1516)</f>
        <v>0</v>
      </c>
      <c r="P1515" s="73">
        <f>SUM(H1516:L1516)*M1515</f>
        <v>0</v>
      </c>
      <c r="Q1515" s="73">
        <f>SUM(H1516:L1516)*N1515</f>
        <v>0</v>
      </c>
      <c r="R1515" s="48" t="s">
        <v>1265</v>
      </c>
    </row>
    <row r="1516" ht="13.5" customHeight="1">
      <c r="A1516" s="50"/>
      <c r="B1516" s="52"/>
      <c r="C1516" s="52"/>
      <c r="D1516" s="54"/>
      <c r="E1516" s="54"/>
      <c r="F1516" s="54"/>
      <c r="G1516" s="66"/>
      <c r="H1516" s="71" t="s">
        <v>38</v>
      </c>
      <c r="I1516" s="36" t="s">
        <v>11</v>
      </c>
      <c r="J1516" s="36" t="s">
        <v>11</v>
      </c>
      <c r="K1516" s="36" t="s">
        <v>11</v>
      </c>
      <c r="L1516" s="36" t="s">
        <v>11</v>
      </c>
      <c r="M1516" s="60"/>
      <c r="N1516" s="60"/>
      <c r="O1516" s="62"/>
      <c r="P1516" s="56"/>
      <c r="Q1516" s="56"/>
      <c r="R1516" s="49"/>
    </row>
    <row r="1517" ht="15.75" customHeight="1">
      <c r="A1517" s="50" t="s">
        <v>11</v>
      </c>
      <c r="B1517" s="51">
        <v>749</v>
      </c>
      <c r="C1517" s="51">
        <v>40959</v>
      </c>
      <c r="D1517" s="69" t="s">
        <v>1268</v>
      </c>
      <c r="E1517" s="53" t="s">
        <v>1101</v>
      </c>
      <c r="F1517" s="53" t="s">
        <v>1269</v>
      </c>
      <c r="G1517" s="65" t="s">
        <v>1264</v>
      </c>
      <c r="H1517" s="35" t="s">
        <v>49</v>
      </c>
      <c r="I1517" s="70" t="s">
        <v>11</v>
      </c>
      <c r="J1517" s="70" t="s">
        <v>11</v>
      </c>
      <c r="K1517" s="70" t="s">
        <v>11</v>
      </c>
      <c r="L1517" s="70" t="s">
        <v>11</v>
      </c>
      <c r="M1517" s="59">
        <v>645</v>
      </c>
      <c r="N1517" s="59">
        <v>645</v>
      </c>
      <c r="O1517" s="72">
        <f>SUM(H1518:L1518)</f>
        <v>0</v>
      </c>
      <c r="P1517" s="73">
        <f>SUM(H1518:L1518)*M1517</f>
        <v>0</v>
      </c>
      <c r="Q1517" s="73">
        <f>SUM(H1518:L1518)*N1517</f>
        <v>0</v>
      </c>
      <c r="R1517" s="48" t="s">
        <v>1265</v>
      </c>
    </row>
    <row r="1518" ht="13.5" customHeight="1">
      <c r="A1518" s="50"/>
      <c r="B1518" s="52"/>
      <c r="C1518" s="52"/>
      <c r="D1518" s="54"/>
      <c r="E1518" s="54"/>
      <c r="F1518" s="54"/>
      <c r="G1518" s="66"/>
      <c r="H1518" s="71" t="s">
        <v>38</v>
      </c>
      <c r="I1518" s="36" t="s">
        <v>11</v>
      </c>
      <c r="J1518" s="36" t="s">
        <v>11</v>
      </c>
      <c r="K1518" s="36" t="s">
        <v>11</v>
      </c>
      <c r="L1518" s="36" t="s">
        <v>11</v>
      </c>
      <c r="M1518" s="60"/>
      <c r="N1518" s="60"/>
      <c r="O1518" s="62"/>
      <c r="P1518" s="56"/>
      <c r="Q1518" s="56"/>
      <c r="R1518" s="49"/>
    </row>
    <row r="1519" ht="15.75" customHeight="1">
      <c r="A1519" s="50" t="s">
        <v>11</v>
      </c>
      <c r="B1519" s="51">
        <v>750</v>
      </c>
      <c r="C1519" s="51">
        <v>40958</v>
      </c>
      <c r="D1519" s="69" t="s">
        <v>1270</v>
      </c>
      <c r="E1519" s="53" t="s">
        <v>1101</v>
      </c>
      <c r="F1519" s="53" t="s">
        <v>1271</v>
      </c>
      <c r="G1519" s="65" t="s">
        <v>1264</v>
      </c>
      <c r="H1519" s="35" t="s">
        <v>49</v>
      </c>
      <c r="I1519" s="70" t="s">
        <v>11</v>
      </c>
      <c r="J1519" s="70" t="s">
        <v>11</v>
      </c>
      <c r="K1519" s="70" t="s">
        <v>11</v>
      </c>
      <c r="L1519" s="70" t="s">
        <v>11</v>
      </c>
      <c r="M1519" s="59">
        <v>645</v>
      </c>
      <c r="N1519" s="59">
        <v>645</v>
      </c>
      <c r="O1519" s="72">
        <f>SUM(H1520:L1520)</f>
        <v>0</v>
      </c>
      <c r="P1519" s="73">
        <f>SUM(H1520:L1520)*M1519</f>
        <v>0</v>
      </c>
      <c r="Q1519" s="73">
        <f>SUM(H1520:L1520)*N1519</f>
        <v>0</v>
      </c>
      <c r="R1519" s="48" t="s">
        <v>1265</v>
      </c>
    </row>
    <row r="1520" ht="13.5" customHeight="1">
      <c r="A1520" s="50"/>
      <c r="B1520" s="52"/>
      <c r="C1520" s="52"/>
      <c r="D1520" s="54"/>
      <c r="E1520" s="54"/>
      <c r="F1520" s="54"/>
      <c r="G1520" s="66"/>
      <c r="H1520" s="71" t="s">
        <v>38</v>
      </c>
      <c r="I1520" s="36" t="s">
        <v>11</v>
      </c>
      <c r="J1520" s="36" t="s">
        <v>11</v>
      </c>
      <c r="K1520" s="36" t="s">
        <v>11</v>
      </c>
      <c r="L1520" s="36" t="s">
        <v>11</v>
      </c>
      <c r="M1520" s="60"/>
      <c r="N1520" s="60"/>
      <c r="O1520" s="62"/>
      <c r="P1520" s="56"/>
      <c r="Q1520" s="56"/>
      <c r="R1520" s="49"/>
    </row>
    <row r="1521" ht="15.75" customHeight="1">
      <c r="A1521" s="50" t="s">
        <v>11</v>
      </c>
      <c r="B1521" s="51">
        <v>751</v>
      </c>
      <c r="C1521" s="51">
        <v>40960</v>
      </c>
      <c r="D1521" s="69" t="s">
        <v>1272</v>
      </c>
      <c r="E1521" s="53" t="s">
        <v>1101</v>
      </c>
      <c r="F1521" s="53" t="s">
        <v>1273</v>
      </c>
      <c r="G1521" s="65" t="s">
        <v>1274</v>
      </c>
      <c r="H1521" s="35" t="s">
        <v>49</v>
      </c>
      <c r="I1521" s="70" t="s">
        <v>11</v>
      </c>
      <c r="J1521" s="70" t="s">
        <v>11</v>
      </c>
      <c r="K1521" s="70" t="s">
        <v>11</v>
      </c>
      <c r="L1521" s="70" t="s">
        <v>11</v>
      </c>
      <c r="M1521" s="59">
        <v>645</v>
      </c>
      <c r="N1521" s="59">
        <v>645</v>
      </c>
      <c r="O1521" s="72">
        <f>SUM(H1522:L1522)</f>
        <v>0</v>
      </c>
      <c r="P1521" s="73">
        <f>SUM(H1522:L1522)*M1521</f>
        <v>0</v>
      </c>
      <c r="Q1521" s="73">
        <f>SUM(H1522:L1522)*N1521</f>
        <v>0</v>
      </c>
      <c r="R1521" s="48" t="s">
        <v>1275</v>
      </c>
    </row>
    <row r="1522" ht="13.5" customHeight="1">
      <c r="A1522" s="50"/>
      <c r="B1522" s="52"/>
      <c r="C1522" s="52"/>
      <c r="D1522" s="54"/>
      <c r="E1522" s="54"/>
      <c r="F1522" s="54"/>
      <c r="G1522" s="66"/>
      <c r="H1522" s="71" t="s">
        <v>38</v>
      </c>
      <c r="I1522" s="36" t="s">
        <v>11</v>
      </c>
      <c r="J1522" s="36" t="s">
        <v>11</v>
      </c>
      <c r="K1522" s="36" t="s">
        <v>11</v>
      </c>
      <c r="L1522" s="36" t="s">
        <v>11</v>
      </c>
      <c r="M1522" s="60"/>
      <c r="N1522" s="60"/>
      <c r="O1522" s="62"/>
      <c r="P1522" s="56"/>
      <c r="Q1522" s="56"/>
      <c r="R1522" s="49"/>
    </row>
    <row r="1523" ht="15.75" customHeight="1">
      <c r="A1523" s="50" t="s">
        <v>11</v>
      </c>
      <c r="B1523" s="51">
        <v>752</v>
      </c>
      <c r="C1523" s="51">
        <v>40961</v>
      </c>
      <c r="D1523" s="69" t="s">
        <v>1276</v>
      </c>
      <c r="E1523" s="53" t="s">
        <v>1101</v>
      </c>
      <c r="F1523" s="53" t="s">
        <v>715</v>
      </c>
      <c r="G1523" s="65" t="s">
        <v>1274</v>
      </c>
      <c r="H1523" s="35" t="s">
        <v>49</v>
      </c>
      <c r="I1523" s="70" t="s">
        <v>11</v>
      </c>
      <c r="J1523" s="70" t="s">
        <v>11</v>
      </c>
      <c r="K1523" s="70" t="s">
        <v>11</v>
      </c>
      <c r="L1523" s="70" t="s">
        <v>11</v>
      </c>
      <c r="M1523" s="59">
        <v>645</v>
      </c>
      <c r="N1523" s="59">
        <v>645</v>
      </c>
      <c r="O1523" s="72">
        <f>SUM(H1524:L1524)</f>
        <v>0</v>
      </c>
      <c r="P1523" s="73">
        <f>SUM(H1524:L1524)*M1523</f>
        <v>0</v>
      </c>
      <c r="Q1523" s="73">
        <f>SUM(H1524:L1524)*N1523</f>
        <v>0</v>
      </c>
      <c r="R1523" s="48" t="s">
        <v>1275</v>
      </c>
    </row>
    <row r="1524" ht="13.5" customHeight="1">
      <c r="A1524" s="50"/>
      <c r="B1524" s="52"/>
      <c r="C1524" s="52"/>
      <c r="D1524" s="54"/>
      <c r="E1524" s="54"/>
      <c r="F1524" s="54"/>
      <c r="G1524" s="66"/>
      <c r="H1524" s="71" t="s">
        <v>38</v>
      </c>
      <c r="I1524" s="36" t="s">
        <v>11</v>
      </c>
      <c r="J1524" s="36" t="s">
        <v>11</v>
      </c>
      <c r="K1524" s="36" t="s">
        <v>11</v>
      </c>
      <c r="L1524" s="36" t="s">
        <v>11</v>
      </c>
      <c r="M1524" s="60"/>
      <c r="N1524" s="60"/>
      <c r="O1524" s="62"/>
      <c r="P1524" s="56"/>
      <c r="Q1524" s="56"/>
      <c r="R1524" s="49"/>
    </row>
    <row r="1525" ht="15.75" customHeight="1">
      <c r="A1525" s="50" t="s">
        <v>11</v>
      </c>
      <c r="B1525" s="51">
        <v>753</v>
      </c>
      <c r="C1525" s="51">
        <v>40963</v>
      </c>
      <c r="D1525" s="69" t="s">
        <v>1277</v>
      </c>
      <c r="E1525" s="53" t="s">
        <v>1101</v>
      </c>
      <c r="F1525" s="53" t="s">
        <v>977</v>
      </c>
      <c r="G1525" s="65" t="s">
        <v>1274</v>
      </c>
      <c r="H1525" s="35" t="s">
        <v>49</v>
      </c>
      <c r="I1525" s="70" t="s">
        <v>11</v>
      </c>
      <c r="J1525" s="70" t="s">
        <v>11</v>
      </c>
      <c r="K1525" s="70" t="s">
        <v>11</v>
      </c>
      <c r="L1525" s="70" t="s">
        <v>11</v>
      </c>
      <c r="M1525" s="59">
        <v>645</v>
      </c>
      <c r="N1525" s="59">
        <v>645</v>
      </c>
      <c r="O1525" s="72">
        <f>SUM(H1526:L1526)</f>
        <v>0</v>
      </c>
      <c r="P1525" s="73">
        <f>SUM(H1526:L1526)*M1525</f>
        <v>0</v>
      </c>
      <c r="Q1525" s="73">
        <f>SUM(H1526:L1526)*N1525</f>
        <v>0</v>
      </c>
      <c r="R1525" s="48" t="s">
        <v>1275</v>
      </c>
    </row>
    <row r="1526" ht="13.5" customHeight="1">
      <c r="A1526" s="50"/>
      <c r="B1526" s="52"/>
      <c r="C1526" s="52"/>
      <c r="D1526" s="54"/>
      <c r="E1526" s="54"/>
      <c r="F1526" s="54"/>
      <c r="G1526" s="66"/>
      <c r="H1526" s="71" t="s">
        <v>38</v>
      </c>
      <c r="I1526" s="36" t="s">
        <v>11</v>
      </c>
      <c r="J1526" s="36" t="s">
        <v>11</v>
      </c>
      <c r="K1526" s="36" t="s">
        <v>11</v>
      </c>
      <c r="L1526" s="36" t="s">
        <v>11</v>
      </c>
      <c r="M1526" s="60"/>
      <c r="N1526" s="60"/>
      <c r="O1526" s="62"/>
      <c r="P1526" s="56"/>
      <c r="Q1526" s="56"/>
      <c r="R1526" s="49"/>
    </row>
    <row r="1527" ht="15.75" customHeight="1">
      <c r="A1527" s="50" t="s">
        <v>11</v>
      </c>
      <c r="B1527" s="51">
        <v>754</v>
      </c>
      <c r="C1527" s="51">
        <v>40962</v>
      </c>
      <c r="D1527" s="69" t="s">
        <v>1278</v>
      </c>
      <c r="E1527" s="53" t="s">
        <v>1101</v>
      </c>
      <c r="F1527" s="53" t="s">
        <v>674</v>
      </c>
      <c r="G1527" s="65" t="s">
        <v>1274</v>
      </c>
      <c r="H1527" s="35" t="s">
        <v>49</v>
      </c>
      <c r="I1527" s="70" t="s">
        <v>11</v>
      </c>
      <c r="J1527" s="70" t="s">
        <v>11</v>
      </c>
      <c r="K1527" s="70" t="s">
        <v>11</v>
      </c>
      <c r="L1527" s="70" t="s">
        <v>11</v>
      </c>
      <c r="M1527" s="59">
        <v>645</v>
      </c>
      <c r="N1527" s="59">
        <v>645</v>
      </c>
      <c r="O1527" s="72">
        <f>SUM(H1528:L1528)</f>
        <v>0</v>
      </c>
      <c r="P1527" s="73">
        <f>SUM(H1528:L1528)*M1527</f>
        <v>0</v>
      </c>
      <c r="Q1527" s="73">
        <f>SUM(H1528:L1528)*N1527</f>
        <v>0</v>
      </c>
      <c r="R1527" s="48" t="s">
        <v>1275</v>
      </c>
    </row>
    <row r="1528" ht="13.5" customHeight="1">
      <c r="A1528" s="50"/>
      <c r="B1528" s="52"/>
      <c r="C1528" s="52"/>
      <c r="D1528" s="54"/>
      <c r="E1528" s="54"/>
      <c r="F1528" s="54"/>
      <c r="G1528" s="66"/>
      <c r="H1528" s="71" t="s">
        <v>38</v>
      </c>
      <c r="I1528" s="36" t="s">
        <v>11</v>
      </c>
      <c r="J1528" s="36" t="s">
        <v>11</v>
      </c>
      <c r="K1528" s="36" t="s">
        <v>11</v>
      </c>
      <c r="L1528" s="36" t="s">
        <v>11</v>
      </c>
      <c r="M1528" s="60"/>
      <c r="N1528" s="60"/>
      <c r="O1528" s="62"/>
      <c r="P1528" s="56"/>
      <c r="Q1528" s="56"/>
      <c r="R1528" s="49"/>
    </row>
    <row r="1529" ht="15.75" customHeight="1">
      <c r="A1529" s="50" t="s">
        <v>11</v>
      </c>
      <c r="B1529" s="51">
        <v>755</v>
      </c>
      <c r="C1529" s="51">
        <v>40964</v>
      </c>
      <c r="D1529" s="69" t="s">
        <v>1279</v>
      </c>
      <c r="E1529" s="53" t="s">
        <v>1101</v>
      </c>
      <c r="F1529" s="53" t="s">
        <v>96</v>
      </c>
      <c r="G1529" s="65" t="s">
        <v>1274</v>
      </c>
      <c r="H1529" s="35" t="s">
        <v>49</v>
      </c>
      <c r="I1529" s="70" t="s">
        <v>11</v>
      </c>
      <c r="J1529" s="70" t="s">
        <v>11</v>
      </c>
      <c r="K1529" s="70" t="s">
        <v>11</v>
      </c>
      <c r="L1529" s="70" t="s">
        <v>11</v>
      </c>
      <c r="M1529" s="59">
        <v>645</v>
      </c>
      <c r="N1529" s="59">
        <v>645</v>
      </c>
      <c r="O1529" s="72">
        <f>SUM(H1530:L1530)</f>
        <v>0</v>
      </c>
      <c r="P1529" s="73">
        <f>SUM(H1530:L1530)*M1529</f>
        <v>0</v>
      </c>
      <c r="Q1529" s="73">
        <f>SUM(H1530:L1530)*N1529</f>
        <v>0</v>
      </c>
      <c r="R1529" s="48" t="s">
        <v>1275</v>
      </c>
    </row>
    <row r="1530" ht="13.5" customHeight="1">
      <c r="A1530" s="50"/>
      <c r="B1530" s="52"/>
      <c r="C1530" s="52"/>
      <c r="D1530" s="54"/>
      <c r="E1530" s="54"/>
      <c r="F1530" s="54"/>
      <c r="G1530" s="66"/>
      <c r="H1530" s="71" t="s">
        <v>38</v>
      </c>
      <c r="I1530" s="36" t="s">
        <v>11</v>
      </c>
      <c r="J1530" s="36" t="s">
        <v>11</v>
      </c>
      <c r="K1530" s="36" t="s">
        <v>11</v>
      </c>
      <c r="L1530" s="36" t="s">
        <v>11</v>
      </c>
      <c r="M1530" s="60"/>
      <c r="N1530" s="60"/>
      <c r="O1530" s="62"/>
      <c r="P1530" s="56"/>
      <c r="Q1530" s="56"/>
      <c r="R1530" s="49"/>
    </row>
    <row r="1531" ht="15.75" customHeight="1">
      <c r="A1531" s="50" t="s">
        <v>11</v>
      </c>
      <c r="B1531" s="51">
        <v>756</v>
      </c>
      <c r="C1531" s="51">
        <v>40984</v>
      </c>
      <c r="D1531" s="69" t="s">
        <v>1280</v>
      </c>
      <c r="E1531" s="53" t="s">
        <v>1101</v>
      </c>
      <c r="F1531" s="53" t="s">
        <v>1269</v>
      </c>
      <c r="G1531" s="65" t="s">
        <v>1231</v>
      </c>
      <c r="H1531" s="35" t="s">
        <v>49</v>
      </c>
      <c r="I1531" s="70" t="s">
        <v>11</v>
      </c>
      <c r="J1531" s="70" t="s">
        <v>11</v>
      </c>
      <c r="K1531" s="70" t="s">
        <v>11</v>
      </c>
      <c r="L1531" s="70" t="s">
        <v>11</v>
      </c>
      <c r="M1531" s="59">
        <v>895</v>
      </c>
      <c r="N1531" s="59">
        <v>895</v>
      </c>
      <c r="O1531" s="72">
        <f>SUM(H1532:L1532)</f>
        <v>0</v>
      </c>
      <c r="P1531" s="73">
        <f>SUM(H1532:L1532)*M1531</f>
        <v>0</v>
      </c>
      <c r="Q1531" s="73">
        <f>SUM(H1532:L1532)*N1531</f>
        <v>0</v>
      </c>
      <c r="R1531" s="48" t="s">
        <v>1281</v>
      </c>
    </row>
    <row r="1532" ht="13.5" customHeight="1">
      <c r="A1532" s="50"/>
      <c r="B1532" s="52"/>
      <c r="C1532" s="52"/>
      <c r="D1532" s="54"/>
      <c r="E1532" s="54"/>
      <c r="F1532" s="54"/>
      <c r="G1532" s="66"/>
      <c r="H1532" s="71" t="s">
        <v>38</v>
      </c>
      <c r="I1532" s="36" t="s">
        <v>11</v>
      </c>
      <c r="J1532" s="36" t="s">
        <v>11</v>
      </c>
      <c r="K1532" s="36" t="s">
        <v>11</v>
      </c>
      <c r="L1532" s="36" t="s">
        <v>11</v>
      </c>
      <c r="M1532" s="60"/>
      <c r="N1532" s="60"/>
      <c r="O1532" s="62"/>
      <c r="P1532" s="56"/>
      <c r="Q1532" s="56"/>
      <c r="R1532" s="49"/>
    </row>
    <row r="1533" ht="15.75" customHeight="1">
      <c r="A1533" s="50" t="s">
        <v>11</v>
      </c>
      <c r="B1533" s="51">
        <v>757</v>
      </c>
      <c r="C1533" s="51">
        <v>40985</v>
      </c>
      <c r="D1533" s="69" t="s">
        <v>1282</v>
      </c>
      <c r="E1533" s="53" t="s">
        <v>1101</v>
      </c>
      <c r="F1533" s="53" t="s">
        <v>1239</v>
      </c>
      <c r="G1533" s="65" t="s">
        <v>1231</v>
      </c>
      <c r="H1533" s="35" t="s">
        <v>49</v>
      </c>
      <c r="I1533" s="70" t="s">
        <v>11</v>
      </c>
      <c r="J1533" s="70" t="s">
        <v>11</v>
      </c>
      <c r="K1533" s="70" t="s">
        <v>11</v>
      </c>
      <c r="L1533" s="70" t="s">
        <v>11</v>
      </c>
      <c r="M1533" s="59">
        <v>895</v>
      </c>
      <c r="N1533" s="59">
        <v>895</v>
      </c>
      <c r="O1533" s="72">
        <f>SUM(H1534:L1534)</f>
        <v>0</v>
      </c>
      <c r="P1533" s="73">
        <f>SUM(H1534:L1534)*M1533</f>
        <v>0</v>
      </c>
      <c r="Q1533" s="73">
        <f>SUM(H1534:L1534)*N1533</f>
        <v>0</v>
      </c>
      <c r="R1533" s="48" t="s">
        <v>1281</v>
      </c>
    </row>
    <row r="1534" ht="13.5" customHeight="1">
      <c r="A1534" s="50"/>
      <c r="B1534" s="52"/>
      <c r="C1534" s="52"/>
      <c r="D1534" s="54"/>
      <c r="E1534" s="54"/>
      <c r="F1534" s="54"/>
      <c r="G1534" s="66"/>
      <c r="H1534" s="71" t="s">
        <v>38</v>
      </c>
      <c r="I1534" s="36" t="s">
        <v>11</v>
      </c>
      <c r="J1534" s="36" t="s">
        <v>11</v>
      </c>
      <c r="K1534" s="36" t="s">
        <v>11</v>
      </c>
      <c r="L1534" s="36" t="s">
        <v>11</v>
      </c>
      <c r="M1534" s="60"/>
      <c r="N1534" s="60"/>
      <c r="O1534" s="62"/>
      <c r="P1534" s="56"/>
      <c r="Q1534" s="56"/>
      <c r="R1534" s="49"/>
    </row>
    <row r="1535" ht="15.75" customHeight="1">
      <c r="A1535" s="50" t="s">
        <v>11</v>
      </c>
      <c r="B1535" s="51">
        <v>758</v>
      </c>
      <c r="C1535" s="51">
        <v>40983</v>
      </c>
      <c r="D1535" s="69" t="s">
        <v>1283</v>
      </c>
      <c r="E1535" s="53" t="s">
        <v>1101</v>
      </c>
      <c r="F1535" s="53" t="s">
        <v>1284</v>
      </c>
      <c r="G1535" s="65" t="s">
        <v>1231</v>
      </c>
      <c r="H1535" s="35" t="s">
        <v>49</v>
      </c>
      <c r="I1535" s="70" t="s">
        <v>11</v>
      </c>
      <c r="J1535" s="70" t="s">
        <v>11</v>
      </c>
      <c r="K1535" s="70" t="s">
        <v>11</v>
      </c>
      <c r="L1535" s="70" t="s">
        <v>11</v>
      </c>
      <c r="M1535" s="59">
        <v>895</v>
      </c>
      <c r="N1535" s="59">
        <v>895</v>
      </c>
      <c r="O1535" s="72">
        <f>SUM(H1536:L1536)</f>
        <v>0</v>
      </c>
      <c r="P1535" s="73">
        <f>SUM(H1536:L1536)*M1535</f>
        <v>0</v>
      </c>
      <c r="Q1535" s="73">
        <f>SUM(H1536:L1536)*N1535</f>
        <v>0</v>
      </c>
      <c r="R1535" s="48" t="s">
        <v>1281</v>
      </c>
    </row>
    <row r="1536" ht="13.5" customHeight="1">
      <c r="A1536" s="50"/>
      <c r="B1536" s="52"/>
      <c r="C1536" s="52"/>
      <c r="D1536" s="54"/>
      <c r="E1536" s="54"/>
      <c r="F1536" s="54"/>
      <c r="G1536" s="66"/>
      <c r="H1536" s="71" t="s">
        <v>38</v>
      </c>
      <c r="I1536" s="36" t="s">
        <v>11</v>
      </c>
      <c r="J1536" s="36" t="s">
        <v>11</v>
      </c>
      <c r="K1536" s="36" t="s">
        <v>11</v>
      </c>
      <c r="L1536" s="36" t="s">
        <v>11</v>
      </c>
      <c r="M1536" s="60"/>
      <c r="N1536" s="60"/>
      <c r="O1536" s="62"/>
      <c r="P1536" s="56"/>
      <c r="Q1536" s="56"/>
      <c r="R1536" s="49"/>
    </row>
    <row r="1537" ht="15.75" customHeight="1">
      <c r="A1537" s="50" t="s">
        <v>11</v>
      </c>
      <c r="B1537" s="51">
        <v>759</v>
      </c>
      <c r="C1537" s="51">
        <v>40965</v>
      </c>
      <c r="D1537" s="69" t="s">
        <v>1285</v>
      </c>
      <c r="E1537" s="53" t="s">
        <v>1101</v>
      </c>
      <c r="F1537" s="53" t="s">
        <v>96</v>
      </c>
      <c r="G1537" s="65" t="s">
        <v>1231</v>
      </c>
      <c r="H1537" s="35" t="s">
        <v>49</v>
      </c>
      <c r="I1537" s="70" t="s">
        <v>11</v>
      </c>
      <c r="J1537" s="70" t="s">
        <v>11</v>
      </c>
      <c r="K1537" s="70" t="s">
        <v>11</v>
      </c>
      <c r="L1537" s="70" t="s">
        <v>11</v>
      </c>
      <c r="M1537" s="59">
        <v>645</v>
      </c>
      <c r="N1537" s="59">
        <v>645</v>
      </c>
      <c r="O1537" s="72">
        <f>SUM(H1538:L1538)</f>
        <v>0</v>
      </c>
      <c r="P1537" s="73">
        <f>SUM(H1538:L1538)*M1537</f>
        <v>0</v>
      </c>
      <c r="Q1537" s="73">
        <f>SUM(H1538:L1538)*N1537</f>
        <v>0</v>
      </c>
      <c r="R1537" s="48" t="s">
        <v>1286</v>
      </c>
    </row>
    <row r="1538" ht="13.5" customHeight="1">
      <c r="A1538" s="50"/>
      <c r="B1538" s="52"/>
      <c r="C1538" s="52"/>
      <c r="D1538" s="54"/>
      <c r="E1538" s="54"/>
      <c r="F1538" s="54"/>
      <c r="G1538" s="66"/>
      <c r="H1538" s="71" t="s">
        <v>38</v>
      </c>
      <c r="I1538" s="36" t="s">
        <v>11</v>
      </c>
      <c r="J1538" s="36" t="s">
        <v>11</v>
      </c>
      <c r="K1538" s="36" t="s">
        <v>11</v>
      </c>
      <c r="L1538" s="36" t="s">
        <v>11</v>
      </c>
      <c r="M1538" s="60"/>
      <c r="N1538" s="60"/>
      <c r="O1538" s="62"/>
      <c r="P1538" s="56"/>
      <c r="Q1538" s="56"/>
      <c r="R1538" s="49"/>
    </row>
    <row r="1539" ht="15.75" customHeight="1">
      <c r="A1539" s="50" t="s">
        <v>11</v>
      </c>
      <c r="B1539" s="51">
        <v>760</v>
      </c>
      <c r="C1539" s="51">
        <v>40966</v>
      </c>
      <c r="D1539" s="69" t="s">
        <v>1287</v>
      </c>
      <c r="E1539" s="53" t="s">
        <v>1101</v>
      </c>
      <c r="F1539" s="53" t="s">
        <v>96</v>
      </c>
      <c r="G1539" s="65" t="s">
        <v>1231</v>
      </c>
      <c r="H1539" s="35" t="s">
        <v>49</v>
      </c>
      <c r="I1539" s="70" t="s">
        <v>11</v>
      </c>
      <c r="J1539" s="70" t="s">
        <v>11</v>
      </c>
      <c r="K1539" s="70" t="s">
        <v>11</v>
      </c>
      <c r="L1539" s="70" t="s">
        <v>11</v>
      </c>
      <c r="M1539" s="59">
        <v>645</v>
      </c>
      <c r="N1539" s="59">
        <v>645</v>
      </c>
      <c r="O1539" s="72">
        <f>SUM(H1540:L1540)</f>
        <v>0</v>
      </c>
      <c r="P1539" s="73">
        <f>SUM(H1540:L1540)*M1539</f>
        <v>0</v>
      </c>
      <c r="Q1539" s="73">
        <f>SUM(H1540:L1540)*N1539</f>
        <v>0</v>
      </c>
      <c r="R1539" s="48" t="s">
        <v>1288</v>
      </c>
    </row>
    <row r="1540" ht="13.5" customHeight="1">
      <c r="A1540" s="50"/>
      <c r="B1540" s="52"/>
      <c r="C1540" s="52"/>
      <c r="D1540" s="54"/>
      <c r="E1540" s="54"/>
      <c r="F1540" s="54"/>
      <c r="G1540" s="66"/>
      <c r="H1540" s="71" t="s">
        <v>38</v>
      </c>
      <c r="I1540" s="36" t="s">
        <v>11</v>
      </c>
      <c r="J1540" s="36" t="s">
        <v>11</v>
      </c>
      <c r="K1540" s="36" t="s">
        <v>11</v>
      </c>
      <c r="L1540" s="36" t="s">
        <v>11</v>
      </c>
      <c r="M1540" s="60"/>
      <c r="N1540" s="60"/>
      <c r="O1540" s="62"/>
      <c r="P1540" s="56"/>
      <c r="Q1540" s="56"/>
      <c r="R1540" s="49"/>
    </row>
    <row r="1541" ht="15.75" customHeight="1">
      <c r="A1541" s="50" t="s">
        <v>11</v>
      </c>
      <c r="B1541" s="51">
        <v>761</v>
      </c>
      <c r="C1541" s="51">
        <v>40967</v>
      </c>
      <c r="D1541" s="69" t="s">
        <v>1289</v>
      </c>
      <c r="E1541" s="53" t="s">
        <v>1101</v>
      </c>
      <c r="F1541" s="53" t="s">
        <v>96</v>
      </c>
      <c r="G1541" s="65" t="s">
        <v>1231</v>
      </c>
      <c r="H1541" s="35" t="s">
        <v>49</v>
      </c>
      <c r="I1541" s="70" t="s">
        <v>11</v>
      </c>
      <c r="J1541" s="70" t="s">
        <v>11</v>
      </c>
      <c r="K1541" s="70" t="s">
        <v>11</v>
      </c>
      <c r="L1541" s="70" t="s">
        <v>11</v>
      </c>
      <c r="M1541" s="59">
        <v>645</v>
      </c>
      <c r="N1541" s="59">
        <v>645</v>
      </c>
      <c r="O1541" s="72">
        <f>SUM(H1542:L1542)</f>
        <v>0</v>
      </c>
      <c r="P1541" s="73">
        <f>SUM(H1542:L1542)*M1541</f>
        <v>0</v>
      </c>
      <c r="Q1541" s="73">
        <f>SUM(H1542:L1542)*N1541</f>
        <v>0</v>
      </c>
      <c r="R1541" s="48" t="s">
        <v>1290</v>
      </c>
    </row>
    <row r="1542" ht="13.5" customHeight="1">
      <c r="A1542" s="50"/>
      <c r="B1542" s="52"/>
      <c r="C1542" s="52"/>
      <c r="D1542" s="54"/>
      <c r="E1542" s="54"/>
      <c r="F1542" s="54"/>
      <c r="G1542" s="66"/>
      <c r="H1542" s="71" t="s">
        <v>38</v>
      </c>
      <c r="I1542" s="36" t="s">
        <v>11</v>
      </c>
      <c r="J1542" s="36" t="s">
        <v>11</v>
      </c>
      <c r="K1542" s="36" t="s">
        <v>11</v>
      </c>
      <c r="L1542" s="36" t="s">
        <v>11</v>
      </c>
      <c r="M1542" s="60"/>
      <c r="N1542" s="60"/>
      <c r="O1542" s="62"/>
      <c r="P1542" s="56"/>
      <c r="Q1542" s="56"/>
      <c r="R1542" s="49"/>
    </row>
    <row r="1543" ht="15.75" customHeight="1">
      <c r="A1543" s="50" t="s">
        <v>11</v>
      </c>
      <c r="B1543" s="51">
        <v>762</v>
      </c>
      <c r="C1543" s="51">
        <v>40968</v>
      </c>
      <c r="D1543" s="69" t="s">
        <v>1291</v>
      </c>
      <c r="E1543" s="53" t="s">
        <v>1101</v>
      </c>
      <c r="F1543" s="53" t="s">
        <v>96</v>
      </c>
      <c r="G1543" s="65" t="s">
        <v>1231</v>
      </c>
      <c r="H1543" s="35" t="s">
        <v>49</v>
      </c>
      <c r="I1543" s="70" t="s">
        <v>11</v>
      </c>
      <c r="J1543" s="70" t="s">
        <v>11</v>
      </c>
      <c r="K1543" s="70" t="s">
        <v>11</v>
      </c>
      <c r="L1543" s="70" t="s">
        <v>11</v>
      </c>
      <c r="M1543" s="59">
        <v>645</v>
      </c>
      <c r="N1543" s="59">
        <v>645</v>
      </c>
      <c r="O1543" s="72">
        <f>SUM(H1544:L1544)</f>
        <v>0</v>
      </c>
      <c r="P1543" s="73">
        <f>SUM(H1544:L1544)*M1543</f>
        <v>0</v>
      </c>
      <c r="Q1543" s="73">
        <f>SUM(H1544:L1544)*N1543</f>
        <v>0</v>
      </c>
      <c r="R1543" s="48" t="s">
        <v>1292</v>
      </c>
    </row>
    <row r="1544" ht="13.5" customHeight="1">
      <c r="A1544" s="50"/>
      <c r="B1544" s="52"/>
      <c r="C1544" s="52"/>
      <c r="D1544" s="54"/>
      <c r="E1544" s="54"/>
      <c r="F1544" s="54"/>
      <c r="G1544" s="66"/>
      <c r="H1544" s="71" t="s">
        <v>38</v>
      </c>
      <c r="I1544" s="36" t="s">
        <v>11</v>
      </c>
      <c r="J1544" s="36" t="s">
        <v>11</v>
      </c>
      <c r="K1544" s="36" t="s">
        <v>11</v>
      </c>
      <c r="L1544" s="36" t="s">
        <v>11</v>
      </c>
      <c r="M1544" s="60"/>
      <c r="N1544" s="60"/>
      <c r="O1544" s="62"/>
      <c r="P1544" s="56"/>
      <c r="Q1544" s="56"/>
      <c r="R1544" s="49"/>
    </row>
    <row r="1545" ht="15.75" customHeight="1">
      <c r="A1545" s="50" t="s">
        <v>11</v>
      </c>
      <c r="B1545" s="51">
        <v>763</v>
      </c>
      <c r="C1545" s="51">
        <v>40969</v>
      </c>
      <c r="D1545" s="69" t="s">
        <v>1293</v>
      </c>
      <c r="E1545" s="53" t="s">
        <v>1101</v>
      </c>
      <c r="F1545" s="53" t="s">
        <v>96</v>
      </c>
      <c r="G1545" s="65" t="s">
        <v>1231</v>
      </c>
      <c r="H1545" s="35" t="s">
        <v>49</v>
      </c>
      <c r="I1545" s="70" t="s">
        <v>11</v>
      </c>
      <c r="J1545" s="70" t="s">
        <v>11</v>
      </c>
      <c r="K1545" s="70" t="s">
        <v>11</v>
      </c>
      <c r="L1545" s="70" t="s">
        <v>11</v>
      </c>
      <c r="M1545" s="59">
        <v>645</v>
      </c>
      <c r="N1545" s="59">
        <v>645</v>
      </c>
      <c r="O1545" s="72">
        <f>SUM(H1546:L1546)</f>
        <v>0</v>
      </c>
      <c r="P1545" s="73">
        <f>SUM(H1546:L1546)*M1545</f>
        <v>0</v>
      </c>
      <c r="Q1545" s="73">
        <f>SUM(H1546:L1546)*N1545</f>
        <v>0</v>
      </c>
      <c r="R1545" s="48" t="s">
        <v>1294</v>
      </c>
    </row>
    <row r="1546" ht="13.5" customHeight="1">
      <c r="A1546" s="50"/>
      <c r="B1546" s="52"/>
      <c r="C1546" s="52"/>
      <c r="D1546" s="54"/>
      <c r="E1546" s="54"/>
      <c r="F1546" s="54"/>
      <c r="G1546" s="66"/>
      <c r="H1546" s="71" t="s">
        <v>38</v>
      </c>
      <c r="I1546" s="36" t="s">
        <v>11</v>
      </c>
      <c r="J1546" s="36" t="s">
        <v>11</v>
      </c>
      <c r="K1546" s="36" t="s">
        <v>11</v>
      </c>
      <c r="L1546" s="36" t="s">
        <v>11</v>
      </c>
      <c r="M1546" s="60"/>
      <c r="N1546" s="60"/>
      <c r="O1546" s="62"/>
      <c r="P1546" s="56"/>
      <c r="Q1546" s="56"/>
      <c r="R1546" s="49"/>
    </row>
    <row r="1547" ht="15.75" customHeight="1">
      <c r="A1547" s="50" t="s">
        <v>11</v>
      </c>
      <c r="B1547" s="51">
        <v>764</v>
      </c>
      <c r="C1547" s="51">
        <v>40970</v>
      </c>
      <c r="D1547" s="69" t="s">
        <v>1295</v>
      </c>
      <c r="E1547" s="53" t="s">
        <v>1101</v>
      </c>
      <c r="F1547" s="53" t="s">
        <v>96</v>
      </c>
      <c r="G1547" s="65" t="s">
        <v>1231</v>
      </c>
      <c r="H1547" s="35" t="s">
        <v>49</v>
      </c>
      <c r="I1547" s="70" t="s">
        <v>11</v>
      </c>
      <c r="J1547" s="70" t="s">
        <v>11</v>
      </c>
      <c r="K1547" s="70" t="s">
        <v>11</v>
      </c>
      <c r="L1547" s="70" t="s">
        <v>11</v>
      </c>
      <c r="M1547" s="59">
        <v>645</v>
      </c>
      <c r="N1547" s="59">
        <v>645</v>
      </c>
      <c r="O1547" s="72">
        <f>SUM(H1548:L1548)</f>
        <v>0</v>
      </c>
      <c r="P1547" s="73">
        <f>SUM(H1548:L1548)*M1547</f>
        <v>0</v>
      </c>
      <c r="Q1547" s="73">
        <f>SUM(H1548:L1548)*N1547</f>
        <v>0</v>
      </c>
      <c r="R1547" s="48" t="s">
        <v>1296</v>
      </c>
    </row>
    <row r="1548" ht="13.5" customHeight="1">
      <c r="A1548" s="50"/>
      <c r="B1548" s="52"/>
      <c r="C1548" s="52"/>
      <c r="D1548" s="54"/>
      <c r="E1548" s="54"/>
      <c r="F1548" s="54"/>
      <c r="G1548" s="66"/>
      <c r="H1548" s="71" t="s">
        <v>38</v>
      </c>
      <c r="I1548" s="36" t="s">
        <v>11</v>
      </c>
      <c r="J1548" s="36" t="s">
        <v>11</v>
      </c>
      <c r="K1548" s="36" t="s">
        <v>11</v>
      </c>
      <c r="L1548" s="36" t="s">
        <v>11</v>
      </c>
      <c r="M1548" s="60"/>
      <c r="N1548" s="60"/>
      <c r="O1548" s="62"/>
      <c r="P1548" s="56"/>
      <c r="Q1548" s="56"/>
      <c r="R1548" s="49"/>
    </row>
    <row r="1549" ht="15.75" customHeight="1">
      <c r="A1549" s="50" t="s">
        <v>11</v>
      </c>
      <c r="B1549" s="51">
        <v>765</v>
      </c>
      <c r="C1549" s="51">
        <v>40971</v>
      </c>
      <c r="D1549" s="69" t="s">
        <v>1297</v>
      </c>
      <c r="E1549" s="53" t="s">
        <v>1101</v>
      </c>
      <c r="F1549" s="53" t="s">
        <v>96</v>
      </c>
      <c r="G1549" s="65" t="s">
        <v>1231</v>
      </c>
      <c r="H1549" s="35" t="s">
        <v>49</v>
      </c>
      <c r="I1549" s="70" t="s">
        <v>11</v>
      </c>
      <c r="J1549" s="70" t="s">
        <v>11</v>
      </c>
      <c r="K1549" s="70" t="s">
        <v>11</v>
      </c>
      <c r="L1549" s="70" t="s">
        <v>11</v>
      </c>
      <c r="M1549" s="59">
        <v>645</v>
      </c>
      <c r="N1549" s="59">
        <v>645</v>
      </c>
      <c r="O1549" s="72">
        <f>SUM(H1550:L1550)</f>
        <v>0</v>
      </c>
      <c r="P1549" s="73">
        <f>SUM(H1550:L1550)*M1549</f>
        <v>0</v>
      </c>
      <c r="Q1549" s="73">
        <f>SUM(H1550:L1550)*N1549</f>
        <v>0</v>
      </c>
      <c r="R1549" s="48" t="s">
        <v>1298</v>
      </c>
    </row>
    <row r="1550" ht="13.5" customHeight="1">
      <c r="A1550" s="50"/>
      <c r="B1550" s="52"/>
      <c r="C1550" s="52"/>
      <c r="D1550" s="54"/>
      <c r="E1550" s="54"/>
      <c r="F1550" s="54"/>
      <c r="G1550" s="66"/>
      <c r="H1550" s="71" t="s">
        <v>38</v>
      </c>
      <c r="I1550" s="36" t="s">
        <v>11</v>
      </c>
      <c r="J1550" s="36" t="s">
        <v>11</v>
      </c>
      <c r="K1550" s="36" t="s">
        <v>11</v>
      </c>
      <c r="L1550" s="36" t="s">
        <v>11</v>
      </c>
      <c r="M1550" s="60"/>
      <c r="N1550" s="60"/>
      <c r="O1550" s="62"/>
      <c r="P1550" s="56"/>
      <c r="Q1550" s="56"/>
      <c r="R1550" s="49"/>
    </row>
    <row r="1551" ht="15.75" customHeight="1">
      <c r="A1551" s="50" t="s">
        <v>11</v>
      </c>
      <c r="B1551" s="51">
        <v>766</v>
      </c>
      <c r="C1551" s="51">
        <v>40974</v>
      </c>
      <c r="D1551" s="69" t="s">
        <v>1299</v>
      </c>
      <c r="E1551" s="53" t="s">
        <v>1101</v>
      </c>
      <c r="F1551" s="53" t="s">
        <v>359</v>
      </c>
      <c r="G1551" s="65" t="s">
        <v>1264</v>
      </c>
      <c r="H1551" s="35" t="s">
        <v>49</v>
      </c>
      <c r="I1551" s="70" t="s">
        <v>11</v>
      </c>
      <c r="J1551" s="70" t="s">
        <v>11</v>
      </c>
      <c r="K1551" s="70" t="s">
        <v>11</v>
      </c>
      <c r="L1551" s="70" t="s">
        <v>11</v>
      </c>
      <c r="M1551" s="59">
        <v>645</v>
      </c>
      <c r="N1551" s="59">
        <v>645</v>
      </c>
      <c r="O1551" s="72">
        <f>SUM(H1552:L1552)</f>
        <v>0</v>
      </c>
      <c r="P1551" s="73">
        <f>SUM(H1552:L1552)*M1551</f>
        <v>0</v>
      </c>
      <c r="Q1551" s="73">
        <f>SUM(H1552:L1552)*N1551</f>
        <v>0</v>
      </c>
      <c r="R1551" s="48" t="s">
        <v>1300</v>
      </c>
    </row>
    <row r="1552" ht="13.5" customHeight="1">
      <c r="A1552" s="50"/>
      <c r="B1552" s="52"/>
      <c r="C1552" s="52"/>
      <c r="D1552" s="54"/>
      <c r="E1552" s="54"/>
      <c r="F1552" s="54"/>
      <c r="G1552" s="66"/>
      <c r="H1552" s="71" t="s">
        <v>38</v>
      </c>
      <c r="I1552" s="36" t="s">
        <v>11</v>
      </c>
      <c r="J1552" s="36" t="s">
        <v>11</v>
      </c>
      <c r="K1552" s="36" t="s">
        <v>11</v>
      </c>
      <c r="L1552" s="36" t="s">
        <v>11</v>
      </c>
      <c r="M1552" s="60"/>
      <c r="N1552" s="60"/>
      <c r="O1552" s="62"/>
      <c r="P1552" s="56"/>
      <c r="Q1552" s="56"/>
      <c r="R1552" s="49"/>
    </row>
    <row r="1553" ht="15.75" customHeight="1">
      <c r="A1553" s="50" t="s">
        <v>11</v>
      </c>
      <c r="B1553" s="51">
        <v>767</v>
      </c>
      <c r="C1553" s="51">
        <v>40973</v>
      </c>
      <c r="D1553" s="69" t="s">
        <v>1301</v>
      </c>
      <c r="E1553" s="53" t="s">
        <v>1101</v>
      </c>
      <c r="F1553" s="53" t="s">
        <v>1269</v>
      </c>
      <c r="G1553" s="65" t="s">
        <v>1264</v>
      </c>
      <c r="H1553" s="35" t="s">
        <v>49</v>
      </c>
      <c r="I1553" s="70" t="s">
        <v>11</v>
      </c>
      <c r="J1553" s="70" t="s">
        <v>11</v>
      </c>
      <c r="K1553" s="70" t="s">
        <v>11</v>
      </c>
      <c r="L1553" s="70" t="s">
        <v>11</v>
      </c>
      <c r="M1553" s="59">
        <v>645</v>
      </c>
      <c r="N1553" s="59">
        <v>645</v>
      </c>
      <c r="O1553" s="72">
        <f>SUM(H1554:L1554)</f>
        <v>0</v>
      </c>
      <c r="P1553" s="73">
        <f>SUM(H1554:L1554)*M1553</f>
        <v>0</v>
      </c>
      <c r="Q1553" s="73">
        <f>SUM(H1554:L1554)*N1553</f>
        <v>0</v>
      </c>
      <c r="R1553" s="48" t="s">
        <v>1302</v>
      </c>
    </row>
    <row r="1554" ht="13.5" customHeight="1">
      <c r="A1554" s="50"/>
      <c r="B1554" s="52"/>
      <c r="C1554" s="52"/>
      <c r="D1554" s="54"/>
      <c r="E1554" s="54"/>
      <c r="F1554" s="54"/>
      <c r="G1554" s="66"/>
      <c r="H1554" s="71" t="s">
        <v>38</v>
      </c>
      <c r="I1554" s="36" t="s">
        <v>11</v>
      </c>
      <c r="J1554" s="36" t="s">
        <v>11</v>
      </c>
      <c r="K1554" s="36" t="s">
        <v>11</v>
      </c>
      <c r="L1554" s="36" t="s">
        <v>11</v>
      </c>
      <c r="M1554" s="60"/>
      <c r="N1554" s="60"/>
      <c r="O1554" s="62"/>
      <c r="P1554" s="56"/>
      <c r="Q1554" s="56"/>
      <c r="R1554" s="49"/>
    </row>
    <row r="1555" ht="15.75" customHeight="1">
      <c r="A1555" s="50" t="s">
        <v>11</v>
      </c>
      <c r="B1555" s="51">
        <v>768</v>
      </c>
      <c r="C1555" s="51">
        <v>40972</v>
      </c>
      <c r="D1555" s="69" t="s">
        <v>1303</v>
      </c>
      <c r="E1555" s="53" t="s">
        <v>1101</v>
      </c>
      <c r="F1555" s="53" t="s">
        <v>1304</v>
      </c>
      <c r="G1555" s="65" t="s">
        <v>1264</v>
      </c>
      <c r="H1555" s="35" t="s">
        <v>49</v>
      </c>
      <c r="I1555" s="70" t="s">
        <v>11</v>
      </c>
      <c r="J1555" s="70" t="s">
        <v>11</v>
      </c>
      <c r="K1555" s="70" t="s">
        <v>11</v>
      </c>
      <c r="L1555" s="70" t="s">
        <v>11</v>
      </c>
      <c r="M1555" s="59">
        <v>645</v>
      </c>
      <c r="N1555" s="59">
        <v>645</v>
      </c>
      <c r="O1555" s="72">
        <f>SUM(H1556:L1556)</f>
        <v>0</v>
      </c>
      <c r="P1555" s="73">
        <f>SUM(H1556:L1556)*M1555</f>
        <v>0</v>
      </c>
      <c r="Q1555" s="73">
        <f>SUM(H1556:L1556)*N1555</f>
        <v>0</v>
      </c>
      <c r="R1555" s="48" t="s">
        <v>1302</v>
      </c>
    </row>
    <row r="1556" ht="13.5" customHeight="1">
      <c r="A1556" s="50"/>
      <c r="B1556" s="52"/>
      <c r="C1556" s="52"/>
      <c r="D1556" s="54"/>
      <c r="E1556" s="54"/>
      <c r="F1556" s="54"/>
      <c r="G1556" s="66"/>
      <c r="H1556" s="71" t="s">
        <v>38</v>
      </c>
      <c r="I1556" s="36" t="s">
        <v>11</v>
      </c>
      <c r="J1556" s="36" t="s">
        <v>11</v>
      </c>
      <c r="K1556" s="36" t="s">
        <v>11</v>
      </c>
      <c r="L1556" s="36" t="s">
        <v>11</v>
      </c>
      <c r="M1556" s="60"/>
      <c r="N1556" s="60"/>
      <c r="O1556" s="62"/>
      <c r="P1556" s="56"/>
      <c r="Q1556" s="56"/>
      <c r="R1556" s="49"/>
    </row>
    <row r="1557" ht="15.75" customHeight="1">
      <c r="A1557" s="50" t="s">
        <v>11</v>
      </c>
      <c r="B1557" s="51">
        <v>769</v>
      </c>
      <c r="C1557" s="51">
        <v>40975</v>
      </c>
      <c r="D1557" s="69" t="s">
        <v>1305</v>
      </c>
      <c r="E1557" s="53" t="s">
        <v>1101</v>
      </c>
      <c r="F1557" s="53" t="s">
        <v>1306</v>
      </c>
      <c r="G1557" s="65" t="s">
        <v>1264</v>
      </c>
      <c r="H1557" s="35" t="s">
        <v>49</v>
      </c>
      <c r="I1557" s="70" t="s">
        <v>11</v>
      </c>
      <c r="J1557" s="70" t="s">
        <v>11</v>
      </c>
      <c r="K1557" s="70" t="s">
        <v>11</v>
      </c>
      <c r="L1557" s="70" t="s">
        <v>11</v>
      </c>
      <c r="M1557" s="59">
        <v>645</v>
      </c>
      <c r="N1557" s="59">
        <v>645</v>
      </c>
      <c r="O1557" s="72">
        <f>SUM(H1558:L1558)</f>
        <v>0</v>
      </c>
      <c r="P1557" s="73">
        <f>SUM(H1558:L1558)*M1557</f>
        <v>0</v>
      </c>
      <c r="Q1557" s="73">
        <f>SUM(H1558:L1558)*N1557</f>
        <v>0</v>
      </c>
      <c r="R1557" s="48" t="s">
        <v>1300</v>
      </c>
    </row>
    <row r="1558" ht="13.5" customHeight="1">
      <c r="A1558" s="50"/>
      <c r="B1558" s="52"/>
      <c r="C1558" s="52"/>
      <c r="D1558" s="54"/>
      <c r="E1558" s="54"/>
      <c r="F1558" s="54"/>
      <c r="G1558" s="66"/>
      <c r="H1558" s="71" t="s">
        <v>38</v>
      </c>
      <c r="I1558" s="36" t="s">
        <v>11</v>
      </c>
      <c r="J1558" s="36" t="s">
        <v>11</v>
      </c>
      <c r="K1558" s="36" t="s">
        <v>11</v>
      </c>
      <c r="L1558" s="36" t="s">
        <v>11</v>
      </c>
      <c r="M1558" s="60"/>
      <c r="N1558" s="60"/>
      <c r="O1558" s="62"/>
      <c r="P1558" s="56"/>
      <c r="Q1558" s="56"/>
      <c r="R1558" s="49"/>
    </row>
    <row r="1559" ht="15.75" customHeight="1">
      <c r="A1559" s="50" t="s">
        <v>11</v>
      </c>
      <c r="B1559" s="51">
        <v>770</v>
      </c>
      <c r="C1559" s="51">
        <v>40987</v>
      </c>
      <c r="D1559" s="69" t="s">
        <v>1307</v>
      </c>
      <c r="E1559" s="53" t="s">
        <v>1101</v>
      </c>
      <c r="F1559" s="53" t="s">
        <v>1258</v>
      </c>
      <c r="G1559" s="65" t="s">
        <v>898</v>
      </c>
      <c r="H1559" s="35" t="s">
        <v>49</v>
      </c>
      <c r="I1559" s="70" t="s">
        <v>11</v>
      </c>
      <c r="J1559" s="70" t="s">
        <v>11</v>
      </c>
      <c r="K1559" s="70" t="s">
        <v>11</v>
      </c>
      <c r="L1559" s="70" t="s">
        <v>11</v>
      </c>
      <c r="M1559" s="59">
        <v>495</v>
      </c>
      <c r="N1559" s="59">
        <v>495</v>
      </c>
      <c r="O1559" s="72">
        <f>SUM(H1560:L1560)</f>
        <v>0</v>
      </c>
      <c r="P1559" s="73">
        <f>SUM(H1560:L1560)*M1559</f>
        <v>0</v>
      </c>
      <c r="Q1559" s="73">
        <f>SUM(H1560:L1560)*N1559</f>
        <v>0</v>
      </c>
      <c r="R1559" s="48" t="s">
        <v>1308</v>
      </c>
    </row>
    <row r="1560" ht="13.5" customHeight="1">
      <c r="A1560" s="50"/>
      <c r="B1560" s="52"/>
      <c r="C1560" s="52"/>
      <c r="D1560" s="54"/>
      <c r="E1560" s="54"/>
      <c r="F1560" s="54"/>
      <c r="G1560" s="66"/>
      <c r="H1560" s="71" t="s">
        <v>38</v>
      </c>
      <c r="I1560" s="36" t="s">
        <v>11</v>
      </c>
      <c r="J1560" s="36" t="s">
        <v>11</v>
      </c>
      <c r="K1560" s="36" t="s">
        <v>11</v>
      </c>
      <c r="L1560" s="36" t="s">
        <v>11</v>
      </c>
      <c r="M1560" s="60"/>
      <c r="N1560" s="60"/>
      <c r="O1560" s="62"/>
      <c r="P1560" s="56"/>
      <c r="Q1560" s="56"/>
      <c r="R1560" s="49"/>
    </row>
    <row r="1561" ht="15.75" customHeight="1">
      <c r="A1561" s="50" t="s">
        <v>11</v>
      </c>
      <c r="B1561" s="51">
        <v>771</v>
      </c>
      <c r="C1561" s="51">
        <v>40986</v>
      </c>
      <c r="D1561" s="69" t="s">
        <v>1309</v>
      </c>
      <c r="E1561" s="53" t="s">
        <v>1101</v>
      </c>
      <c r="F1561" s="53" t="s">
        <v>1310</v>
      </c>
      <c r="G1561" s="65" t="s">
        <v>898</v>
      </c>
      <c r="H1561" s="35" t="s">
        <v>49</v>
      </c>
      <c r="I1561" s="70" t="s">
        <v>11</v>
      </c>
      <c r="J1561" s="70" t="s">
        <v>11</v>
      </c>
      <c r="K1561" s="70" t="s">
        <v>11</v>
      </c>
      <c r="L1561" s="70" t="s">
        <v>11</v>
      </c>
      <c r="M1561" s="59">
        <v>495</v>
      </c>
      <c r="N1561" s="59">
        <v>495</v>
      </c>
      <c r="O1561" s="72">
        <f>SUM(H1562:L1562)</f>
        <v>0</v>
      </c>
      <c r="P1561" s="73">
        <f>SUM(H1562:L1562)*M1561</f>
        <v>0</v>
      </c>
      <c r="Q1561" s="73">
        <f>SUM(H1562:L1562)*N1561</f>
        <v>0</v>
      </c>
      <c r="R1561" s="48" t="s">
        <v>1308</v>
      </c>
    </row>
    <row r="1562" ht="13.5" customHeight="1">
      <c r="A1562" s="50"/>
      <c r="B1562" s="52"/>
      <c r="C1562" s="52"/>
      <c r="D1562" s="54"/>
      <c r="E1562" s="54"/>
      <c r="F1562" s="54"/>
      <c r="G1562" s="66"/>
      <c r="H1562" s="71" t="s">
        <v>38</v>
      </c>
      <c r="I1562" s="36" t="s">
        <v>11</v>
      </c>
      <c r="J1562" s="36" t="s">
        <v>11</v>
      </c>
      <c r="K1562" s="36" t="s">
        <v>11</v>
      </c>
      <c r="L1562" s="36" t="s">
        <v>11</v>
      </c>
      <c r="M1562" s="60"/>
      <c r="N1562" s="60"/>
      <c r="O1562" s="62"/>
      <c r="P1562" s="56"/>
      <c r="Q1562" s="56"/>
      <c r="R1562" s="49"/>
    </row>
    <row r="1563" ht="15.75" customHeight="1">
      <c r="A1563" s="50" t="s">
        <v>11</v>
      </c>
      <c r="B1563" s="51">
        <v>772</v>
      </c>
      <c r="C1563" s="51">
        <v>40989</v>
      </c>
      <c r="D1563" s="69" t="s">
        <v>1311</v>
      </c>
      <c r="E1563" s="53" t="s">
        <v>1101</v>
      </c>
      <c r="F1563" s="53" t="s">
        <v>1312</v>
      </c>
      <c r="G1563" s="65" t="s">
        <v>898</v>
      </c>
      <c r="H1563" s="35" t="s">
        <v>49</v>
      </c>
      <c r="I1563" s="70" t="s">
        <v>11</v>
      </c>
      <c r="J1563" s="70" t="s">
        <v>11</v>
      </c>
      <c r="K1563" s="70" t="s">
        <v>11</v>
      </c>
      <c r="L1563" s="70" t="s">
        <v>11</v>
      </c>
      <c r="M1563" s="59">
        <v>495</v>
      </c>
      <c r="N1563" s="59">
        <v>495</v>
      </c>
      <c r="O1563" s="72">
        <f>SUM(H1564:L1564)</f>
        <v>0</v>
      </c>
      <c r="P1563" s="73">
        <f>SUM(H1564:L1564)*M1563</f>
        <v>0</v>
      </c>
      <c r="Q1563" s="73">
        <f>SUM(H1564:L1564)*N1563</f>
        <v>0</v>
      </c>
      <c r="R1563" s="48" t="s">
        <v>1313</v>
      </c>
    </row>
    <row r="1564" ht="13.5" customHeight="1">
      <c r="A1564" s="50"/>
      <c r="B1564" s="52"/>
      <c r="C1564" s="52"/>
      <c r="D1564" s="54"/>
      <c r="E1564" s="54"/>
      <c r="F1564" s="54"/>
      <c r="G1564" s="66"/>
      <c r="H1564" s="71" t="s">
        <v>38</v>
      </c>
      <c r="I1564" s="36" t="s">
        <v>11</v>
      </c>
      <c r="J1564" s="36" t="s">
        <v>11</v>
      </c>
      <c r="K1564" s="36" t="s">
        <v>11</v>
      </c>
      <c r="L1564" s="36" t="s">
        <v>11</v>
      </c>
      <c r="M1564" s="60"/>
      <c r="N1564" s="60"/>
      <c r="O1564" s="62"/>
      <c r="P1564" s="56"/>
      <c r="Q1564" s="56"/>
      <c r="R1564" s="49"/>
    </row>
    <row r="1565" ht="15.75" customHeight="1">
      <c r="A1565" s="50" t="s">
        <v>11</v>
      </c>
      <c r="B1565" s="51">
        <v>773</v>
      </c>
      <c r="C1565" s="51">
        <v>40976</v>
      </c>
      <c r="D1565" s="69" t="s">
        <v>1314</v>
      </c>
      <c r="E1565" s="53" t="s">
        <v>1101</v>
      </c>
      <c r="F1565" s="53" t="s">
        <v>1315</v>
      </c>
      <c r="G1565" s="65" t="s">
        <v>898</v>
      </c>
      <c r="H1565" s="35" t="s">
        <v>49</v>
      </c>
      <c r="I1565" s="70" t="s">
        <v>11</v>
      </c>
      <c r="J1565" s="70" t="s">
        <v>11</v>
      </c>
      <c r="K1565" s="70" t="s">
        <v>11</v>
      </c>
      <c r="L1565" s="70" t="s">
        <v>11</v>
      </c>
      <c r="M1565" s="59">
        <v>495</v>
      </c>
      <c r="N1565" s="59">
        <v>495</v>
      </c>
      <c r="O1565" s="72">
        <f>SUM(H1566:L1566)</f>
        <v>0</v>
      </c>
      <c r="P1565" s="73">
        <f>SUM(H1566:L1566)*M1565</f>
        <v>0</v>
      </c>
      <c r="Q1565" s="73">
        <f>SUM(H1566:L1566)*N1565</f>
        <v>0</v>
      </c>
      <c r="R1565" s="48" t="s">
        <v>1313</v>
      </c>
    </row>
    <row r="1566" ht="13.5" customHeight="1">
      <c r="A1566" s="50"/>
      <c r="B1566" s="52"/>
      <c r="C1566" s="52"/>
      <c r="D1566" s="54"/>
      <c r="E1566" s="54"/>
      <c r="F1566" s="54"/>
      <c r="G1566" s="66"/>
      <c r="H1566" s="71" t="s">
        <v>38</v>
      </c>
      <c r="I1566" s="36" t="s">
        <v>11</v>
      </c>
      <c r="J1566" s="36" t="s">
        <v>11</v>
      </c>
      <c r="K1566" s="36" t="s">
        <v>11</v>
      </c>
      <c r="L1566" s="36" t="s">
        <v>11</v>
      </c>
      <c r="M1566" s="60"/>
      <c r="N1566" s="60"/>
      <c r="O1566" s="62"/>
      <c r="P1566" s="56"/>
      <c r="Q1566" s="56"/>
      <c r="R1566" s="49"/>
    </row>
    <row r="1567" ht="15.75" customHeight="1">
      <c r="A1567" s="50" t="s">
        <v>11</v>
      </c>
      <c r="B1567" s="51">
        <v>774</v>
      </c>
      <c r="C1567" s="51">
        <v>40988</v>
      </c>
      <c r="D1567" s="69" t="s">
        <v>1316</v>
      </c>
      <c r="E1567" s="53" t="s">
        <v>1101</v>
      </c>
      <c r="F1567" s="53" t="s">
        <v>1060</v>
      </c>
      <c r="G1567" s="65" t="s">
        <v>898</v>
      </c>
      <c r="H1567" s="35" t="s">
        <v>49</v>
      </c>
      <c r="I1567" s="70" t="s">
        <v>11</v>
      </c>
      <c r="J1567" s="70" t="s">
        <v>11</v>
      </c>
      <c r="K1567" s="70" t="s">
        <v>11</v>
      </c>
      <c r="L1567" s="70" t="s">
        <v>11</v>
      </c>
      <c r="M1567" s="59">
        <v>495</v>
      </c>
      <c r="N1567" s="59">
        <v>495</v>
      </c>
      <c r="O1567" s="72">
        <f>SUM(H1568:L1568)</f>
        <v>0</v>
      </c>
      <c r="P1567" s="73">
        <f>SUM(H1568:L1568)*M1567</f>
        <v>0</v>
      </c>
      <c r="Q1567" s="73">
        <f>SUM(H1568:L1568)*N1567</f>
        <v>0</v>
      </c>
      <c r="R1567" s="48" t="s">
        <v>1313</v>
      </c>
    </row>
    <row r="1568" ht="13.5" customHeight="1">
      <c r="A1568" s="50"/>
      <c r="B1568" s="52"/>
      <c r="C1568" s="52"/>
      <c r="D1568" s="54"/>
      <c r="E1568" s="54"/>
      <c r="F1568" s="54"/>
      <c r="G1568" s="66"/>
      <c r="H1568" s="71" t="s">
        <v>38</v>
      </c>
      <c r="I1568" s="36" t="s">
        <v>11</v>
      </c>
      <c r="J1568" s="36" t="s">
        <v>11</v>
      </c>
      <c r="K1568" s="36" t="s">
        <v>11</v>
      </c>
      <c r="L1568" s="36" t="s">
        <v>11</v>
      </c>
      <c r="M1568" s="60"/>
      <c r="N1568" s="60"/>
      <c r="O1568" s="62"/>
      <c r="P1568" s="56"/>
      <c r="Q1568" s="56"/>
      <c r="R1568" s="49"/>
    </row>
    <row r="1569" ht="15.75" customHeight="1">
      <c r="A1569" s="50" t="s">
        <v>11</v>
      </c>
      <c r="B1569" s="51">
        <v>775</v>
      </c>
      <c r="C1569" s="51">
        <v>40991</v>
      </c>
      <c r="D1569" s="69" t="s">
        <v>1317</v>
      </c>
      <c r="E1569" s="53" t="s">
        <v>1101</v>
      </c>
      <c r="F1569" s="53" t="s">
        <v>977</v>
      </c>
      <c r="G1569" s="65" t="s">
        <v>898</v>
      </c>
      <c r="H1569" s="35" t="s">
        <v>49</v>
      </c>
      <c r="I1569" s="70" t="s">
        <v>11</v>
      </c>
      <c r="J1569" s="70" t="s">
        <v>11</v>
      </c>
      <c r="K1569" s="70" t="s">
        <v>11</v>
      </c>
      <c r="L1569" s="70" t="s">
        <v>11</v>
      </c>
      <c r="M1569" s="59">
        <v>495</v>
      </c>
      <c r="N1569" s="59">
        <v>495</v>
      </c>
      <c r="O1569" s="72">
        <f>SUM(H1570:L1570)</f>
        <v>0</v>
      </c>
      <c r="P1569" s="73">
        <f>SUM(H1570:L1570)*M1569</f>
        <v>0</v>
      </c>
      <c r="Q1569" s="73">
        <f>SUM(H1570:L1570)*N1569</f>
        <v>0</v>
      </c>
      <c r="R1569" s="48" t="s">
        <v>1318</v>
      </c>
    </row>
    <row r="1570" ht="13.5" customHeight="1">
      <c r="A1570" s="50"/>
      <c r="B1570" s="52"/>
      <c r="C1570" s="52"/>
      <c r="D1570" s="54"/>
      <c r="E1570" s="54"/>
      <c r="F1570" s="54"/>
      <c r="G1570" s="66"/>
      <c r="H1570" s="71" t="s">
        <v>38</v>
      </c>
      <c r="I1570" s="36" t="s">
        <v>11</v>
      </c>
      <c r="J1570" s="36" t="s">
        <v>11</v>
      </c>
      <c r="K1570" s="36" t="s">
        <v>11</v>
      </c>
      <c r="L1570" s="36" t="s">
        <v>11</v>
      </c>
      <c r="M1570" s="60"/>
      <c r="N1570" s="60"/>
      <c r="O1570" s="62"/>
      <c r="P1570" s="56"/>
      <c r="Q1570" s="56"/>
      <c r="R1570" s="49"/>
    </row>
    <row r="1571" ht="15.75" customHeight="1">
      <c r="A1571" s="50" t="s">
        <v>11</v>
      </c>
      <c r="B1571" s="51">
        <v>776</v>
      </c>
      <c r="C1571" s="51">
        <v>40990</v>
      </c>
      <c r="D1571" s="69" t="s">
        <v>1319</v>
      </c>
      <c r="E1571" s="53" t="s">
        <v>1101</v>
      </c>
      <c r="F1571" s="53" t="s">
        <v>981</v>
      </c>
      <c r="G1571" s="65" t="s">
        <v>898</v>
      </c>
      <c r="H1571" s="35" t="s">
        <v>49</v>
      </c>
      <c r="I1571" s="70" t="s">
        <v>11</v>
      </c>
      <c r="J1571" s="70" t="s">
        <v>11</v>
      </c>
      <c r="K1571" s="70" t="s">
        <v>11</v>
      </c>
      <c r="L1571" s="70" t="s">
        <v>11</v>
      </c>
      <c r="M1571" s="59">
        <v>495</v>
      </c>
      <c r="N1571" s="59">
        <v>495</v>
      </c>
      <c r="O1571" s="72">
        <f>SUM(H1572:L1572)</f>
        <v>0</v>
      </c>
      <c r="P1571" s="73">
        <f>SUM(H1572:L1572)*M1571</f>
        <v>0</v>
      </c>
      <c r="Q1571" s="73">
        <f>SUM(H1572:L1572)*N1571</f>
        <v>0</v>
      </c>
      <c r="R1571" s="48" t="s">
        <v>1318</v>
      </c>
    </row>
    <row r="1572" ht="13.5" customHeight="1">
      <c r="A1572" s="50"/>
      <c r="B1572" s="52"/>
      <c r="C1572" s="52"/>
      <c r="D1572" s="54"/>
      <c r="E1572" s="54"/>
      <c r="F1572" s="54"/>
      <c r="G1572" s="66"/>
      <c r="H1572" s="71" t="s">
        <v>38</v>
      </c>
      <c r="I1572" s="36" t="s">
        <v>11</v>
      </c>
      <c r="J1572" s="36" t="s">
        <v>11</v>
      </c>
      <c r="K1572" s="36" t="s">
        <v>11</v>
      </c>
      <c r="L1572" s="36" t="s">
        <v>11</v>
      </c>
      <c r="M1572" s="60"/>
      <c r="N1572" s="60"/>
      <c r="O1572" s="62"/>
      <c r="P1572" s="56"/>
      <c r="Q1572" s="56"/>
      <c r="R1572" s="49"/>
    </row>
    <row r="1573" ht="15.75" customHeight="1">
      <c r="A1573" s="50" t="s">
        <v>11</v>
      </c>
      <c r="B1573" s="51">
        <v>777</v>
      </c>
      <c r="C1573" s="51">
        <v>40992</v>
      </c>
      <c r="D1573" s="69" t="s">
        <v>1320</v>
      </c>
      <c r="E1573" s="53" t="s">
        <v>1101</v>
      </c>
      <c r="F1573" s="53" t="s">
        <v>75</v>
      </c>
      <c r="G1573" s="65" t="s">
        <v>898</v>
      </c>
      <c r="H1573" s="35" t="s">
        <v>49</v>
      </c>
      <c r="I1573" s="70" t="s">
        <v>11</v>
      </c>
      <c r="J1573" s="70" t="s">
        <v>11</v>
      </c>
      <c r="K1573" s="70" t="s">
        <v>11</v>
      </c>
      <c r="L1573" s="70" t="s">
        <v>11</v>
      </c>
      <c r="M1573" s="59">
        <v>495</v>
      </c>
      <c r="N1573" s="59">
        <v>495</v>
      </c>
      <c r="O1573" s="72">
        <f>SUM(H1574:L1574)</f>
        <v>0</v>
      </c>
      <c r="P1573" s="73">
        <f>SUM(H1574:L1574)*M1573</f>
        <v>0</v>
      </c>
      <c r="Q1573" s="73">
        <f>SUM(H1574:L1574)*N1573</f>
        <v>0</v>
      </c>
      <c r="R1573" s="48" t="s">
        <v>1318</v>
      </c>
    </row>
    <row r="1574" ht="13.5" customHeight="1">
      <c r="A1574" s="50"/>
      <c r="B1574" s="52"/>
      <c r="C1574" s="52"/>
      <c r="D1574" s="54"/>
      <c r="E1574" s="54"/>
      <c r="F1574" s="54"/>
      <c r="G1574" s="66"/>
      <c r="H1574" s="71" t="s">
        <v>38</v>
      </c>
      <c r="I1574" s="36" t="s">
        <v>11</v>
      </c>
      <c r="J1574" s="36" t="s">
        <v>11</v>
      </c>
      <c r="K1574" s="36" t="s">
        <v>11</v>
      </c>
      <c r="L1574" s="36" t="s">
        <v>11</v>
      </c>
      <c r="M1574" s="60"/>
      <c r="N1574" s="60"/>
      <c r="O1574" s="62"/>
      <c r="P1574" s="56"/>
      <c r="Q1574" s="56"/>
      <c r="R1574" s="49"/>
    </row>
    <row r="1575" ht="15.75" customHeight="1">
      <c r="A1575" s="50" t="s">
        <v>11</v>
      </c>
      <c r="B1575" s="51">
        <v>778</v>
      </c>
      <c r="C1575" s="51">
        <v>40996</v>
      </c>
      <c r="D1575" s="69" t="s">
        <v>1321</v>
      </c>
      <c r="E1575" s="53" t="s">
        <v>1101</v>
      </c>
      <c r="F1575" s="53" t="s">
        <v>1322</v>
      </c>
      <c r="G1575" s="65" t="s">
        <v>898</v>
      </c>
      <c r="H1575" s="35" t="s">
        <v>49</v>
      </c>
      <c r="I1575" s="70" t="s">
        <v>11</v>
      </c>
      <c r="J1575" s="70" t="s">
        <v>11</v>
      </c>
      <c r="K1575" s="70" t="s">
        <v>11</v>
      </c>
      <c r="L1575" s="70" t="s">
        <v>11</v>
      </c>
      <c r="M1575" s="59">
        <v>495</v>
      </c>
      <c r="N1575" s="59">
        <v>495</v>
      </c>
      <c r="O1575" s="72">
        <f>SUM(H1576:L1576)</f>
        <v>0</v>
      </c>
      <c r="P1575" s="73">
        <f>SUM(H1576:L1576)*M1575</f>
        <v>0</v>
      </c>
      <c r="Q1575" s="73">
        <f>SUM(H1576:L1576)*N1575</f>
        <v>0</v>
      </c>
      <c r="R1575" s="48" t="s">
        <v>1323</v>
      </c>
    </row>
    <row r="1576" ht="13.5" customHeight="1">
      <c r="A1576" s="50"/>
      <c r="B1576" s="52"/>
      <c r="C1576" s="52"/>
      <c r="D1576" s="54"/>
      <c r="E1576" s="54"/>
      <c r="F1576" s="54"/>
      <c r="G1576" s="66"/>
      <c r="H1576" s="71" t="s">
        <v>38</v>
      </c>
      <c r="I1576" s="36" t="s">
        <v>11</v>
      </c>
      <c r="J1576" s="36" t="s">
        <v>11</v>
      </c>
      <c r="K1576" s="36" t="s">
        <v>11</v>
      </c>
      <c r="L1576" s="36" t="s">
        <v>11</v>
      </c>
      <c r="M1576" s="60"/>
      <c r="N1576" s="60"/>
      <c r="O1576" s="62"/>
      <c r="P1576" s="56"/>
      <c r="Q1576" s="56"/>
      <c r="R1576" s="49"/>
    </row>
    <row r="1577" ht="15.75" customHeight="1">
      <c r="A1577" s="50" t="s">
        <v>11</v>
      </c>
      <c r="B1577" s="51">
        <v>779</v>
      </c>
      <c r="C1577" s="51">
        <v>40995</v>
      </c>
      <c r="D1577" s="69" t="s">
        <v>1324</v>
      </c>
      <c r="E1577" s="53" t="s">
        <v>1101</v>
      </c>
      <c r="F1577" s="53" t="s">
        <v>75</v>
      </c>
      <c r="G1577" s="65" t="s">
        <v>898</v>
      </c>
      <c r="H1577" s="35" t="s">
        <v>49</v>
      </c>
      <c r="I1577" s="70" t="s">
        <v>11</v>
      </c>
      <c r="J1577" s="70" t="s">
        <v>11</v>
      </c>
      <c r="K1577" s="70" t="s">
        <v>11</v>
      </c>
      <c r="L1577" s="70" t="s">
        <v>11</v>
      </c>
      <c r="M1577" s="59">
        <v>495</v>
      </c>
      <c r="N1577" s="59">
        <v>495</v>
      </c>
      <c r="O1577" s="72">
        <f>SUM(H1578:L1578)</f>
        <v>0</v>
      </c>
      <c r="P1577" s="73">
        <f>SUM(H1578:L1578)*M1577</f>
        <v>0</v>
      </c>
      <c r="Q1577" s="73">
        <f>SUM(H1578:L1578)*N1577</f>
        <v>0</v>
      </c>
      <c r="R1577" s="48" t="s">
        <v>1323</v>
      </c>
    </row>
    <row r="1578" ht="13.5" customHeight="1">
      <c r="A1578" s="50"/>
      <c r="B1578" s="52"/>
      <c r="C1578" s="52"/>
      <c r="D1578" s="54"/>
      <c r="E1578" s="54"/>
      <c r="F1578" s="54"/>
      <c r="G1578" s="66"/>
      <c r="H1578" s="71" t="s">
        <v>38</v>
      </c>
      <c r="I1578" s="36" t="s">
        <v>11</v>
      </c>
      <c r="J1578" s="36" t="s">
        <v>11</v>
      </c>
      <c r="K1578" s="36" t="s">
        <v>11</v>
      </c>
      <c r="L1578" s="36" t="s">
        <v>11</v>
      </c>
      <c r="M1578" s="60"/>
      <c r="N1578" s="60"/>
      <c r="O1578" s="62"/>
      <c r="P1578" s="56"/>
      <c r="Q1578" s="56"/>
      <c r="R1578" s="49"/>
    </row>
    <row r="1579" ht="15.75" customHeight="1">
      <c r="A1579" s="50" t="s">
        <v>11</v>
      </c>
      <c r="B1579" s="51">
        <v>780</v>
      </c>
      <c r="C1579" s="51">
        <v>40994</v>
      </c>
      <c r="D1579" s="69" t="s">
        <v>1325</v>
      </c>
      <c r="E1579" s="53" t="s">
        <v>1101</v>
      </c>
      <c r="F1579" s="53" t="s">
        <v>299</v>
      </c>
      <c r="G1579" s="65" t="s">
        <v>898</v>
      </c>
      <c r="H1579" s="35" t="s">
        <v>49</v>
      </c>
      <c r="I1579" s="70" t="s">
        <v>11</v>
      </c>
      <c r="J1579" s="70" t="s">
        <v>11</v>
      </c>
      <c r="K1579" s="70" t="s">
        <v>11</v>
      </c>
      <c r="L1579" s="70" t="s">
        <v>11</v>
      </c>
      <c r="M1579" s="59">
        <v>495</v>
      </c>
      <c r="N1579" s="59">
        <v>495</v>
      </c>
      <c r="O1579" s="72">
        <f>SUM(H1580:L1580)</f>
        <v>0</v>
      </c>
      <c r="P1579" s="73">
        <f>SUM(H1580:L1580)*M1579</f>
        <v>0</v>
      </c>
      <c r="Q1579" s="73">
        <f>SUM(H1580:L1580)*N1579</f>
        <v>0</v>
      </c>
      <c r="R1579" s="48" t="s">
        <v>1323</v>
      </c>
    </row>
    <row r="1580" ht="13.5" customHeight="1">
      <c r="A1580" s="50"/>
      <c r="B1580" s="52"/>
      <c r="C1580" s="52"/>
      <c r="D1580" s="54"/>
      <c r="E1580" s="54"/>
      <c r="F1580" s="54"/>
      <c r="G1580" s="66"/>
      <c r="H1580" s="71" t="s">
        <v>38</v>
      </c>
      <c r="I1580" s="36" t="s">
        <v>11</v>
      </c>
      <c r="J1580" s="36" t="s">
        <v>11</v>
      </c>
      <c r="K1580" s="36" t="s">
        <v>11</v>
      </c>
      <c r="L1580" s="36" t="s">
        <v>11</v>
      </c>
      <c r="M1580" s="60"/>
      <c r="N1580" s="60"/>
      <c r="O1580" s="62"/>
      <c r="P1580" s="56"/>
      <c r="Q1580" s="56"/>
      <c r="R1580" s="49"/>
    </row>
    <row r="1581" ht="15.75" customHeight="1">
      <c r="A1581" s="50" t="s">
        <v>11</v>
      </c>
      <c r="B1581" s="51">
        <v>781</v>
      </c>
      <c r="C1581" s="51">
        <v>40993</v>
      </c>
      <c r="D1581" s="69" t="s">
        <v>1326</v>
      </c>
      <c r="E1581" s="53" t="s">
        <v>1101</v>
      </c>
      <c r="F1581" s="53" t="s">
        <v>1060</v>
      </c>
      <c r="G1581" s="65" t="s">
        <v>898</v>
      </c>
      <c r="H1581" s="35" t="s">
        <v>49</v>
      </c>
      <c r="I1581" s="70" t="s">
        <v>11</v>
      </c>
      <c r="J1581" s="70" t="s">
        <v>11</v>
      </c>
      <c r="K1581" s="70" t="s">
        <v>11</v>
      </c>
      <c r="L1581" s="70" t="s">
        <v>11</v>
      </c>
      <c r="M1581" s="59">
        <v>495</v>
      </c>
      <c r="N1581" s="59">
        <v>495</v>
      </c>
      <c r="O1581" s="72">
        <f>SUM(H1582:L1582)</f>
        <v>0</v>
      </c>
      <c r="P1581" s="73">
        <f>SUM(H1582:L1582)*M1581</f>
        <v>0</v>
      </c>
      <c r="Q1581" s="73">
        <f>SUM(H1582:L1582)*N1581</f>
        <v>0</v>
      </c>
      <c r="R1581" s="48" t="s">
        <v>1323</v>
      </c>
    </row>
    <row r="1582" ht="13.5" customHeight="1">
      <c r="A1582" s="50"/>
      <c r="B1582" s="52"/>
      <c r="C1582" s="52"/>
      <c r="D1582" s="54"/>
      <c r="E1582" s="54"/>
      <c r="F1582" s="54"/>
      <c r="G1582" s="66"/>
      <c r="H1582" s="71" t="s">
        <v>38</v>
      </c>
      <c r="I1582" s="36" t="s">
        <v>11</v>
      </c>
      <c r="J1582" s="36" t="s">
        <v>11</v>
      </c>
      <c r="K1582" s="36" t="s">
        <v>11</v>
      </c>
      <c r="L1582" s="36" t="s">
        <v>11</v>
      </c>
      <c r="M1582" s="60"/>
      <c r="N1582" s="60"/>
      <c r="O1582" s="62"/>
      <c r="P1582" s="56"/>
      <c r="Q1582" s="56"/>
      <c r="R1582" s="49"/>
    </row>
    <row r="1583" ht="15.75" customHeight="1">
      <c r="A1583" s="50" t="s">
        <v>11</v>
      </c>
      <c r="B1583" s="51">
        <v>782</v>
      </c>
      <c r="C1583" s="51">
        <v>40998</v>
      </c>
      <c r="D1583" s="69" t="s">
        <v>1327</v>
      </c>
      <c r="E1583" s="53" t="s">
        <v>1101</v>
      </c>
      <c r="F1583" s="53" t="s">
        <v>1328</v>
      </c>
      <c r="G1583" s="65" t="s">
        <v>898</v>
      </c>
      <c r="H1583" s="35" t="s">
        <v>49</v>
      </c>
      <c r="I1583" s="70" t="s">
        <v>11</v>
      </c>
      <c r="J1583" s="70" t="s">
        <v>11</v>
      </c>
      <c r="K1583" s="70" t="s">
        <v>11</v>
      </c>
      <c r="L1583" s="70" t="s">
        <v>11</v>
      </c>
      <c r="M1583" s="59">
        <v>495</v>
      </c>
      <c r="N1583" s="59">
        <v>495</v>
      </c>
      <c r="O1583" s="72">
        <f>SUM(H1584:L1584)</f>
        <v>0</v>
      </c>
      <c r="P1583" s="73">
        <f>SUM(H1584:L1584)*M1583</f>
        <v>0</v>
      </c>
      <c r="Q1583" s="73">
        <f>SUM(H1584:L1584)*N1583</f>
        <v>0</v>
      </c>
      <c r="R1583" s="48" t="s">
        <v>1329</v>
      </c>
    </row>
    <row r="1584" ht="13.5" customHeight="1">
      <c r="A1584" s="50"/>
      <c r="B1584" s="52"/>
      <c r="C1584" s="52"/>
      <c r="D1584" s="54"/>
      <c r="E1584" s="54"/>
      <c r="F1584" s="54"/>
      <c r="G1584" s="66"/>
      <c r="H1584" s="71" t="s">
        <v>38</v>
      </c>
      <c r="I1584" s="36" t="s">
        <v>11</v>
      </c>
      <c r="J1584" s="36" t="s">
        <v>11</v>
      </c>
      <c r="K1584" s="36" t="s">
        <v>11</v>
      </c>
      <c r="L1584" s="36" t="s">
        <v>11</v>
      </c>
      <c r="M1584" s="60"/>
      <c r="N1584" s="60"/>
      <c r="O1584" s="62"/>
      <c r="P1584" s="56"/>
      <c r="Q1584" s="56"/>
      <c r="R1584" s="49"/>
    </row>
    <row r="1585" ht="15.75" customHeight="1">
      <c r="A1585" s="50" t="s">
        <v>11</v>
      </c>
      <c r="B1585" s="51">
        <v>783</v>
      </c>
      <c r="C1585" s="51">
        <v>40997</v>
      </c>
      <c r="D1585" s="69" t="s">
        <v>1330</v>
      </c>
      <c r="E1585" s="53" t="s">
        <v>1101</v>
      </c>
      <c r="F1585" s="53" t="s">
        <v>981</v>
      </c>
      <c r="G1585" s="65" t="s">
        <v>898</v>
      </c>
      <c r="H1585" s="35" t="s">
        <v>49</v>
      </c>
      <c r="I1585" s="70" t="s">
        <v>11</v>
      </c>
      <c r="J1585" s="70" t="s">
        <v>11</v>
      </c>
      <c r="K1585" s="70" t="s">
        <v>11</v>
      </c>
      <c r="L1585" s="70" t="s">
        <v>11</v>
      </c>
      <c r="M1585" s="59">
        <v>495</v>
      </c>
      <c r="N1585" s="59">
        <v>495</v>
      </c>
      <c r="O1585" s="72">
        <f>SUM(H1586:L1586)</f>
        <v>0</v>
      </c>
      <c r="P1585" s="73">
        <f>SUM(H1586:L1586)*M1585</f>
        <v>0</v>
      </c>
      <c r="Q1585" s="73">
        <f>SUM(H1586:L1586)*N1585</f>
        <v>0</v>
      </c>
      <c r="R1585" s="48" t="s">
        <v>1329</v>
      </c>
    </row>
    <row r="1586" ht="13.5" customHeight="1">
      <c r="A1586" s="50"/>
      <c r="B1586" s="52"/>
      <c r="C1586" s="52"/>
      <c r="D1586" s="54"/>
      <c r="E1586" s="54"/>
      <c r="F1586" s="54"/>
      <c r="G1586" s="66"/>
      <c r="H1586" s="71" t="s">
        <v>38</v>
      </c>
      <c r="I1586" s="36" t="s">
        <v>11</v>
      </c>
      <c r="J1586" s="36" t="s">
        <v>11</v>
      </c>
      <c r="K1586" s="36" t="s">
        <v>11</v>
      </c>
      <c r="L1586" s="36" t="s">
        <v>11</v>
      </c>
      <c r="M1586" s="60"/>
      <c r="N1586" s="60"/>
      <c r="O1586" s="62"/>
      <c r="P1586" s="56"/>
      <c r="Q1586" s="56"/>
      <c r="R1586" s="49"/>
    </row>
    <row r="1587" ht="15.75" customHeight="1">
      <c r="A1587" s="50" t="s">
        <v>11</v>
      </c>
      <c r="B1587" s="51">
        <v>784</v>
      </c>
      <c r="C1587" s="51">
        <v>40999</v>
      </c>
      <c r="D1587" s="69" t="s">
        <v>1331</v>
      </c>
      <c r="E1587" s="53" t="s">
        <v>1101</v>
      </c>
      <c r="F1587" s="53" t="s">
        <v>299</v>
      </c>
      <c r="G1587" s="65" t="s">
        <v>898</v>
      </c>
      <c r="H1587" s="35" t="s">
        <v>49</v>
      </c>
      <c r="I1587" s="70" t="s">
        <v>11</v>
      </c>
      <c r="J1587" s="70" t="s">
        <v>11</v>
      </c>
      <c r="K1587" s="70" t="s">
        <v>11</v>
      </c>
      <c r="L1587" s="70" t="s">
        <v>11</v>
      </c>
      <c r="M1587" s="59">
        <v>495</v>
      </c>
      <c r="N1587" s="59">
        <v>495</v>
      </c>
      <c r="O1587" s="72">
        <f>SUM(H1588:L1588)</f>
        <v>0</v>
      </c>
      <c r="P1587" s="73">
        <f>SUM(H1588:L1588)*M1587</f>
        <v>0</v>
      </c>
      <c r="Q1587" s="73">
        <f>SUM(H1588:L1588)*N1587</f>
        <v>0</v>
      </c>
      <c r="R1587" s="48" t="s">
        <v>1329</v>
      </c>
    </row>
    <row r="1588" ht="13.5" customHeight="1">
      <c r="A1588" s="50"/>
      <c r="B1588" s="52"/>
      <c r="C1588" s="52"/>
      <c r="D1588" s="54"/>
      <c r="E1588" s="54"/>
      <c r="F1588" s="54"/>
      <c r="G1588" s="66"/>
      <c r="H1588" s="71" t="s">
        <v>38</v>
      </c>
      <c r="I1588" s="36" t="s">
        <v>11</v>
      </c>
      <c r="J1588" s="36" t="s">
        <v>11</v>
      </c>
      <c r="K1588" s="36" t="s">
        <v>11</v>
      </c>
      <c r="L1588" s="36" t="s">
        <v>11</v>
      </c>
      <c r="M1588" s="60"/>
      <c r="N1588" s="60"/>
      <c r="O1588" s="62"/>
      <c r="P1588" s="56"/>
      <c r="Q1588" s="56"/>
      <c r="R1588" s="49"/>
    </row>
    <row r="1589" ht="15.75" customHeight="1">
      <c r="A1589" s="50" t="s">
        <v>11</v>
      </c>
      <c r="B1589" s="51">
        <v>785</v>
      </c>
      <c r="C1589" s="51">
        <v>41001</v>
      </c>
      <c r="D1589" s="69" t="s">
        <v>1332</v>
      </c>
      <c r="E1589" s="53" t="s">
        <v>1101</v>
      </c>
      <c r="F1589" s="53" t="s">
        <v>1333</v>
      </c>
      <c r="G1589" s="65" t="s">
        <v>898</v>
      </c>
      <c r="H1589" s="35" t="s">
        <v>49</v>
      </c>
      <c r="I1589" s="70" t="s">
        <v>11</v>
      </c>
      <c r="J1589" s="70" t="s">
        <v>11</v>
      </c>
      <c r="K1589" s="70" t="s">
        <v>11</v>
      </c>
      <c r="L1589" s="70" t="s">
        <v>11</v>
      </c>
      <c r="M1589" s="59">
        <v>495</v>
      </c>
      <c r="N1589" s="59">
        <v>495</v>
      </c>
      <c r="O1589" s="72">
        <f>SUM(H1590:L1590)</f>
        <v>0</v>
      </c>
      <c r="P1589" s="73">
        <f>SUM(H1590:L1590)*M1589</f>
        <v>0</v>
      </c>
      <c r="Q1589" s="73">
        <f>SUM(H1590:L1590)*N1589</f>
        <v>0</v>
      </c>
      <c r="R1589" s="48" t="s">
        <v>1334</v>
      </c>
    </row>
    <row r="1590" ht="13.5" customHeight="1">
      <c r="A1590" s="50"/>
      <c r="B1590" s="52"/>
      <c r="C1590" s="52"/>
      <c r="D1590" s="54"/>
      <c r="E1590" s="54"/>
      <c r="F1590" s="54"/>
      <c r="G1590" s="66"/>
      <c r="H1590" s="71" t="s">
        <v>38</v>
      </c>
      <c r="I1590" s="36" t="s">
        <v>11</v>
      </c>
      <c r="J1590" s="36" t="s">
        <v>11</v>
      </c>
      <c r="K1590" s="36" t="s">
        <v>11</v>
      </c>
      <c r="L1590" s="36" t="s">
        <v>11</v>
      </c>
      <c r="M1590" s="60"/>
      <c r="N1590" s="60"/>
      <c r="O1590" s="62"/>
      <c r="P1590" s="56"/>
      <c r="Q1590" s="56"/>
      <c r="R1590" s="49"/>
    </row>
    <row r="1591" ht="15.75" customHeight="1">
      <c r="A1591" s="50" t="s">
        <v>11</v>
      </c>
      <c r="B1591" s="51">
        <v>786</v>
      </c>
      <c r="C1591" s="51">
        <v>41000</v>
      </c>
      <c r="D1591" s="69" t="s">
        <v>1335</v>
      </c>
      <c r="E1591" s="53" t="s">
        <v>1101</v>
      </c>
      <c r="F1591" s="53" t="s">
        <v>1336</v>
      </c>
      <c r="G1591" s="65" t="s">
        <v>898</v>
      </c>
      <c r="H1591" s="35" t="s">
        <v>49</v>
      </c>
      <c r="I1591" s="70" t="s">
        <v>11</v>
      </c>
      <c r="J1591" s="70" t="s">
        <v>11</v>
      </c>
      <c r="K1591" s="70" t="s">
        <v>11</v>
      </c>
      <c r="L1591" s="70" t="s">
        <v>11</v>
      </c>
      <c r="M1591" s="59">
        <v>495</v>
      </c>
      <c r="N1591" s="59">
        <v>495</v>
      </c>
      <c r="O1591" s="72">
        <f>SUM(H1592:L1592)</f>
        <v>0</v>
      </c>
      <c r="P1591" s="73">
        <f>SUM(H1592:L1592)*M1591</f>
        <v>0</v>
      </c>
      <c r="Q1591" s="73">
        <f>SUM(H1592:L1592)*N1591</f>
        <v>0</v>
      </c>
      <c r="R1591" s="48" t="s">
        <v>1334</v>
      </c>
    </row>
    <row r="1592" ht="13.5" customHeight="1">
      <c r="A1592" s="50"/>
      <c r="B1592" s="52"/>
      <c r="C1592" s="52"/>
      <c r="D1592" s="54"/>
      <c r="E1592" s="54"/>
      <c r="F1592" s="54"/>
      <c r="G1592" s="66"/>
      <c r="H1592" s="71" t="s">
        <v>38</v>
      </c>
      <c r="I1592" s="36" t="s">
        <v>11</v>
      </c>
      <c r="J1592" s="36" t="s">
        <v>11</v>
      </c>
      <c r="K1592" s="36" t="s">
        <v>11</v>
      </c>
      <c r="L1592" s="36" t="s">
        <v>11</v>
      </c>
      <c r="M1592" s="60"/>
      <c r="N1592" s="60"/>
      <c r="O1592" s="62"/>
      <c r="P1592" s="56"/>
      <c r="Q1592" s="56"/>
      <c r="R1592" s="49"/>
    </row>
    <row r="1593" ht="15.75" customHeight="1">
      <c r="A1593" s="50" t="s">
        <v>11</v>
      </c>
      <c r="B1593" s="51">
        <v>787</v>
      </c>
      <c r="C1593" s="51">
        <v>41002</v>
      </c>
      <c r="D1593" s="69" t="s">
        <v>1337</v>
      </c>
      <c r="E1593" s="53" t="s">
        <v>1101</v>
      </c>
      <c r="F1593" s="53" t="s">
        <v>1338</v>
      </c>
      <c r="G1593" s="65" t="s">
        <v>1231</v>
      </c>
      <c r="H1593" s="35" t="s">
        <v>49</v>
      </c>
      <c r="I1593" s="70" t="s">
        <v>11</v>
      </c>
      <c r="J1593" s="70" t="s">
        <v>11</v>
      </c>
      <c r="K1593" s="70" t="s">
        <v>11</v>
      </c>
      <c r="L1593" s="70" t="s">
        <v>11</v>
      </c>
      <c r="M1593" s="59">
        <v>645</v>
      </c>
      <c r="N1593" s="59">
        <v>645</v>
      </c>
      <c r="O1593" s="72">
        <f>SUM(H1594:L1594)</f>
        <v>0</v>
      </c>
      <c r="P1593" s="73">
        <f>SUM(H1594:L1594)*M1593</f>
        <v>0</v>
      </c>
      <c r="Q1593" s="73">
        <f>SUM(H1594:L1594)*N1593</f>
        <v>0</v>
      </c>
      <c r="R1593" s="48" t="s">
        <v>1339</v>
      </c>
    </row>
    <row r="1594" ht="13.5" customHeight="1">
      <c r="A1594" s="50"/>
      <c r="B1594" s="52"/>
      <c r="C1594" s="52"/>
      <c r="D1594" s="54"/>
      <c r="E1594" s="54"/>
      <c r="F1594" s="54"/>
      <c r="G1594" s="66"/>
      <c r="H1594" s="71" t="s">
        <v>38</v>
      </c>
      <c r="I1594" s="36" t="s">
        <v>11</v>
      </c>
      <c r="J1594" s="36" t="s">
        <v>11</v>
      </c>
      <c r="K1594" s="36" t="s">
        <v>11</v>
      </c>
      <c r="L1594" s="36" t="s">
        <v>11</v>
      </c>
      <c r="M1594" s="60"/>
      <c r="N1594" s="60"/>
      <c r="O1594" s="62"/>
      <c r="P1594" s="56"/>
      <c r="Q1594" s="56"/>
      <c r="R1594" s="49"/>
    </row>
    <row r="1595" ht="15.75" customHeight="1">
      <c r="A1595" s="50" t="s">
        <v>11</v>
      </c>
      <c r="B1595" s="51">
        <v>788</v>
      </c>
      <c r="C1595" s="51">
        <v>41003</v>
      </c>
      <c r="D1595" s="69" t="s">
        <v>1340</v>
      </c>
      <c r="E1595" s="53" t="s">
        <v>1101</v>
      </c>
      <c r="F1595" s="53" t="s">
        <v>1341</v>
      </c>
      <c r="G1595" s="65" t="s">
        <v>1231</v>
      </c>
      <c r="H1595" s="35" t="s">
        <v>49</v>
      </c>
      <c r="I1595" s="70" t="s">
        <v>11</v>
      </c>
      <c r="J1595" s="70" t="s">
        <v>11</v>
      </c>
      <c r="K1595" s="70" t="s">
        <v>11</v>
      </c>
      <c r="L1595" s="70" t="s">
        <v>11</v>
      </c>
      <c r="M1595" s="59">
        <v>645</v>
      </c>
      <c r="N1595" s="59">
        <v>645</v>
      </c>
      <c r="O1595" s="72">
        <f>SUM(H1596:L1596)</f>
        <v>0</v>
      </c>
      <c r="P1595" s="73">
        <f>SUM(H1596:L1596)*M1595</f>
        <v>0</v>
      </c>
      <c r="Q1595" s="73">
        <f>SUM(H1596:L1596)*N1595</f>
        <v>0</v>
      </c>
      <c r="R1595" s="48" t="s">
        <v>1342</v>
      </c>
    </row>
    <row r="1596" ht="13.5" customHeight="1">
      <c r="A1596" s="50"/>
      <c r="B1596" s="52"/>
      <c r="C1596" s="52"/>
      <c r="D1596" s="54"/>
      <c r="E1596" s="54"/>
      <c r="F1596" s="54"/>
      <c r="G1596" s="66"/>
      <c r="H1596" s="71" t="s">
        <v>38</v>
      </c>
      <c r="I1596" s="36" t="s">
        <v>11</v>
      </c>
      <c r="J1596" s="36" t="s">
        <v>11</v>
      </c>
      <c r="K1596" s="36" t="s">
        <v>11</v>
      </c>
      <c r="L1596" s="36" t="s">
        <v>11</v>
      </c>
      <c r="M1596" s="60"/>
      <c r="N1596" s="60"/>
      <c r="O1596" s="62"/>
      <c r="P1596" s="56"/>
      <c r="Q1596" s="56"/>
      <c r="R1596" s="49"/>
    </row>
    <row r="1597" ht="26.45" customHeight="1" s="15" customFormat="1">
      <c r="A1597" s="12"/>
      <c r="B1597" s="12"/>
      <c r="C1597" s="12"/>
      <c r="D1597" s="12"/>
      <c r="E1597" s="12"/>
      <c r="F1597" s="12"/>
      <c r="G1597" s="12"/>
      <c r="H1597" s="12"/>
      <c r="I1597" s="31"/>
      <c r="J1597" s="31"/>
      <c r="K1597" s="31"/>
      <c r="L1597" s="31"/>
      <c r="M1597" s="30"/>
      <c r="N1597" s="31"/>
      <c r="O1597" s="32">
        <f>SUM(O14:O1596)</f>
        <v>0</v>
      </c>
      <c r="P1597" s="33">
        <f>SUM(P14:P1596)</f>
        <v>0</v>
      </c>
      <c r="Q1597" s="33">
        <f>SUM(Q14:Q1596)</f>
        <v>0</v>
      </c>
      <c r="R1597" s="30"/>
    </row>
  </sheetData>
  <mergeCells>
    <mergeCell ref="A14:A15"/>
    <mergeCell ref="B14:B15"/>
    <mergeCell ref="C14:C15"/>
    <mergeCell ref="D14:D15"/>
    <mergeCell ref="P14:P15"/>
    <mergeCell ref="E14:E15"/>
    <mergeCell ref="M14:M15"/>
    <mergeCell ref="N14:N15"/>
    <mergeCell ref="O14:O15"/>
    <mergeCell ref="G14:G15"/>
    <mergeCell ref="F14:F15"/>
    <mergeCell ref="R14:R15"/>
    <mergeCell ref="H11:L11"/>
    <mergeCell ref="Q14:Q15"/>
    <mergeCell ref="E4:F4"/>
    <mergeCell ref="E3:F3"/>
    <mergeCell ref="E2:F2"/>
    <mergeCell ref="E1:F1"/>
    <mergeCell ref="H1:M1"/>
    <mergeCell ref="H2:M2"/>
    <mergeCell ref="H3:M3"/>
    <mergeCell ref="A16:A17"/>
    <mergeCell ref="B16:B17"/>
    <mergeCell ref="C16:C17"/>
    <mergeCell ref="D16:D17"/>
    <mergeCell ref="E16:E17"/>
    <mergeCell ref="F16:F17"/>
    <mergeCell ref="G16:G17"/>
    <mergeCell ref="M16:M17"/>
    <mergeCell ref="N16:N17"/>
    <mergeCell ref="O16:O17"/>
    <mergeCell ref="P16:P17"/>
    <mergeCell ref="Q16:Q17"/>
    <mergeCell ref="R16:R17"/>
    <mergeCell ref="A18:A19"/>
    <mergeCell ref="B18:B19"/>
    <mergeCell ref="C18:C19"/>
    <mergeCell ref="D18:D19"/>
    <mergeCell ref="E18:E19"/>
    <mergeCell ref="F18:F19"/>
    <mergeCell ref="G18:G19"/>
    <mergeCell ref="M18:M19"/>
    <mergeCell ref="N18:N19"/>
    <mergeCell ref="O18:O19"/>
    <mergeCell ref="P18:P19"/>
    <mergeCell ref="Q18:Q19"/>
    <mergeCell ref="R18:R19"/>
    <mergeCell ref="A20:A21"/>
    <mergeCell ref="B20:B21"/>
    <mergeCell ref="C20:C21"/>
    <mergeCell ref="D20:D21"/>
    <mergeCell ref="E20:E21"/>
    <mergeCell ref="F20:F21"/>
    <mergeCell ref="G20:G21"/>
    <mergeCell ref="M20:M21"/>
    <mergeCell ref="N20:N21"/>
    <mergeCell ref="O20:O21"/>
    <mergeCell ref="P20:P21"/>
    <mergeCell ref="Q20:Q21"/>
    <mergeCell ref="R20:R21"/>
    <mergeCell ref="A22:A23"/>
    <mergeCell ref="B22:B23"/>
    <mergeCell ref="C22:C23"/>
    <mergeCell ref="D22:D23"/>
    <mergeCell ref="E22:E23"/>
    <mergeCell ref="F22:F23"/>
    <mergeCell ref="G22:G23"/>
    <mergeCell ref="M22:M23"/>
    <mergeCell ref="N22:N23"/>
    <mergeCell ref="O22:O23"/>
    <mergeCell ref="P22:P23"/>
    <mergeCell ref="Q22:Q23"/>
    <mergeCell ref="R22:R23"/>
    <mergeCell ref="A24:A25"/>
    <mergeCell ref="B24:B25"/>
    <mergeCell ref="C24:C25"/>
    <mergeCell ref="D24:D25"/>
    <mergeCell ref="E24:E25"/>
    <mergeCell ref="F24:F25"/>
    <mergeCell ref="G24:G25"/>
    <mergeCell ref="M24:M25"/>
    <mergeCell ref="N24:N25"/>
    <mergeCell ref="O24:O25"/>
    <mergeCell ref="P24:P25"/>
    <mergeCell ref="Q24:Q25"/>
    <mergeCell ref="R24:R25"/>
    <mergeCell ref="A26:A27"/>
    <mergeCell ref="B26:B27"/>
    <mergeCell ref="C26:C27"/>
    <mergeCell ref="D26:D27"/>
    <mergeCell ref="E26:E27"/>
    <mergeCell ref="F26:F27"/>
    <mergeCell ref="G26:G27"/>
    <mergeCell ref="M26:M27"/>
    <mergeCell ref="N26:N27"/>
    <mergeCell ref="O26:O27"/>
    <mergeCell ref="P26:P27"/>
    <mergeCell ref="Q26:Q27"/>
    <mergeCell ref="R26:R27"/>
    <mergeCell ref="A28:A29"/>
    <mergeCell ref="B28:B29"/>
    <mergeCell ref="C28:C29"/>
    <mergeCell ref="D28:D29"/>
    <mergeCell ref="E28:E29"/>
    <mergeCell ref="F28:F29"/>
    <mergeCell ref="G28:G29"/>
    <mergeCell ref="M28:M29"/>
    <mergeCell ref="N28:N29"/>
    <mergeCell ref="O28:O29"/>
    <mergeCell ref="P28:P29"/>
    <mergeCell ref="Q28:Q29"/>
    <mergeCell ref="R28:R29"/>
    <mergeCell ref="A30:A31"/>
    <mergeCell ref="B30:B31"/>
    <mergeCell ref="C30:C31"/>
    <mergeCell ref="D30:D31"/>
    <mergeCell ref="E30:E31"/>
    <mergeCell ref="F30:F31"/>
    <mergeCell ref="G30:G31"/>
    <mergeCell ref="M30:M31"/>
    <mergeCell ref="N30:N31"/>
    <mergeCell ref="O30:O31"/>
    <mergeCell ref="P30:P31"/>
    <mergeCell ref="Q30:Q31"/>
    <mergeCell ref="R30:R31"/>
    <mergeCell ref="A32:A33"/>
    <mergeCell ref="B32:B33"/>
    <mergeCell ref="C32:C33"/>
    <mergeCell ref="D32:D33"/>
    <mergeCell ref="E32:E33"/>
    <mergeCell ref="F32:F33"/>
    <mergeCell ref="G32:G33"/>
    <mergeCell ref="M32:M33"/>
    <mergeCell ref="N32:N33"/>
    <mergeCell ref="O32:O33"/>
    <mergeCell ref="P32:P33"/>
    <mergeCell ref="Q32:Q33"/>
    <mergeCell ref="R32:R33"/>
    <mergeCell ref="A34:A35"/>
    <mergeCell ref="B34:B35"/>
    <mergeCell ref="C34:C35"/>
    <mergeCell ref="D34:D35"/>
    <mergeCell ref="E34:E35"/>
    <mergeCell ref="F34:F35"/>
    <mergeCell ref="G34:G35"/>
    <mergeCell ref="M34:M35"/>
    <mergeCell ref="N34:N35"/>
    <mergeCell ref="O34:O35"/>
    <mergeCell ref="P34:P35"/>
    <mergeCell ref="Q34:Q35"/>
    <mergeCell ref="R34:R35"/>
    <mergeCell ref="A36:A37"/>
    <mergeCell ref="B36:B37"/>
    <mergeCell ref="C36:C37"/>
    <mergeCell ref="D36:D37"/>
    <mergeCell ref="E36:E37"/>
    <mergeCell ref="F36:F37"/>
    <mergeCell ref="G36:G37"/>
    <mergeCell ref="M36:M37"/>
    <mergeCell ref="N36:N37"/>
    <mergeCell ref="O36:O37"/>
    <mergeCell ref="P36:P37"/>
    <mergeCell ref="Q36:Q37"/>
    <mergeCell ref="R36:R37"/>
    <mergeCell ref="A38:A39"/>
    <mergeCell ref="B38:B39"/>
    <mergeCell ref="C38:C39"/>
    <mergeCell ref="D38:D39"/>
    <mergeCell ref="E38:E39"/>
    <mergeCell ref="F38:F39"/>
    <mergeCell ref="G38:G39"/>
    <mergeCell ref="M38:M39"/>
    <mergeCell ref="N38:N39"/>
    <mergeCell ref="O38:O39"/>
    <mergeCell ref="P38:P39"/>
    <mergeCell ref="Q38:Q39"/>
    <mergeCell ref="R38:R39"/>
    <mergeCell ref="A40:A41"/>
    <mergeCell ref="B40:B41"/>
    <mergeCell ref="C40:C41"/>
    <mergeCell ref="D40:D41"/>
    <mergeCell ref="E40:E41"/>
    <mergeCell ref="F40:F41"/>
    <mergeCell ref="G40:G41"/>
    <mergeCell ref="M40:M41"/>
    <mergeCell ref="N40:N41"/>
    <mergeCell ref="O40:O41"/>
    <mergeCell ref="P40:P41"/>
    <mergeCell ref="Q40:Q41"/>
    <mergeCell ref="R40:R41"/>
    <mergeCell ref="A42:A43"/>
    <mergeCell ref="B42:B43"/>
    <mergeCell ref="C42:C43"/>
    <mergeCell ref="D42:D43"/>
    <mergeCell ref="E42:E43"/>
    <mergeCell ref="F42:F43"/>
    <mergeCell ref="G42:G43"/>
    <mergeCell ref="M42:M43"/>
    <mergeCell ref="N42:N43"/>
    <mergeCell ref="O42:O43"/>
    <mergeCell ref="P42:P43"/>
    <mergeCell ref="Q42:Q43"/>
    <mergeCell ref="R42:R43"/>
    <mergeCell ref="A44:A45"/>
    <mergeCell ref="B44:B45"/>
    <mergeCell ref="C44:C45"/>
    <mergeCell ref="D44:D45"/>
    <mergeCell ref="E44:E45"/>
    <mergeCell ref="F44:F45"/>
    <mergeCell ref="G44:G45"/>
    <mergeCell ref="M44:M45"/>
    <mergeCell ref="N44:N45"/>
    <mergeCell ref="O44:O45"/>
    <mergeCell ref="P44:P45"/>
    <mergeCell ref="Q44:Q45"/>
    <mergeCell ref="R44:R45"/>
    <mergeCell ref="A46:A47"/>
    <mergeCell ref="B46:B47"/>
    <mergeCell ref="C46:C47"/>
    <mergeCell ref="D46:D47"/>
    <mergeCell ref="E46:E47"/>
    <mergeCell ref="F46:F47"/>
    <mergeCell ref="G46:G47"/>
    <mergeCell ref="M46:M47"/>
    <mergeCell ref="N46:N47"/>
    <mergeCell ref="O46:O47"/>
    <mergeCell ref="P46:P47"/>
    <mergeCell ref="Q46:Q47"/>
    <mergeCell ref="R46:R47"/>
    <mergeCell ref="A49:A50"/>
    <mergeCell ref="B49:B50"/>
    <mergeCell ref="C49:C50"/>
    <mergeCell ref="D49:D50"/>
    <mergeCell ref="E49:E50"/>
    <mergeCell ref="F49:F50"/>
    <mergeCell ref="G49:G50"/>
    <mergeCell ref="M49:M50"/>
    <mergeCell ref="N49:N50"/>
    <mergeCell ref="O49:O50"/>
    <mergeCell ref="P49:P50"/>
    <mergeCell ref="Q49:Q50"/>
    <mergeCell ref="R49:R50"/>
    <mergeCell ref="A51:A52"/>
    <mergeCell ref="B51:B52"/>
    <mergeCell ref="C51:C52"/>
    <mergeCell ref="D51:D52"/>
    <mergeCell ref="E51:E52"/>
    <mergeCell ref="F51:F52"/>
    <mergeCell ref="G51:G52"/>
    <mergeCell ref="M51:M52"/>
    <mergeCell ref="N51:N52"/>
    <mergeCell ref="O51:O52"/>
    <mergeCell ref="P51:P52"/>
    <mergeCell ref="Q51:Q52"/>
    <mergeCell ref="R51:R52"/>
    <mergeCell ref="A53:A54"/>
    <mergeCell ref="B53:B54"/>
    <mergeCell ref="C53:C54"/>
    <mergeCell ref="D53:D54"/>
    <mergeCell ref="E53:E54"/>
    <mergeCell ref="F53:F54"/>
    <mergeCell ref="G53:G54"/>
    <mergeCell ref="M53:M54"/>
    <mergeCell ref="N53:N54"/>
    <mergeCell ref="O53:O54"/>
    <mergeCell ref="P53:P54"/>
    <mergeCell ref="Q53:Q54"/>
    <mergeCell ref="R53:R54"/>
    <mergeCell ref="A55:A56"/>
    <mergeCell ref="B55:B56"/>
    <mergeCell ref="C55:C56"/>
    <mergeCell ref="D55:D56"/>
    <mergeCell ref="E55:E56"/>
    <mergeCell ref="F55:F56"/>
    <mergeCell ref="G55:G56"/>
    <mergeCell ref="M55:M56"/>
    <mergeCell ref="N55:N56"/>
    <mergeCell ref="O55:O56"/>
    <mergeCell ref="P55:P56"/>
    <mergeCell ref="Q55:Q56"/>
    <mergeCell ref="R55:R56"/>
    <mergeCell ref="A57:A58"/>
    <mergeCell ref="B57:B58"/>
    <mergeCell ref="C57:C58"/>
    <mergeCell ref="D57:D58"/>
    <mergeCell ref="E57:E58"/>
    <mergeCell ref="F57:F58"/>
    <mergeCell ref="G57:G58"/>
    <mergeCell ref="M57:M58"/>
    <mergeCell ref="N57:N58"/>
    <mergeCell ref="O57:O58"/>
    <mergeCell ref="P57:P58"/>
    <mergeCell ref="Q57:Q58"/>
    <mergeCell ref="R57:R58"/>
    <mergeCell ref="A59:A60"/>
    <mergeCell ref="B59:B60"/>
    <mergeCell ref="C59:C60"/>
    <mergeCell ref="D59:D60"/>
    <mergeCell ref="E59:E60"/>
    <mergeCell ref="F59:F60"/>
    <mergeCell ref="G59:G60"/>
    <mergeCell ref="M59:M60"/>
    <mergeCell ref="N59:N60"/>
    <mergeCell ref="O59:O60"/>
    <mergeCell ref="P59:P60"/>
    <mergeCell ref="Q59:Q60"/>
    <mergeCell ref="R59:R60"/>
    <mergeCell ref="A61:A62"/>
    <mergeCell ref="B61:B62"/>
    <mergeCell ref="C61:C62"/>
    <mergeCell ref="D61:D62"/>
    <mergeCell ref="E61:E62"/>
    <mergeCell ref="F61:F62"/>
    <mergeCell ref="G61:G62"/>
    <mergeCell ref="M61:M62"/>
    <mergeCell ref="N61:N62"/>
    <mergeCell ref="O61:O62"/>
    <mergeCell ref="P61:P62"/>
    <mergeCell ref="Q61:Q62"/>
    <mergeCell ref="R61:R62"/>
    <mergeCell ref="A63:A64"/>
    <mergeCell ref="B63:B64"/>
    <mergeCell ref="C63:C64"/>
    <mergeCell ref="D63:D64"/>
    <mergeCell ref="E63:E64"/>
    <mergeCell ref="F63:F64"/>
    <mergeCell ref="G63:G64"/>
    <mergeCell ref="M63:M64"/>
    <mergeCell ref="N63:N64"/>
    <mergeCell ref="O63:O64"/>
    <mergeCell ref="P63:P64"/>
    <mergeCell ref="Q63:Q64"/>
    <mergeCell ref="R63:R64"/>
    <mergeCell ref="A65:A66"/>
    <mergeCell ref="B65:B66"/>
    <mergeCell ref="C65:C66"/>
    <mergeCell ref="D65:D66"/>
    <mergeCell ref="E65:E66"/>
    <mergeCell ref="F65:F66"/>
    <mergeCell ref="G65:G66"/>
    <mergeCell ref="M65:M66"/>
    <mergeCell ref="N65:N66"/>
    <mergeCell ref="O65:O66"/>
    <mergeCell ref="P65:P66"/>
    <mergeCell ref="Q65:Q66"/>
    <mergeCell ref="R65:R66"/>
    <mergeCell ref="A67:A68"/>
    <mergeCell ref="B67:B68"/>
    <mergeCell ref="C67:C68"/>
    <mergeCell ref="D67:D68"/>
    <mergeCell ref="E67:E68"/>
    <mergeCell ref="F67:F68"/>
    <mergeCell ref="G67:G68"/>
    <mergeCell ref="M67:M68"/>
    <mergeCell ref="N67:N68"/>
    <mergeCell ref="O67:O68"/>
    <mergeCell ref="P67:P68"/>
    <mergeCell ref="Q67:Q68"/>
    <mergeCell ref="R67:R68"/>
    <mergeCell ref="A69:A70"/>
    <mergeCell ref="B69:B70"/>
    <mergeCell ref="C69:C70"/>
    <mergeCell ref="D69:D70"/>
    <mergeCell ref="E69:E70"/>
    <mergeCell ref="F69:F70"/>
    <mergeCell ref="G69:G70"/>
    <mergeCell ref="M69:M70"/>
    <mergeCell ref="N69:N70"/>
    <mergeCell ref="O69:O70"/>
    <mergeCell ref="P69:P70"/>
    <mergeCell ref="Q69:Q70"/>
    <mergeCell ref="R69:R70"/>
    <mergeCell ref="A71:A72"/>
    <mergeCell ref="B71:B72"/>
    <mergeCell ref="C71:C72"/>
    <mergeCell ref="D71:D72"/>
    <mergeCell ref="E71:E72"/>
    <mergeCell ref="F71:F72"/>
    <mergeCell ref="G71:G72"/>
    <mergeCell ref="M71:M72"/>
    <mergeCell ref="N71:N72"/>
    <mergeCell ref="O71:O72"/>
    <mergeCell ref="P71:P72"/>
    <mergeCell ref="Q71:Q72"/>
    <mergeCell ref="R71:R72"/>
    <mergeCell ref="A73:A74"/>
    <mergeCell ref="B73:B74"/>
    <mergeCell ref="C73:C74"/>
    <mergeCell ref="D73:D74"/>
    <mergeCell ref="E73:E74"/>
    <mergeCell ref="F73:F74"/>
    <mergeCell ref="G73:G74"/>
    <mergeCell ref="M73:M74"/>
    <mergeCell ref="N73:N74"/>
    <mergeCell ref="O73:O74"/>
    <mergeCell ref="P73:P74"/>
    <mergeCell ref="Q73:Q74"/>
    <mergeCell ref="R73:R74"/>
    <mergeCell ref="A75:A76"/>
    <mergeCell ref="B75:B76"/>
    <mergeCell ref="C75:C76"/>
    <mergeCell ref="D75:D76"/>
    <mergeCell ref="E75:E76"/>
    <mergeCell ref="F75:F76"/>
    <mergeCell ref="G75:G76"/>
    <mergeCell ref="M75:M76"/>
    <mergeCell ref="N75:N76"/>
    <mergeCell ref="O75:O76"/>
    <mergeCell ref="P75:P76"/>
    <mergeCell ref="Q75:Q76"/>
    <mergeCell ref="R75:R76"/>
    <mergeCell ref="A77:A78"/>
    <mergeCell ref="B77:B78"/>
    <mergeCell ref="C77:C78"/>
    <mergeCell ref="D77:D78"/>
    <mergeCell ref="E77:E78"/>
    <mergeCell ref="F77:F78"/>
    <mergeCell ref="G77:G78"/>
    <mergeCell ref="M77:M78"/>
    <mergeCell ref="N77:N78"/>
    <mergeCell ref="O77:O78"/>
    <mergeCell ref="P77:P78"/>
    <mergeCell ref="Q77:Q78"/>
    <mergeCell ref="R77:R78"/>
    <mergeCell ref="A79:A80"/>
    <mergeCell ref="B79:B80"/>
    <mergeCell ref="C79:C80"/>
    <mergeCell ref="D79:D80"/>
    <mergeCell ref="E79:E80"/>
    <mergeCell ref="F79:F80"/>
    <mergeCell ref="G79:G80"/>
    <mergeCell ref="M79:M80"/>
    <mergeCell ref="N79:N80"/>
    <mergeCell ref="O79:O80"/>
    <mergeCell ref="P79:P80"/>
    <mergeCell ref="Q79:Q80"/>
    <mergeCell ref="R79:R80"/>
    <mergeCell ref="A81:A82"/>
    <mergeCell ref="B81:B82"/>
    <mergeCell ref="C81:C82"/>
    <mergeCell ref="D81:D82"/>
    <mergeCell ref="E81:E82"/>
    <mergeCell ref="F81:F82"/>
    <mergeCell ref="G81:G82"/>
    <mergeCell ref="M81:M82"/>
    <mergeCell ref="N81:N82"/>
    <mergeCell ref="O81:O82"/>
    <mergeCell ref="P81:P82"/>
    <mergeCell ref="Q81:Q82"/>
    <mergeCell ref="R81:R82"/>
    <mergeCell ref="A83:A84"/>
    <mergeCell ref="B83:B84"/>
    <mergeCell ref="C83:C84"/>
    <mergeCell ref="D83:D84"/>
    <mergeCell ref="E83:E84"/>
    <mergeCell ref="F83:F84"/>
    <mergeCell ref="G83:G84"/>
    <mergeCell ref="M83:M84"/>
    <mergeCell ref="N83:N84"/>
    <mergeCell ref="O83:O84"/>
    <mergeCell ref="P83:P84"/>
    <mergeCell ref="Q83:Q84"/>
    <mergeCell ref="R83:R84"/>
    <mergeCell ref="A85:A86"/>
    <mergeCell ref="B85:B86"/>
    <mergeCell ref="C85:C86"/>
    <mergeCell ref="D85:D86"/>
    <mergeCell ref="E85:E86"/>
    <mergeCell ref="F85:F86"/>
    <mergeCell ref="G85:G86"/>
    <mergeCell ref="M85:M86"/>
    <mergeCell ref="N85:N86"/>
    <mergeCell ref="O85:O86"/>
    <mergeCell ref="P85:P86"/>
    <mergeCell ref="Q85:Q86"/>
    <mergeCell ref="R85:R86"/>
    <mergeCell ref="A87:A88"/>
    <mergeCell ref="B87:B88"/>
    <mergeCell ref="C87:C88"/>
    <mergeCell ref="D87:D88"/>
    <mergeCell ref="E87:E88"/>
    <mergeCell ref="F87:F88"/>
    <mergeCell ref="G87:G88"/>
    <mergeCell ref="M87:M88"/>
    <mergeCell ref="N87:N88"/>
    <mergeCell ref="O87:O88"/>
    <mergeCell ref="P87:P88"/>
    <mergeCell ref="Q87:Q88"/>
    <mergeCell ref="R87:R88"/>
    <mergeCell ref="A89:A90"/>
    <mergeCell ref="B89:B90"/>
    <mergeCell ref="C89:C90"/>
    <mergeCell ref="D89:D90"/>
    <mergeCell ref="E89:E90"/>
    <mergeCell ref="F89:F90"/>
    <mergeCell ref="G89:G90"/>
    <mergeCell ref="M89:M90"/>
    <mergeCell ref="N89:N90"/>
    <mergeCell ref="O89:O90"/>
    <mergeCell ref="P89:P90"/>
    <mergeCell ref="Q89:Q90"/>
    <mergeCell ref="R89:R90"/>
    <mergeCell ref="A91:A92"/>
    <mergeCell ref="B91:B92"/>
    <mergeCell ref="C91:C92"/>
    <mergeCell ref="D91:D92"/>
    <mergeCell ref="E91:E92"/>
    <mergeCell ref="F91:F92"/>
    <mergeCell ref="G91:G92"/>
    <mergeCell ref="M91:M92"/>
    <mergeCell ref="N91:N92"/>
    <mergeCell ref="O91:O92"/>
    <mergeCell ref="P91:P92"/>
    <mergeCell ref="Q91:Q92"/>
    <mergeCell ref="R91:R92"/>
    <mergeCell ref="A93:A94"/>
    <mergeCell ref="B93:B94"/>
    <mergeCell ref="C93:C94"/>
    <mergeCell ref="D93:D94"/>
    <mergeCell ref="E93:E94"/>
    <mergeCell ref="F93:F94"/>
    <mergeCell ref="G93:G94"/>
    <mergeCell ref="M93:M94"/>
    <mergeCell ref="N93:N94"/>
    <mergeCell ref="O93:O94"/>
    <mergeCell ref="P93:P94"/>
    <mergeCell ref="Q93:Q94"/>
    <mergeCell ref="R93:R94"/>
    <mergeCell ref="A95:A96"/>
    <mergeCell ref="B95:B96"/>
    <mergeCell ref="C95:C96"/>
    <mergeCell ref="D95:D96"/>
    <mergeCell ref="E95:E96"/>
    <mergeCell ref="F95:F96"/>
    <mergeCell ref="G95:G96"/>
    <mergeCell ref="M95:M96"/>
    <mergeCell ref="N95:N96"/>
    <mergeCell ref="O95:O96"/>
    <mergeCell ref="P95:P96"/>
    <mergeCell ref="Q95:Q96"/>
    <mergeCell ref="R95:R96"/>
    <mergeCell ref="A97:A98"/>
    <mergeCell ref="B97:B98"/>
    <mergeCell ref="C97:C98"/>
    <mergeCell ref="D97:D98"/>
    <mergeCell ref="E97:E98"/>
    <mergeCell ref="F97:F98"/>
    <mergeCell ref="G97:G98"/>
    <mergeCell ref="M97:M98"/>
    <mergeCell ref="N97:N98"/>
    <mergeCell ref="O97:O98"/>
    <mergeCell ref="P97:P98"/>
    <mergeCell ref="Q97:Q98"/>
    <mergeCell ref="R97:R98"/>
    <mergeCell ref="A99:A100"/>
    <mergeCell ref="B99:B100"/>
    <mergeCell ref="C99:C100"/>
    <mergeCell ref="D99:D100"/>
    <mergeCell ref="E99:E100"/>
    <mergeCell ref="F99:F100"/>
    <mergeCell ref="G99:G100"/>
    <mergeCell ref="M99:M100"/>
    <mergeCell ref="N99:N100"/>
    <mergeCell ref="O99:O100"/>
    <mergeCell ref="P99:P100"/>
    <mergeCell ref="Q99:Q100"/>
    <mergeCell ref="R99:R100"/>
    <mergeCell ref="A101:A102"/>
    <mergeCell ref="B101:B102"/>
    <mergeCell ref="C101:C102"/>
    <mergeCell ref="D101:D102"/>
    <mergeCell ref="E101:E102"/>
    <mergeCell ref="F101:F102"/>
    <mergeCell ref="G101:G102"/>
    <mergeCell ref="M101:M102"/>
    <mergeCell ref="N101:N102"/>
    <mergeCell ref="O101:O102"/>
    <mergeCell ref="P101:P102"/>
    <mergeCell ref="Q101:Q102"/>
    <mergeCell ref="R101:R102"/>
    <mergeCell ref="A103:A104"/>
    <mergeCell ref="B103:B104"/>
    <mergeCell ref="C103:C104"/>
    <mergeCell ref="D103:D104"/>
    <mergeCell ref="E103:E104"/>
    <mergeCell ref="F103:F104"/>
    <mergeCell ref="G103:G104"/>
    <mergeCell ref="M103:M104"/>
    <mergeCell ref="N103:N104"/>
    <mergeCell ref="O103:O104"/>
    <mergeCell ref="P103:P104"/>
    <mergeCell ref="Q103:Q104"/>
    <mergeCell ref="R103:R104"/>
    <mergeCell ref="A105:A106"/>
    <mergeCell ref="B105:B106"/>
    <mergeCell ref="C105:C106"/>
    <mergeCell ref="D105:D106"/>
    <mergeCell ref="E105:E106"/>
    <mergeCell ref="F105:F106"/>
    <mergeCell ref="G105:G106"/>
    <mergeCell ref="M105:M106"/>
    <mergeCell ref="N105:N106"/>
    <mergeCell ref="O105:O106"/>
    <mergeCell ref="P105:P106"/>
    <mergeCell ref="Q105:Q106"/>
    <mergeCell ref="R105:R106"/>
    <mergeCell ref="A107:A108"/>
    <mergeCell ref="B107:B108"/>
    <mergeCell ref="C107:C108"/>
    <mergeCell ref="D107:D108"/>
    <mergeCell ref="E107:E108"/>
    <mergeCell ref="F107:F108"/>
    <mergeCell ref="G107:G108"/>
    <mergeCell ref="M107:M108"/>
    <mergeCell ref="N107:N108"/>
    <mergeCell ref="O107:O108"/>
    <mergeCell ref="P107:P108"/>
    <mergeCell ref="Q107:Q108"/>
    <mergeCell ref="R107:R108"/>
    <mergeCell ref="A109:A110"/>
    <mergeCell ref="B109:B110"/>
    <mergeCell ref="C109:C110"/>
    <mergeCell ref="D109:D110"/>
    <mergeCell ref="E109:E110"/>
    <mergeCell ref="F109:F110"/>
    <mergeCell ref="G109:G110"/>
    <mergeCell ref="M109:M110"/>
    <mergeCell ref="N109:N110"/>
    <mergeCell ref="O109:O110"/>
    <mergeCell ref="P109:P110"/>
    <mergeCell ref="Q109:Q110"/>
    <mergeCell ref="R109:R110"/>
    <mergeCell ref="A111:A112"/>
    <mergeCell ref="B111:B112"/>
    <mergeCell ref="C111:C112"/>
    <mergeCell ref="D111:D112"/>
    <mergeCell ref="E111:E112"/>
    <mergeCell ref="F111:F112"/>
    <mergeCell ref="G111:G112"/>
    <mergeCell ref="M111:M112"/>
    <mergeCell ref="N111:N112"/>
    <mergeCell ref="O111:O112"/>
    <mergeCell ref="P111:P112"/>
    <mergeCell ref="Q111:Q112"/>
    <mergeCell ref="R111:R112"/>
    <mergeCell ref="A113:A114"/>
    <mergeCell ref="B113:B114"/>
    <mergeCell ref="C113:C114"/>
    <mergeCell ref="D113:D114"/>
    <mergeCell ref="E113:E114"/>
    <mergeCell ref="F113:F114"/>
    <mergeCell ref="G113:G114"/>
    <mergeCell ref="M113:M114"/>
    <mergeCell ref="N113:N114"/>
    <mergeCell ref="O113:O114"/>
    <mergeCell ref="P113:P114"/>
    <mergeCell ref="Q113:Q114"/>
    <mergeCell ref="R113:R114"/>
    <mergeCell ref="A115:A116"/>
    <mergeCell ref="B115:B116"/>
    <mergeCell ref="C115:C116"/>
    <mergeCell ref="D115:D116"/>
    <mergeCell ref="E115:E116"/>
    <mergeCell ref="F115:F116"/>
    <mergeCell ref="G115:G116"/>
    <mergeCell ref="M115:M116"/>
    <mergeCell ref="N115:N116"/>
    <mergeCell ref="O115:O116"/>
    <mergeCell ref="P115:P116"/>
    <mergeCell ref="Q115:Q116"/>
    <mergeCell ref="R115:R116"/>
    <mergeCell ref="A117:A118"/>
    <mergeCell ref="B117:B118"/>
    <mergeCell ref="C117:C118"/>
    <mergeCell ref="D117:D118"/>
    <mergeCell ref="E117:E118"/>
    <mergeCell ref="F117:F118"/>
    <mergeCell ref="G117:G118"/>
    <mergeCell ref="M117:M118"/>
    <mergeCell ref="N117:N118"/>
    <mergeCell ref="O117:O118"/>
    <mergeCell ref="P117:P118"/>
    <mergeCell ref="Q117:Q118"/>
    <mergeCell ref="R117:R118"/>
    <mergeCell ref="A119:A120"/>
    <mergeCell ref="B119:B120"/>
    <mergeCell ref="C119:C120"/>
    <mergeCell ref="D119:D120"/>
    <mergeCell ref="E119:E120"/>
    <mergeCell ref="F119:F120"/>
    <mergeCell ref="G119:G120"/>
    <mergeCell ref="M119:M120"/>
    <mergeCell ref="N119:N120"/>
    <mergeCell ref="O119:O120"/>
    <mergeCell ref="P119:P120"/>
    <mergeCell ref="Q119:Q120"/>
    <mergeCell ref="R119:R120"/>
    <mergeCell ref="A121:A122"/>
    <mergeCell ref="B121:B122"/>
    <mergeCell ref="C121:C122"/>
    <mergeCell ref="D121:D122"/>
    <mergeCell ref="E121:E122"/>
    <mergeCell ref="F121:F122"/>
    <mergeCell ref="G121:G122"/>
    <mergeCell ref="M121:M122"/>
    <mergeCell ref="N121:N122"/>
    <mergeCell ref="O121:O122"/>
    <mergeCell ref="P121:P122"/>
    <mergeCell ref="Q121:Q122"/>
    <mergeCell ref="R121:R122"/>
    <mergeCell ref="A123:A124"/>
    <mergeCell ref="B123:B124"/>
    <mergeCell ref="C123:C124"/>
    <mergeCell ref="D123:D124"/>
    <mergeCell ref="E123:E124"/>
    <mergeCell ref="F123:F124"/>
    <mergeCell ref="G123:G124"/>
    <mergeCell ref="M123:M124"/>
    <mergeCell ref="N123:N124"/>
    <mergeCell ref="O123:O124"/>
    <mergeCell ref="P123:P124"/>
    <mergeCell ref="Q123:Q124"/>
    <mergeCell ref="R123:R124"/>
    <mergeCell ref="A125:A126"/>
    <mergeCell ref="B125:B126"/>
    <mergeCell ref="C125:C126"/>
    <mergeCell ref="D125:D126"/>
    <mergeCell ref="E125:E126"/>
    <mergeCell ref="F125:F126"/>
    <mergeCell ref="G125:G126"/>
    <mergeCell ref="M125:M126"/>
    <mergeCell ref="N125:N126"/>
    <mergeCell ref="O125:O126"/>
    <mergeCell ref="P125:P126"/>
    <mergeCell ref="Q125:Q126"/>
    <mergeCell ref="R125:R126"/>
    <mergeCell ref="A127:A128"/>
    <mergeCell ref="B127:B128"/>
    <mergeCell ref="C127:C128"/>
    <mergeCell ref="D127:D128"/>
    <mergeCell ref="E127:E128"/>
    <mergeCell ref="F127:F128"/>
    <mergeCell ref="G127:G128"/>
    <mergeCell ref="M127:M128"/>
    <mergeCell ref="N127:N128"/>
    <mergeCell ref="O127:O128"/>
    <mergeCell ref="P127:P128"/>
    <mergeCell ref="Q127:Q128"/>
    <mergeCell ref="R127:R128"/>
    <mergeCell ref="A129:A130"/>
    <mergeCell ref="B129:B130"/>
    <mergeCell ref="C129:C130"/>
    <mergeCell ref="D129:D130"/>
    <mergeCell ref="E129:E130"/>
    <mergeCell ref="F129:F130"/>
    <mergeCell ref="G129:G130"/>
    <mergeCell ref="M129:M130"/>
    <mergeCell ref="N129:N130"/>
    <mergeCell ref="O129:O130"/>
    <mergeCell ref="P129:P130"/>
    <mergeCell ref="Q129:Q130"/>
    <mergeCell ref="R129:R130"/>
    <mergeCell ref="A131:A132"/>
    <mergeCell ref="B131:B132"/>
    <mergeCell ref="C131:C132"/>
    <mergeCell ref="D131:D132"/>
    <mergeCell ref="E131:E132"/>
    <mergeCell ref="F131:F132"/>
    <mergeCell ref="G131:G132"/>
    <mergeCell ref="M131:M132"/>
    <mergeCell ref="N131:N132"/>
    <mergeCell ref="O131:O132"/>
    <mergeCell ref="P131:P132"/>
    <mergeCell ref="Q131:Q132"/>
    <mergeCell ref="R131:R132"/>
    <mergeCell ref="A133:A134"/>
    <mergeCell ref="B133:B134"/>
    <mergeCell ref="C133:C134"/>
    <mergeCell ref="D133:D134"/>
    <mergeCell ref="E133:E134"/>
    <mergeCell ref="F133:F134"/>
    <mergeCell ref="G133:G134"/>
    <mergeCell ref="M133:M134"/>
    <mergeCell ref="N133:N134"/>
    <mergeCell ref="O133:O134"/>
    <mergeCell ref="P133:P134"/>
    <mergeCell ref="Q133:Q134"/>
    <mergeCell ref="R133:R134"/>
    <mergeCell ref="A135:A136"/>
    <mergeCell ref="B135:B136"/>
    <mergeCell ref="C135:C136"/>
    <mergeCell ref="D135:D136"/>
    <mergeCell ref="E135:E136"/>
    <mergeCell ref="F135:F136"/>
    <mergeCell ref="G135:G136"/>
    <mergeCell ref="M135:M136"/>
    <mergeCell ref="N135:N136"/>
    <mergeCell ref="O135:O136"/>
    <mergeCell ref="P135:P136"/>
    <mergeCell ref="Q135:Q136"/>
    <mergeCell ref="R135:R136"/>
    <mergeCell ref="A137:A138"/>
    <mergeCell ref="B137:B138"/>
    <mergeCell ref="C137:C138"/>
    <mergeCell ref="D137:D138"/>
    <mergeCell ref="E137:E138"/>
    <mergeCell ref="F137:F138"/>
    <mergeCell ref="G137:G138"/>
    <mergeCell ref="M137:M138"/>
    <mergeCell ref="N137:N138"/>
    <mergeCell ref="O137:O138"/>
    <mergeCell ref="P137:P138"/>
    <mergeCell ref="Q137:Q138"/>
    <mergeCell ref="R137:R138"/>
    <mergeCell ref="A139:A140"/>
    <mergeCell ref="B139:B140"/>
    <mergeCell ref="C139:C140"/>
    <mergeCell ref="D139:D140"/>
    <mergeCell ref="E139:E140"/>
    <mergeCell ref="F139:F140"/>
    <mergeCell ref="G139:G140"/>
    <mergeCell ref="M139:M140"/>
    <mergeCell ref="N139:N140"/>
    <mergeCell ref="O139:O140"/>
    <mergeCell ref="P139:P140"/>
    <mergeCell ref="Q139:Q140"/>
    <mergeCell ref="R139:R140"/>
    <mergeCell ref="A141:A142"/>
    <mergeCell ref="B141:B142"/>
    <mergeCell ref="C141:C142"/>
    <mergeCell ref="D141:D142"/>
    <mergeCell ref="E141:E142"/>
    <mergeCell ref="F141:F142"/>
    <mergeCell ref="G141:G142"/>
    <mergeCell ref="M141:M142"/>
    <mergeCell ref="N141:N142"/>
    <mergeCell ref="O141:O142"/>
    <mergeCell ref="P141:P142"/>
    <mergeCell ref="Q141:Q142"/>
    <mergeCell ref="R141:R142"/>
    <mergeCell ref="A143:A144"/>
    <mergeCell ref="B143:B144"/>
    <mergeCell ref="C143:C144"/>
    <mergeCell ref="D143:D144"/>
    <mergeCell ref="E143:E144"/>
    <mergeCell ref="F143:F144"/>
    <mergeCell ref="G143:G144"/>
    <mergeCell ref="M143:M144"/>
    <mergeCell ref="N143:N144"/>
    <mergeCell ref="O143:O144"/>
    <mergeCell ref="P143:P144"/>
    <mergeCell ref="Q143:Q144"/>
    <mergeCell ref="R143:R144"/>
    <mergeCell ref="A145:A146"/>
    <mergeCell ref="B145:B146"/>
    <mergeCell ref="C145:C146"/>
    <mergeCell ref="D145:D146"/>
    <mergeCell ref="E145:E146"/>
    <mergeCell ref="F145:F146"/>
    <mergeCell ref="G145:G146"/>
    <mergeCell ref="M145:M146"/>
    <mergeCell ref="N145:N146"/>
    <mergeCell ref="O145:O146"/>
    <mergeCell ref="P145:P146"/>
    <mergeCell ref="Q145:Q146"/>
    <mergeCell ref="R145:R146"/>
    <mergeCell ref="A147:A148"/>
    <mergeCell ref="B147:B148"/>
    <mergeCell ref="C147:C148"/>
    <mergeCell ref="D147:D148"/>
    <mergeCell ref="E147:E148"/>
    <mergeCell ref="F147:F148"/>
    <mergeCell ref="G147:G148"/>
    <mergeCell ref="M147:M148"/>
    <mergeCell ref="N147:N148"/>
    <mergeCell ref="O147:O148"/>
    <mergeCell ref="P147:P148"/>
    <mergeCell ref="Q147:Q148"/>
    <mergeCell ref="R147:R148"/>
    <mergeCell ref="A149:A150"/>
    <mergeCell ref="B149:B150"/>
    <mergeCell ref="C149:C150"/>
    <mergeCell ref="D149:D150"/>
    <mergeCell ref="E149:E150"/>
    <mergeCell ref="F149:F150"/>
    <mergeCell ref="G149:G150"/>
    <mergeCell ref="M149:M150"/>
    <mergeCell ref="N149:N150"/>
    <mergeCell ref="O149:O150"/>
    <mergeCell ref="P149:P150"/>
    <mergeCell ref="Q149:Q150"/>
    <mergeCell ref="R149:R150"/>
    <mergeCell ref="A151:A152"/>
    <mergeCell ref="B151:B152"/>
    <mergeCell ref="C151:C152"/>
    <mergeCell ref="D151:D152"/>
    <mergeCell ref="E151:E152"/>
    <mergeCell ref="F151:F152"/>
    <mergeCell ref="G151:G152"/>
    <mergeCell ref="M151:M152"/>
    <mergeCell ref="N151:N152"/>
    <mergeCell ref="O151:O152"/>
    <mergeCell ref="P151:P152"/>
    <mergeCell ref="Q151:Q152"/>
    <mergeCell ref="R151:R152"/>
    <mergeCell ref="A153:A154"/>
    <mergeCell ref="B153:B154"/>
    <mergeCell ref="C153:C154"/>
    <mergeCell ref="D153:D154"/>
    <mergeCell ref="E153:E154"/>
    <mergeCell ref="F153:F154"/>
    <mergeCell ref="G153:G154"/>
    <mergeCell ref="M153:M154"/>
    <mergeCell ref="N153:N154"/>
    <mergeCell ref="O153:O154"/>
    <mergeCell ref="P153:P154"/>
    <mergeCell ref="Q153:Q154"/>
    <mergeCell ref="R153:R154"/>
    <mergeCell ref="A155:A156"/>
    <mergeCell ref="B155:B156"/>
    <mergeCell ref="C155:C156"/>
    <mergeCell ref="D155:D156"/>
    <mergeCell ref="E155:E156"/>
    <mergeCell ref="F155:F156"/>
    <mergeCell ref="G155:G156"/>
    <mergeCell ref="M155:M156"/>
    <mergeCell ref="N155:N156"/>
    <mergeCell ref="O155:O156"/>
    <mergeCell ref="P155:P156"/>
    <mergeCell ref="Q155:Q156"/>
    <mergeCell ref="R155:R156"/>
    <mergeCell ref="A157:A158"/>
    <mergeCell ref="B157:B158"/>
    <mergeCell ref="C157:C158"/>
    <mergeCell ref="D157:D158"/>
    <mergeCell ref="E157:E158"/>
    <mergeCell ref="F157:F158"/>
    <mergeCell ref="G157:G158"/>
    <mergeCell ref="M157:M158"/>
    <mergeCell ref="N157:N158"/>
    <mergeCell ref="O157:O158"/>
    <mergeCell ref="P157:P158"/>
    <mergeCell ref="Q157:Q158"/>
    <mergeCell ref="R157:R158"/>
    <mergeCell ref="A159:A160"/>
    <mergeCell ref="B159:B160"/>
    <mergeCell ref="C159:C160"/>
    <mergeCell ref="D159:D160"/>
    <mergeCell ref="E159:E160"/>
    <mergeCell ref="F159:F160"/>
    <mergeCell ref="G159:G160"/>
    <mergeCell ref="M159:M160"/>
    <mergeCell ref="N159:N160"/>
    <mergeCell ref="O159:O160"/>
    <mergeCell ref="P159:P160"/>
    <mergeCell ref="Q159:Q160"/>
    <mergeCell ref="R159:R160"/>
    <mergeCell ref="A161:A162"/>
    <mergeCell ref="B161:B162"/>
    <mergeCell ref="C161:C162"/>
    <mergeCell ref="D161:D162"/>
    <mergeCell ref="E161:E162"/>
    <mergeCell ref="F161:F162"/>
    <mergeCell ref="G161:G162"/>
    <mergeCell ref="M161:M162"/>
    <mergeCell ref="N161:N162"/>
    <mergeCell ref="O161:O162"/>
    <mergeCell ref="P161:P162"/>
    <mergeCell ref="Q161:Q162"/>
    <mergeCell ref="R161:R162"/>
    <mergeCell ref="A163:A164"/>
    <mergeCell ref="B163:B164"/>
    <mergeCell ref="C163:C164"/>
    <mergeCell ref="D163:D164"/>
    <mergeCell ref="E163:E164"/>
    <mergeCell ref="F163:F164"/>
    <mergeCell ref="G163:G164"/>
    <mergeCell ref="M163:M164"/>
    <mergeCell ref="N163:N164"/>
    <mergeCell ref="O163:O164"/>
    <mergeCell ref="P163:P164"/>
    <mergeCell ref="Q163:Q164"/>
    <mergeCell ref="R163:R164"/>
    <mergeCell ref="A165:A166"/>
    <mergeCell ref="B165:B166"/>
    <mergeCell ref="C165:C166"/>
    <mergeCell ref="D165:D166"/>
    <mergeCell ref="E165:E166"/>
    <mergeCell ref="F165:F166"/>
    <mergeCell ref="G165:G166"/>
    <mergeCell ref="M165:M166"/>
    <mergeCell ref="N165:N166"/>
    <mergeCell ref="O165:O166"/>
    <mergeCell ref="P165:P166"/>
    <mergeCell ref="Q165:Q166"/>
    <mergeCell ref="R165:R166"/>
    <mergeCell ref="A167:A168"/>
    <mergeCell ref="B167:B168"/>
    <mergeCell ref="C167:C168"/>
    <mergeCell ref="D167:D168"/>
    <mergeCell ref="E167:E168"/>
    <mergeCell ref="F167:F168"/>
    <mergeCell ref="G167:G168"/>
    <mergeCell ref="M167:M168"/>
    <mergeCell ref="N167:N168"/>
    <mergeCell ref="O167:O168"/>
    <mergeCell ref="P167:P168"/>
    <mergeCell ref="Q167:Q168"/>
    <mergeCell ref="R167:R168"/>
    <mergeCell ref="A169:A170"/>
    <mergeCell ref="B169:B170"/>
    <mergeCell ref="C169:C170"/>
    <mergeCell ref="D169:D170"/>
    <mergeCell ref="E169:E170"/>
    <mergeCell ref="F169:F170"/>
    <mergeCell ref="G169:G170"/>
    <mergeCell ref="M169:M170"/>
    <mergeCell ref="N169:N170"/>
    <mergeCell ref="O169:O170"/>
    <mergeCell ref="P169:P170"/>
    <mergeCell ref="Q169:Q170"/>
    <mergeCell ref="R169:R170"/>
    <mergeCell ref="A171:A172"/>
    <mergeCell ref="B171:B172"/>
    <mergeCell ref="C171:C172"/>
    <mergeCell ref="D171:D172"/>
    <mergeCell ref="E171:E172"/>
    <mergeCell ref="F171:F172"/>
    <mergeCell ref="G171:G172"/>
    <mergeCell ref="M171:M172"/>
    <mergeCell ref="N171:N172"/>
    <mergeCell ref="O171:O172"/>
    <mergeCell ref="P171:P172"/>
    <mergeCell ref="Q171:Q172"/>
    <mergeCell ref="R171:R172"/>
    <mergeCell ref="A173:A174"/>
    <mergeCell ref="B173:B174"/>
    <mergeCell ref="C173:C174"/>
    <mergeCell ref="D173:D174"/>
    <mergeCell ref="E173:E174"/>
    <mergeCell ref="F173:F174"/>
    <mergeCell ref="G173:G174"/>
    <mergeCell ref="M173:M174"/>
    <mergeCell ref="N173:N174"/>
    <mergeCell ref="O173:O174"/>
    <mergeCell ref="P173:P174"/>
    <mergeCell ref="Q173:Q174"/>
    <mergeCell ref="R173:R174"/>
    <mergeCell ref="A175:A176"/>
    <mergeCell ref="B175:B176"/>
    <mergeCell ref="C175:C176"/>
    <mergeCell ref="D175:D176"/>
    <mergeCell ref="E175:E176"/>
    <mergeCell ref="F175:F176"/>
    <mergeCell ref="G175:G176"/>
    <mergeCell ref="M175:M176"/>
    <mergeCell ref="N175:N176"/>
    <mergeCell ref="O175:O176"/>
    <mergeCell ref="P175:P176"/>
    <mergeCell ref="Q175:Q176"/>
    <mergeCell ref="R175:R176"/>
    <mergeCell ref="A177:A178"/>
    <mergeCell ref="B177:B178"/>
    <mergeCell ref="C177:C178"/>
    <mergeCell ref="D177:D178"/>
    <mergeCell ref="E177:E178"/>
    <mergeCell ref="F177:F178"/>
    <mergeCell ref="G177:G178"/>
    <mergeCell ref="M177:M178"/>
    <mergeCell ref="N177:N178"/>
    <mergeCell ref="O177:O178"/>
    <mergeCell ref="P177:P178"/>
    <mergeCell ref="Q177:Q178"/>
    <mergeCell ref="R177:R178"/>
    <mergeCell ref="A179:A180"/>
    <mergeCell ref="B179:B180"/>
    <mergeCell ref="C179:C180"/>
    <mergeCell ref="D179:D180"/>
    <mergeCell ref="E179:E180"/>
    <mergeCell ref="F179:F180"/>
    <mergeCell ref="G179:G180"/>
    <mergeCell ref="M179:M180"/>
    <mergeCell ref="N179:N180"/>
    <mergeCell ref="O179:O180"/>
    <mergeCell ref="P179:P180"/>
    <mergeCell ref="Q179:Q180"/>
    <mergeCell ref="R179:R180"/>
    <mergeCell ref="A181:A182"/>
    <mergeCell ref="B181:B182"/>
    <mergeCell ref="C181:C182"/>
    <mergeCell ref="D181:D182"/>
    <mergeCell ref="E181:E182"/>
    <mergeCell ref="F181:F182"/>
    <mergeCell ref="G181:G182"/>
    <mergeCell ref="M181:M182"/>
    <mergeCell ref="N181:N182"/>
    <mergeCell ref="O181:O182"/>
    <mergeCell ref="P181:P182"/>
    <mergeCell ref="Q181:Q182"/>
    <mergeCell ref="R181:R182"/>
    <mergeCell ref="A183:A184"/>
    <mergeCell ref="B183:B184"/>
    <mergeCell ref="C183:C184"/>
    <mergeCell ref="D183:D184"/>
    <mergeCell ref="E183:E184"/>
    <mergeCell ref="F183:F184"/>
    <mergeCell ref="G183:G184"/>
    <mergeCell ref="M183:M184"/>
    <mergeCell ref="N183:N184"/>
    <mergeCell ref="O183:O184"/>
    <mergeCell ref="P183:P184"/>
    <mergeCell ref="Q183:Q184"/>
    <mergeCell ref="R183:R184"/>
    <mergeCell ref="A185:A186"/>
    <mergeCell ref="B185:B186"/>
    <mergeCell ref="C185:C186"/>
    <mergeCell ref="D185:D186"/>
    <mergeCell ref="E185:E186"/>
    <mergeCell ref="F185:F186"/>
    <mergeCell ref="G185:G186"/>
    <mergeCell ref="M185:M186"/>
    <mergeCell ref="N185:N186"/>
    <mergeCell ref="O185:O186"/>
    <mergeCell ref="P185:P186"/>
    <mergeCell ref="Q185:Q186"/>
    <mergeCell ref="R185:R186"/>
    <mergeCell ref="A187:A188"/>
    <mergeCell ref="B187:B188"/>
    <mergeCell ref="C187:C188"/>
    <mergeCell ref="D187:D188"/>
    <mergeCell ref="E187:E188"/>
    <mergeCell ref="F187:F188"/>
    <mergeCell ref="G187:G188"/>
    <mergeCell ref="M187:M188"/>
    <mergeCell ref="N187:N188"/>
    <mergeCell ref="O187:O188"/>
    <mergeCell ref="P187:P188"/>
    <mergeCell ref="Q187:Q188"/>
    <mergeCell ref="R187:R188"/>
    <mergeCell ref="A189:A190"/>
    <mergeCell ref="B189:B190"/>
    <mergeCell ref="C189:C190"/>
    <mergeCell ref="D189:D190"/>
    <mergeCell ref="E189:E190"/>
    <mergeCell ref="F189:F190"/>
    <mergeCell ref="G189:G190"/>
    <mergeCell ref="M189:M190"/>
    <mergeCell ref="N189:N190"/>
    <mergeCell ref="O189:O190"/>
    <mergeCell ref="P189:P190"/>
    <mergeCell ref="Q189:Q190"/>
    <mergeCell ref="R189:R190"/>
    <mergeCell ref="A191:A192"/>
    <mergeCell ref="B191:B192"/>
    <mergeCell ref="C191:C192"/>
    <mergeCell ref="D191:D192"/>
    <mergeCell ref="E191:E192"/>
    <mergeCell ref="F191:F192"/>
    <mergeCell ref="G191:G192"/>
    <mergeCell ref="M191:M192"/>
    <mergeCell ref="N191:N192"/>
    <mergeCell ref="O191:O192"/>
    <mergeCell ref="P191:P192"/>
    <mergeCell ref="Q191:Q192"/>
    <mergeCell ref="R191:R192"/>
    <mergeCell ref="A193:A194"/>
    <mergeCell ref="B193:B194"/>
    <mergeCell ref="C193:C194"/>
    <mergeCell ref="D193:D194"/>
    <mergeCell ref="E193:E194"/>
    <mergeCell ref="F193:F194"/>
    <mergeCell ref="G193:G194"/>
    <mergeCell ref="M193:M194"/>
    <mergeCell ref="N193:N194"/>
    <mergeCell ref="O193:O194"/>
    <mergeCell ref="P193:P194"/>
    <mergeCell ref="Q193:Q194"/>
    <mergeCell ref="R193:R194"/>
    <mergeCell ref="A195:A196"/>
    <mergeCell ref="B195:B196"/>
    <mergeCell ref="C195:C196"/>
    <mergeCell ref="D195:D196"/>
    <mergeCell ref="E195:E196"/>
    <mergeCell ref="F195:F196"/>
    <mergeCell ref="G195:G196"/>
    <mergeCell ref="M195:M196"/>
    <mergeCell ref="N195:N196"/>
    <mergeCell ref="O195:O196"/>
    <mergeCell ref="P195:P196"/>
    <mergeCell ref="Q195:Q196"/>
    <mergeCell ref="R195:R196"/>
    <mergeCell ref="A197:A198"/>
    <mergeCell ref="B197:B198"/>
    <mergeCell ref="C197:C198"/>
    <mergeCell ref="D197:D198"/>
    <mergeCell ref="E197:E198"/>
    <mergeCell ref="F197:F198"/>
    <mergeCell ref="G197:G198"/>
    <mergeCell ref="M197:M198"/>
    <mergeCell ref="N197:N198"/>
    <mergeCell ref="O197:O198"/>
    <mergeCell ref="P197:P198"/>
    <mergeCell ref="Q197:Q198"/>
    <mergeCell ref="R197:R198"/>
    <mergeCell ref="A199:A200"/>
    <mergeCell ref="B199:B200"/>
    <mergeCell ref="C199:C200"/>
    <mergeCell ref="D199:D200"/>
    <mergeCell ref="E199:E200"/>
    <mergeCell ref="F199:F200"/>
    <mergeCell ref="G199:G200"/>
    <mergeCell ref="M199:M200"/>
    <mergeCell ref="N199:N200"/>
    <mergeCell ref="O199:O200"/>
    <mergeCell ref="P199:P200"/>
    <mergeCell ref="Q199:Q200"/>
    <mergeCell ref="R199:R200"/>
    <mergeCell ref="A201:A202"/>
    <mergeCell ref="B201:B202"/>
    <mergeCell ref="C201:C202"/>
    <mergeCell ref="D201:D202"/>
    <mergeCell ref="E201:E202"/>
    <mergeCell ref="F201:F202"/>
    <mergeCell ref="G201:G202"/>
    <mergeCell ref="M201:M202"/>
    <mergeCell ref="N201:N202"/>
    <mergeCell ref="O201:O202"/>
    <mergeCell ref="P201:P202"/>
    <mergeCell ref="Q201:Q202"/>
    <mergeCell ref="R201:R202"/>
    <mergeCell ref="A203:A204"/>
    <mergeCell ref="B203:B204"/>
    <mergeCell ref="C203:C204"/>
    <mergeCell ref="D203:D204"/>
    <mergeCell ref="E203:E204"/>
    <mergeCell ref="F203:F204"/>
    <mergeCell ref="G203:G204"/>
    <mergeCell ref="M203:M204"/>
    <mergeCell ref="N203:N204"/>
    <mergeCell ref="O203:O204"/>
    <mergeCell ref="P203:P204"/>
    <mergeCell ref="Q203:Q204"/>
    <mergeCell ref="R203:R204"/>
    <mergeCell ref="A205:A206"/>
    <mergeCell ref="B205:B206"/>
    <mergeCell ref="C205:C206"/>
    <mergeCell ref="D205:D206"/>
    <mergeCell ref="E205:E206"/>
    <mergeCell ref="F205:F206"/>
    <mergeCell ref="G205:G206"/>
    <mergeCell ref="M205:M206"/>
    <mergeCell ref="N205:N206"/>
    <mergeCell ref="O205:O206"/>
    <mergeCell ref="P205:P206"/>
    <mergeCell ref="Q205:Q206"/>
    <mergeCell ref="R205:R206"/>
    <mergeCell ref="A207:A208"/>
    <mergeCell ref="B207:B208"/>
    <mergeCell ref="C207:C208"/>
    <mergeCell ref="D207:D208"/>
    <mergeCell ref="E207:E208"/>
    <mergeCell ref="F207:F208"/>
    <mergeCell ref="G207:G208"/>
    <mergeCell ref="M207:M208"/>
    <mergeCell ref="N207:N208"/>
    <mergeCell ref="O207:O208"/>
    <mergeCell ref="P207:P208"/>
    <mergeCell ref="Q207:Q208"/>
    <mergeCell ref="R207:R208"/>
    <mergeCell ref="A209:A210"/>
    <mergeCell ref="B209:B210"/>
    <mergeCell ref="C209:C210"/>
    <mergeCell ref="D209:D210"/>
    <mergeCell ref="E209:E210"/>
    <mergeCell ref="F209:F210"/>
    <mergeCell ref="G209:G210"/>
    <mergeCell ref="M209:M210"/>
    <mergeCell ref="N209:N210"/>
    <mergeCell ref="O209:O210"/>
    <mergeCell ref="P209:P210"/>
    <mergeCell ref="Q209:Q210"/>
    <mergeCell ref="R209:R210"/>
    <mergeCell ref="A211:A212"/>
    <mergeCell ref="B211:B212"/>
    <mergeCell ref="C211:C212"/>
    <mergeCell ref="D211:D212"/>
    <mergeCell ref="E211:E212"/>
    <mergeCell ref="F211:F212"/>
    <mergeCell ref="G211:G212"/>
    <mergeCell ref="M211:M212"/>
    <mergeCell ref="N211:N212"/>
    <mergeCell ref="O211:O212"/>
    <mergeCell ref="P211:P212"/>
    <mergeCell ref="Q211:Q212"/>
    <mergeCell ref="R211:R212"/>
    <mergeCell ref="A213:A214"/>
    <mergeCell ref="B213:B214"/>
    <mergeCell ref="C213:C214"/>
    <mergeCell ref="D213:D214"/>
    <mergeCell ref="E213:E214"/>
    <mergeCell ref="F213:F214"/>
    <mergeCell ref="G213:G214"/>
    <mergeCell ref="M213:M214"/>
    <mergeCell ref="N213:N214"/>
    <mergeCell ref="O213:O214"/>
    <mergeCell ref="P213:P214"/>
    <mergeCell ref="Q213:Q214"/>
    <mergeCell ref="R213:R214"/>
    <mergeCell ref="A215:A216"/>
    <mergeCell ref="B215:B216"/>
    <mergeCell ref="C215:C216"/>
    <mergeCell ref="D215:D216"/>
    <mergeCell ref="E215:E216"/>
    <mergeCell ref="F215:F216"/>
    <mergeCell ref="G215:G216"/>
    <mergeCell ref="M215:M216"/>
    <mergeCell ref="N215:N216"/>
    <mergeCell ref="O215:O216"/>
    <mergeCell ref="P215:P216"/>
    <mergeCell ref="Q215:Q216"/>
    <mergeCell ref="R215:R216"/>
    <mergeCell ref="A217:A218"/>
    <mergeCell ref="B217:B218"/>
    <mergeCell ref="C217:C218"/>
    <mergeCell ref="D217:D218"/>
    <mergeCell ref="E217:E218"/>
    <mergeCell ref="F217:F218"/>
    <mergeCell ref="G217:G218"/>
    <mergeCell ref="M217:M218"/>
    <mergeCell ref="N217:N218"/>
    <mergeCell ref="O217:O218"/>
    <mergeCell ref="P217:P218"/>
    <mergeCell ref="Q217:Q218"/>
    <mergeCell ref="R217:R218"/>
    <mergeCell ref="A219:A220"/>
    <mergeCell ref="B219:B220"/>
    <mergeCell ref="C219:C220"/>
    <mergeCell ref="D219:D220"/>
    <mergeCell ref="E219:E220"/>
    <mergeCell ref="F219:F220"/>
    <mergeCell ref="G219:G220"/>
    <mergeCell ref="M219:M220"/>
    <mergeCell ref="N219:N220"/>
    <mergeCell ref="O219:O220"/>
    <mergeCell ref="P219:P220"/>
    <mergeCell ref="Q219:Q220"/>
    <mergeCell ref="R219:R220"/>
    <mergeCell ref="A221:A222"/>
    <mergeCell ref="B221:B222"/>
    <mergeCell ref="C221:C222"/>
    <mergeCell ref="D221:D222"/>
    <mergeCell ref="E221:E222"/>
    <mergeCell ref="F221:F222"/>
    <mergeCell ref="G221:G222"/>
    <mergeCell ref="M221:M222"/>
    <mergeCell ref="N221:N222"/>
    <mergeCell ref="O221:O222"/>
    <mergeCell ref="P221:P222"/>
    <mergeCell ref="Q221:Q222"/>
    <mergeCell ref="R221:R222"/>
    <mergeCell ref="A223:A224"/>
    <mergeCell ref="B223:B224"/>
    <mergeCell ref="C223:C224"/>
    <mergeCell ref="D223:D224"/>
    <mergeCell ref="E223:E224"/>
    <mergeCell ref="F223:F224"/>
    <mergeCell ref="G223:G224"/>
    <mergeCell ref="M223:M224"/>
    <mergeCell ref="N223:N224"/>
    <mergeCell ref="O223:O224"/>
    <mergeCell ref="P223:P224"/>
    <mergeCell ref="Q223:Q224"/>
    <mergeCell ref="R223:R224"/>
    <mergeCell ref="A225:A226"/>
    <mergeCell ref="B225:B226"/>
    <mergeCell ref="C225:C226"/>
    <mergeCell ref="D225:D226"/>
    <mergeCell ref="E225:E226"/>
    <mergeCell ref="F225:F226"/>
    <mergeCell ref="G225:G226"/>
    <mergeCell ref="M225:M226"/>
    <mergeCell ref="N225:N226"/>
    <mergeCell ref="O225:O226"/>
    <mergeCell ref="P225:P226"/>
    <mergeCell ref="Q225:Q226"/>
    <mergeCell ref="R225:R226"/>
    <mergeCell ref="A227:A228"/>
    <mergeCell ref="B227:B228"/>
    <mergeCell ref="C227:C228"/>
    <mergeCell ref="D227:D228"/>
    <mergeCell ref="E227:E228"/>
    <mergeCell ref="F227:F228"/>
    <mergeCell ref="G227:G228"/>
    <mergeCell ref="M227:M228"/>
    <mergeCell ref="N227:N228"/>
    <mergeCell ref="O227:O228"/>
    <mergeCell ref="P227:P228"/>
    <mergeCell ref="Q227:Q228"/>
    <mergeCell ref="R227:R228"/>
    <mergeCell ref="A229:A230"/>
    <mergeCell ref="B229:B230"/>
    <mergeCell ref="C229:C230"/>
    <mergeCell ref="D229:D230"/>
    <mergeCell ref="E229:E230"/>
    <mergeCell ref="F229:F230"/>
    <mergeCell ref="G229:G230"/>
    <mergeCell ref="M229:M230"/>
    <mergeCell ref="N229:N230"/>
    <mergeCell ref="O229:O230"/>
    <mergeCell ref="P229:P230"/>
    <mergeCell ref="Q229:Q230"/>
    <mergeCell ref="R229:R230"/>
    <mergeCell ref="A231:A232"/>
    <mergeCell ref="B231:B232"/>
    <mergeCell ref="C231:C232"/>
    <mergeCell ref="D231:D232"/>
    <mergeCell ref="E231:E232"/>
    <mergeCell ref="F231:F232"/>
    <mergeCell ref="G231:G232"/>
    <mergeCell ref="M231:M232"/>
    <mergeCell ref="N231:N232"/>
    <mergeCell ref="O231:O232"/>
    <mergeCell ref="P231:P232"/>
    <mergeCell ref="Q231:Q232"/>
    <mergeCell ref="R231:R232"/>
    <mergeCell ref="A233:A234"/>
    <mergeCell ref="B233:B234"/>
    <mergeCell ref="C233:C234"/>
    <mergeCell ref="D233:D234"/>
    <mergeCell ref="E233:E234"/>
    <mergeCell ref="F233:F234"/>
    <mergeCell ref="G233:G234"/>
    <mergeCell ref="M233:M234"/>
    <mergeCell ref="N233:N234"/>
    <mergeCell ref="O233:O234"/>
    <mergeCell ref="P233:P234"/>
    <mergeCell ref="Q233:Q234"/>
    <mergeCell ref="R233:R234"/>
    <mergeCell ref="A235:A236"/>
    <mergeCell ref="B235:B236"/>
    <mergeCell ref="C235:C236"/>
    <mergeCell ref="D235:D236"/>
    <mergeCell ref="E235:E236"/>
    <mergeCell ref="F235:F236"/>
    <mergeCell ref="G235:G236"/>
    <mergeCell ref="M235:M236"/>
    <mergeCell ref="N235:N236"/>
    <mergeCell ref="O235:O236"/>
    <mergeCell ref="P235:P236"/>
    <mergeCell ref="Q235:Q236"/>
    <mergeCell ref="R235:R236"/>
    <mergeCell ref="A237:A238"/>
    <mergeCell ref="B237:B238"/>
    <mergeCell ref="C237:C238"/>
    <mergeCell ref="D237:D238"/>
    <mergeCell ref="E237:E238"/>
    <mergeCell ref="F237:F238"/>
    <mergeCell ref="G237:G238"/>
    <mergeCell ref="M237:M238"/>
    <mergeCell ref="N237:N238"/>
    <mergeCell ref="O237:O238"/>
    <mergeCell ref="P237:P238"/>
    <mergeCell ref="Q237:Q238"/>
    <mergeCell ref="R237:R238"/>
    <mergeCell ref="A239:A240"/>
    <mergeCell ref="B239:B240"/>
    <mergeCell ref="C239:C240"/>
    <mergeCell ref="D239:D240"/>
    <mergeCell ref="E239:E240"/>
    <mergeCell ref="F239:F240"/>
    <mergeCell ref="G239:G240"/>
    <mergeCell ref="M239:M240"/>
    <mergeCell ref="N239:N240"/>
    <mergeCell ref="O239:O240"/>
    <mergeCell ref="P239:P240"/>
    <mergeCell ref="Q239:Q240"/>
    <mergeCell ref="R239:R240"/>
    <mergeCell ref="A241:A242"/>
    <mergeCell ref="B241:B242"/>
    <mergeCell ref="C241:C242"/>
    <mergeCell ref="D241:D242"/>
    <mergeCell ref="E241:E242"/>
    <mergeCell ref="F241:F242"/>
    <mergeCell ref="G241:G242"/>
    <mergeCell ref="M241:M242"/>
    <mergeCell ref="N241:N242"/>
    <mergeCell ref="O241:O242"/>
    <mergeCell ref="P241:P242"/>
    <mergeCell ref="Q241:Q242"/>
    <mergeCell ref="R241:R242"/>
    <mergeCell ref="A243:A244"/>
    <mergeCell ref="B243:B244"/>
    <mergeCell ref="C243:C244"/>
    <mergeCell ref="D243:D244"/>
    <mergeCell ref="E243:E244"/>
    <mergeCell ref="F243:F244"/>
    <mergeCell ref="G243:G244"/>
    <mergeCell ref="M243:M244"/>
    <mergeCell ref="N243:N244"/>
    <mergeCell ref="O243:O244"/>
    <mergeCell ref="P243:P244"/>
    <mergeCell ref="Q243:Q244"/>
    <mergeCell ref="R243:R244"/>
    <mergeCell ref="A245:A246"/>
    <mergeCell ref="B245:B246"/>
    <mergeCell ref="C245:C246"/>
    <mergeCell ref="D245:D246"/>
    <mergeCell ref="E245:E246"/>
    <mergeCell ref="F245:F246"/>
    <mergeCell ref="G245:G246"/>
    <mergeCell ref="M245:M246"/>
    <mergeCell ref="N245:N246"/>
    <mergeCell ref="O245:O246"/>
    <mergeCell ref="P245:P246"/>
    <mergeCell ref="Q245:Q246"/>
    <mergeCell ref="R245:R246"/>
    <mergeCell ref="A247:A248"/>
    <mergeCell ref="B247:B248"/>
    <mergeCell ref="C247:C248"/>
    <mergeCell ref="D247:D248"/>
    <mergeCell ref="E247:E248"/>
    <mergeCell ref="F247:F248"/>
    <mergeCell ref="G247:G248"/>
    <mergeCell ref="M247:M248"/>
    <mergeCell ref="N247:N248"/>
    <mergeCell ref="O247:O248"/>
    <mergeCell ref="P247:P248"/>
    <mergeCell ref="Q247:Q248"/>
    <mergeCell ref="R247:R248"/>
    <mergeCell ref="A249:A250"/>
    <mergeCell ref="B249:B250"/>
    <mergeCell ref="C249:C250"/>
    <mergeCell ref="D249:D250"/>
    <mergeCell ref="E249:E250"/>
    <mergeCell ref="F249:F250"/>
    <mergeCell ref="G249:G250"/>
    <mergeCell ref="M249:M250"/>
    <mergeCell ref="N249:N250"/>
    <mergeCell ref="O249:O250"/>
    <mergeCell ref="P249:P250"/>
    <mergeCell ref="Q249:Q250"/>
    <mergeCell ref="R249:R250"/>
    <mergeCell ref="A251:A252"/>
    <mergeCell ref="B251:B252"/>
    <mergeCell ref="C251:C252"/>
    <mergeCell ref="D251:D252"/>
    <mergeCell ref="E251:E252"/>
    <mergeCell ref="F251:F252"/>
    <mergeCell ref="G251:G252"/>
    <mergeCell ref="M251:M252"/>
    <mergeCell ref="N251:N252"/>
    <mergeCell ref="O251:O252"/>
    <mergeCell ref="P251:P252"/>
    <mergeCell ref="Q251:Q252"/>
    <mergeCell ref="R251:R252"/>
    <mergeCell ref="A253:A254"/>
    <mergeCell ref="B253:B254"/>
    <mergeCell ref="C253:C254"/>
    <mergeCell ref="D253:D254"/>
    <mergeCell ref="E253:E254"/>
    <mergeCell ref="F253:F254"/>
    <mergeCell ref="G253:G254"/>
    <mergeCell ref="M253:M254"/>
    <mergeCell ref="N253:N254"/>
    <mergeCell ref="O253:O254"/>
    <mergeCell ref="P253:P254"/>
    <mergeCell ref="Q253:Q254"/>
    <mergeCell ref="R253:R254"/>
    <mergeCell ref="A255:A256"/>
    <mergeCell ref="B255:B256"/>
    <mergeCell ref="C255:C256"/>
    <mergeCell ref="D255:D256"/>
    <mergeCell ref="E255:E256"/>
    <mergeCell ref="F255:F256"/>
    <mergeCell ref="G255:G256"/>
    <mergeCell ref="M255:M256"/>
    <mergeCell ref="N255:N256"/>
    <mergeCell ref="O255:O256"/>
    <mergeCell ref="P255:P256"/>
    <mergeCell ref="Q255:Q256"/>
    <mergeCell ref="R255:R256"/>
    <mergeCell ref="A257:A258"/>
    <mergeCell ref="B257:B258"/>
    <mergeCell ref="C257:C258"/>
    <mergeCell ref="D257:D258"/>
    <mergeCell ref="E257:E258"/>
    <mergeCell ref="F257:F258"/>
    <mergeCell ref="G257:G258"/>
    <mergeCell ref="M257:M258"/>
    <mergeCell ref="N257:N258"/>
    <mergeCell ref="O257:O258"/>
    <mergeCell ref="P257:P258"/>
    <mergeCell ref="Q257:Q258"/>
    <mergeCell ref="R257:R258"/>
    <mergeCell ref="A259:A260"/>
    <mergeCell ref="B259:B260"/>
    <mergeCell ref="C259:C260"/>
    <mergeCell ref="D259:D260"/>
    <mergeCell ref="E259:E260"/>
    <mergeCell ref="F259:F260"/>
    <mergeCell ref="G259:G260"/>
    <mergeCell ref="M259:M260"/>
    <mergeCell ref="N259:N260"/>
    <mergeCell ref="O259:O260"/>
    <mergeCell ref="P259:P260"/>
    <mergeCell ref="Q259:Q260"/>
    <mergeCell ref="R259:R260"/>
    <mergeCell ref="A261:A262"/>
    <mergeCell ref="B261:B262"/>
    <mergeCell ref="C261:C262"/>
    <mergeCell ref="D261:D262"/>
    <mergeCell ref="E261:E262"/>
    <mergeCell ref="F261:F262"/>
    <mergeCell ref="G261:G262"/>
    <mergeCell ref="M261:M262"/>
    <mergeCell ref="N261:N262"/>
    <mergeCell ref="O261:O262"/>
    <mergeCell ref="P261:P262"/>
    <mergeCell ref="Q261:Q262"/>
    <mergeCell ref="R261:R262"/>
    <mergeCell ref="A263:A264"/>
    <mergeCell ref="B263:B264"/>
    <mergeCell ref="C263:C264"/>
    <mergeCell ref="D263:D264"/>
    <mergeCell ref="E263:E264"/>
    <mergeCell ref="F263:F264"/>
    <mergeCell ref="G263:G264"/>
    <mergeCell ref="M263:M264"/>
    <mergeCell ref="N263:N264"/>
    <mergeCell ref="O263:O264"/>
    <mergeCell ref="P263:P264"/>
    <mergeCell ref="Q263:Q264"/>
    <mergeCell ref="R263:R264"/>
    <mergeCell ref="A265:A266"/>
    <mergeCell ref="B265:B266"/>
    <mergeCell ref="C265:C266"/>
    <mergeCell ref="D265:D266"/>
    <mergeCell ref="E265:E266"/>
    <mergeCell ref="F265:F266"/>
    <mergeCell ref="G265:G266"/>
    <mergeCell ref="M265:M266"/>
    <mergeCell ref="N265:N266"/>
    <mergeCell ref="O265:O266"/>
    <mergeCell ref="P265:P266"/>
    <mergeCell ref="Q265:Q266"/>
    <mergeCell ref="R265:R266"/>
    <mergeCell ref="A267:A268"/>
    <mergeCell ref="B267:B268"/>
    <mergeCell ref="C267:C268"/>
    <mergeCell ref="D267:D268"/>
    <mergeCell ref="E267:E268"/>
    <mergeCell ref="F267:F268"/>
    <mergeCell ref="G267:G268"/>
    <mergeCell ref="M267:M268"/>
    <mergeCell ref="N267:N268"/>
    <mergeCell ref="O267:O268"/>
    <mergeCell ref="P267:P268"/>
    <mergeCell ref="Q267:Q268"/>
    <mergeCell ref="R267:R268"/>
    <mergeCell ref="A269:A270"/>
    <mergeCell ref="B269:B270"/>
    <mergeCell ref="C269:C270"/>
    <mergeCell ref="D269:D270"/>
    <mergeCell ref="E269:E270"/>
    <mergeCell ref="F269:F270"/>
    <mergeCell ref="G269:G270"/>
    <mergeCell ref="M269:M270"/>
    <mergeCell ref="N269:N270"/>
    <mergeCell ref="O269:O270"/>
    <mergeCell ref="P269:P270"/>
    <mergeCell ref="Q269:Q270"/>
    <mergeCell ref="R269:R270"/>
    <mergeCell ref="A271:A272"/>
    <mergeCell ref="B271:B272"/>
    <mergeCell ref="C271:C272"/>
    <mergeCell ref="D271:D272"/>
    <mergeCell ref="E271:E272"/>
    <mergeCell ref="F271:F272"/>
    <mergeCell ref="G271:G272"/>
    <mergeCell ref="M271:M272"/>
    <mergeCell ref="N271:N272"/>
    <mergeCell ref="O271:O272"/>
    <mergeCell ref="P271:P272"/>
    <mergeCell ref="Q271:Q272"/>
    <mergeCell ref="R271:R272"/>
    <mergeCell ref="A273:A274"/>
    <mergeCell ref="B273:B274"/>
    <mergeCell ref="C273:C274"/>
    <mergeCell ref="D273:D274"/>
    <mergeCell ref="E273:E274"/>
    <mergeCell ref="F273:F274"/>
    <mergeCell ref="G273:G274"/>
    <mergeCell ref="M273:M274"/>
    <mergeCell ref="N273:N274"/>
    <mergeCell ref="O273:O274"/>
    <mergeCell ref="P273:P274"/>
    <mergeCell ref="Q273:Q274"/>
    <mergeCell ref="R273:R274"/>
    <mergeCell ref="A275:A276"/>
    <mergeCell ref="B275:B276"/>
    <mergeCell ref="C275:C276"/>
    <mergeCell ref="D275:D276"/>
    <mergeCell ref="E275:E276"/>
    <mergeCell ref="F275:F276"/>
    <mergeCell ref="G275:G276"/>
    <mergeCell ref="M275:M276"/>
    <mergeCell ref="N275:N276"/>
    <mergeCell ref="O275:O276"/>
    <mergeCell ref="P275:P276"/>
    <mergeCell ref="Q275:Q276"/>
    <mergeCell ref="R275:R276"/>
    <mergeCell ref="A277:A278"/>
    <mergeCell ref="B277:B278"/>
    <mergeCell ref="C277:C278"/>
    <mergeCell ref="D277:D278"/>
    <mergeCell ref="E277:E278"/>
    <mergeCell ref="F277:F278"/>
    <mergeCell ref="G277:G278"/>
    <mergeCell ref="M277:M278"/>
    <mergeCell ref="N277:N278"/>
    <mergeCell ref="O277:O278"/>
    <mergeCell ref="P277:P278"/>
    <mergeCell ref="Q277:Q278"/>
    <mergeCell ref="R277:R278"/>
    <mergeCell ref="A279:A280"/>
    <mergeCell ref="B279:B280"/>
    <mergeCell ref="C279:C280"/>
    <mergeCell ref="D279:D280"/>
    <mergeCell ref="E279:E280"/>
    <mergeCell ref="F279:F280"/>
    <mergeCell ref="G279:G280"/>
    <mergeCell ref="M279:M280"/>
    <mergeCell ref="N279:N280"/>
    <mergeCell ref="O279:O280"/>
    <mergeCell ref="P279:P280"/>
    <mergeCell ref="Q279:Q280"/>
    <mergeCell ref="R279:R280"/>
    <mergeCell ref="A281:A282"/>
    <mergeCell ref="B281:B282"/>
    <mergeCell ref="C281:C282"/>
    <mergeCell ref="D281:D282"/>
    <mergeCell ref="E281:E282"/>
    <mergeCell ref="F281:F282"/>
    <mergeCell ref="G281:G282"/>
    <mergeCell ref="M281:M282"/>
    <mergeCell ref="N281:N282"/>
    <mergeCell ref="O281:O282"/>
    <mergeCell ref="P281:P282"/>
    <mergeCell ref="Q281:Q282"/>
    <mergeCell ref="R281:R282"/>
    <mergeCell ref="A283:A284"/>
    <mergeCell ref="B283:B284"/>
    <mergeCell ref="C283:C284"/>
    <mergeCell ref="D283:D284"/>
    <mergeCell ref="E283:E284"/>
    <mergeCell ref="F283:F284"/>
    <mergeCell ref="G283:G284"/>
    <mergeCell ref="M283:M284"/>
    <mergeCell ref="N283:N284"/>
    <mergeCell ref="O283:O284"/>
    <mergeCell ref="P283:P284"/>
    <mergeCell ref="Q283:Q284"/>
    <mergeCell ref="R283:R284"/>
    <mergeCell ref="A285:A286"/>
    <mergeCell ref="B285:B286"/>
    <mergeCell ref="C285:C286"/>
    <mergeCell ref="D285:D286"/>
    <mergeCell ref="E285:E286"/>
    <mergeCell ref="F285:F286"/>
    <mergeCell ref="G285:G286"/>
    <mergeCell ref="M285:M286"/>
    <mergeCell ref="N285:N286"/>
    <mergeCell ref="O285:O286"/>
    <mergeCell ref="P285:P286"/>
    <mergeCell ref="Q285:Q286"/>
    <mergeCell ref="R285:R286"/>
    <mergeCell ref="A287:A288"/>
    <mergeCell ref="B287:B288"/>
    <mergeCell ref="C287:C288"/>
    <mergeCell ref="D287:D288"/>
    <mergeCell ref="E287:E288"/>
    <mergeCell ref="F287:F288"/>
    <mergeCell ref="G287:G288"/>
    <mergeCell ref="M287:M288"/>
    <mergeCell ref="N287:N288"/>
    <mergeCell ref="O287:O288"/>
    <mergeCell ref="P287:P288"/>
    <mergeCell ref="Q287:Q288"/>
    <mergeCell ref="R287:R288"/>
    <mergeCell ref="A289:A290"/>
    <mergeCell ref="B289:B290"/>
    <mergeCell ref="C289:C290"/>
    <mergeCell ref="D289:D290"/>
    <mergeCell ref="E289:E290"/>
    <mergeCell ref="F289:F290"/>
    <mergeCell ref="G289:G290"/>
    <mergeCell ref="M289:M290"/>
    <mergeCell ref="N289:N290"/>
    <mergeCell ref="O289:O290"/>
    <mergeCell ref="P289:P290"/>
    <mergeCell ref="Q289:Q290"/>
    <mergeCell ref="R289:R290"/>
    <mergeCell ref="A291:A292"/>
    <mergeCell ref="B291:B292"/>
    <mergeCell ref="C291:C292"/>
    <mergeCell ref="D291:D292"/>
    <mergeCell ref="E291:E292"/>
    <mergeCell ref="F291:F292"/>
    <mergeCell ref="G291:G292"/>
    <mergeCell ref="M291:M292"/>
    <mergeCell ref="N291:N292"/>
    <mergeCell ref="O291:O292"/>
    <mergeCell ref="P291:P292"/>
    <mergeCell ref="Q291:Q292"/>
    <mergeCell ref="R291:R292"/>
    <mergeCell ref="A293:A294"/>
    <mergeCell ref="B293:B294"/>
    <mergeCell ref="C293:C294"/>
    <mergeCell ref="D293:D294"/>
    <mergeCell ref="E293:E294"/>
    <mergeCell ref="F293:F294"/>
    <mergeCell ref="G293:G294"/>
    <mergeCell ref="M293:M294"/>
    <mergeCell ref="N293:N294"/>
    <mergeCell ref="O293:O294"/>
    <mergeCell ref="P293:P294"/>
    <mergeCell ref="Q293:Q294"/>
    <mergeCell ref="R293:R294"/>
    <mergeCell ref="A295:A296"/>
    <mergeCell ref="B295:B296"/>
    <mergeCell ref="C295:C296"/>
    <mergeCell ref="D295:D296"/>
    <mergeCell ref="E295:E296"/>
    <mergeCell ref="F295:F296"/>
    <mergeCell ref="G295:G296"/>
    <mergeCell ref="M295:M296"/>
    <mergeCell ref="N295:N296"/>
    <mergeCell ref="O295:O296"/>
    <mergeCell ref="P295:P296"/>
    <mergeCell ref="Q295:Q296"/>
    <mergeCell ref="R295:R296"/>
    <mergeCell ref="A297:A298"/>
    <mergeCell ref="B297:B298"/>
    <mergeCell ref="C297:C298"/>
    <mergeCell ref="D297:D298"/>
    <mergeCell ref="E297:E298"/>
    <mergeCell ref="F297:F298"/>
    <mergeCell ref="G297:G298"/>
    <mergeCell ref="M297:M298"/>
    <mergeCell ref="N297:N298"/>
    <mergeCell ref="O297:O298"/>
    <mergeCell ref="P297:P298"/>
    <mergeCell ref="Q297:Q298"/>
    <mergeCell ref="R297:R298"/>
    <mergeCell ref="A299:A300"/>
    <mergeCell ref="B299:B300"/>
    <mergeCell ref="C299:C300"/>
    <mergeCell ref="D299:D300"/>
    <mergeCell ref="E299:E300"/>
    <mergeCell ref="F299:F300"/>
    <mergeCell ref="G299:G300"/>
    <mergeCell ref="M299:M300"/>
    <mergeCell ref="N299:N300"/>
    <mergeCell ref="O299:O300"/>
    <mergeCell ref="P299:P300"/>
    <mergeCell ref="Q299:Q300"/>
    <mergeCell ref="R299:R300"/>
    <mergeCell ref="A301:A302"/>
    <mergeCell ref="B301:B302"/>
    <mergeCell ref="C301:C302"/>
    <mergeCell ref="D301:D302"/>
    <mergeCell ref="E301:E302"/>
    <mergeCell ref="F301:F302"/>
    <mergeCell ref="G301:G302"/>
    <mergeCell ref="M301:M302"/>
    <mergeCell ref="N301:N302"/>
    <mergeCell ref="O301:O302"/>
    <mergeCell ref="P301:P302"/>
    <mergeCell ref="Q301:Q302"/>
    <mergeCell ref="R301:R302"/>
    <mergeCell ref="A303:A304"/>
    <mergeCell ref="B303:B304"/>
    <mergeCell ref="C303:C304"/>
    <mergeCell ref="D303:D304"/>
    <mergeCell ref="E303:E304"/>
    <mergeCell ref="F303:F304"/>
    <mergeCell ref="G303:G304"/>
    <mergeCell ref="M303:M304"/>
    <mergeCell ref="N303:N304"/>
    <mergeCell ref="O303:O304"/>
    <mergeCell ref="P303:P304"/>
    <mergeCell ref="Q303:Q304"/>
    <mergeCell ref="R303:R304"/>
    <mergeCell ref="A305:A306"/>
    <mergeCell ref="B305:B306"/>
    <mergeCell ref="C305:C306"/>
    <mergeCell ref="D305:D306"/>
    <mergeCell ref="E305:E306"/>
    <mergeCell ref="F305:F306"/>
    <mergeCell ref="G305:G306"/>
    <mergeCell ref="M305:M306"/>
    <mergeCell ref="N305:N306"/>
    <mergeCell ref="O305:O306"/>
    <mergeCell ref="P305:P306"/>
    <mergeCell ref="Q305:Q306"/>
    <mergeCell ref="R305:R306"/>
    <mergeCell ref="A307:A308"/>
    <mergeCell ref="B307:B308"/>
    <mergeCell ref="C307:C308"/>
    <mergeCell ref="D307:D308"/>
    <mergeCell ref="E307:E308"/>
    <mergeCell ref="F307:F308"/>
    <mergeCell ref="G307:G308"/>
    <mergeCell ref="M307:M308"/>
    <mergeCell ref="N307:N308"/>
    <mergeCell ref="O307:O308"/>
    <mergeCell ref="P307:P308"/>
    <mergeCell ref="Q307:Q308"/>
    <mergeCell ref="R307:R308"/>
    <mergeCell ref="A309:A310"/>
    <mergeCell ref="B309:B310"/>
    <mergeCell ref="C309:C310"/>
    <mergeCell ref="D309:D310"/>
    <mergeCell ref="E309:E310"/>
    <mergeCell ref="F309:F310"/>
    <mergeCell ref="G309:G310"/>
    <mergeCell ref="M309:M310"/>
    <mergeCell ref="N309:N310"/>
    <mergeCell ref="O309:O310"/>
    <mergeCell ref="P309:P310"/>
    <mergeCell ref="Q309:Q310"/>
    <mergeCell ref="R309:R310"/>
    <mergeCell ref="A311:A312"/>
    <mergeCell ref="B311:B312"/>
    <mergeCell ref="C311:C312"/>
    <mergeCell ref="D311:D312"/>
    <mergeCell ref="E311:E312"/>
    <mergeCell ref="F311:F312"/>
    <mergeCell ref="G311:G312"/>
    <mergeCell ref="M311:M312"/>
    <mergeCell ref="N311:N312"/>
    <mergeCell ref="O311:O312"/>
    <mergeCell ref="P311:P312"/>
    <mergeCell ref="Q311:Q312"/>
    <mergeCell ref="R311:R312"/>
    <mergeCell ref="A313:A314"/>
    <mergeCell ref="B313:B314"/>
    <mergeCell ref="C313:C314"/>
    <mergeCell ref="D313:D314"/>
    <mergeCell ref="E313:E314"/>
    <mergeCell ref="F313:F314"/>
    <mergeCell ref="G313:G314"/>
    <mergeCell ref="M313:M314"/>
    <mergeCell ref="N313:N314"/>
    <mergeCell ref="O313:O314"/>
    <mergeCell ref="P313:P314"/>
    <mergeCell ref="Q313:Q314"/>
    <mergeCell ref="R313:R314"/>
    <mergeCell ref="A315:A316"/>
    <mergeCell ref="B315:B316"/>
    <mergeCell ref="C315:C316"/>
    <mergeCell ref="D315:D316"/>
    <mergeCell ref="E315:E316"/>
    <mergeCell ref="F315:F316"/>
    <mergeCell ref="G315:G316"/>
    <mergeCell ref="M315:M316"/>
    <mergeCell ref="N315:N316"/>
    <mergeCell ref="O315:O316"/>
    <mergeCell ref="P315:P316"/>
    <mergeCell ref="Q315:Q316"/>
    <mergeCell ref="R315:R316"/>
    <mergeCell ref="A317:A318"/>
    <mergeCell ref="B317:B318"/>
    <mergeCell ref="C317:C318"/>
    <mergeCell ref="D317:D318"/>
    <mergeCell ref="E317:E318"/>
    <mergeCell ref="F317:F318"/>
    <mergeCell ref="G317:G318"/>
    <mergeCell ref="M317:M318"/>
    <mergeCell ref="N317:N318"/>
    <mergeCell ref="O317:O318"/>
    <mergeCell ref="P317:P318"/>
    <mergeCell ref="Q317:Q318"/>
    <mergeCell ref="R317:R318"/>
    <mergeCell ref="A319:A320"/>
    <mergeCell ref="B319:B320"/>
    <mergeCell ref="C319:C320"/>
    <mergeCell ref="D319:D320"/>
    <mergeCell ref="E319:E320"/>
    <mergeCell ref="F319:F320"/>
    <mergeCell ref="G319:G320"/>
    <mergeCell ref="M319:M320"/>
    <mergeCell ref="N319:N320"/>
    <mergeCell ref="O319:O320"/>
    <mergeCell ref="P319:P320"/>
    <mergeCell ref="Q319:Q320"/>
    <mergeCell ref="R319:R320"/>
    <mergeCell ref="A321:A322"/>
    <mergeCell ref="B321:B322"/>
    <mergeCell ref="C321:C322"/>
    <mergeCell ref="D321:D322"/>
    <mergeCell ref="E321:E322"/>
    <mergeCell ref="F321:F322"/>
    <mergeCell ref="G321:G322"/>
    <mergeCell ref="M321:M322"/>
    <mergeCell ref="N321:N322"/>
    <mergeCell ref="O321:O322"/>
    <mergeCell ref="P321:P322"/>
    <mergeCell ref="Q321:Q322"/>
    <mergeCell ref="R321:R322"/>
    <mergeCell ref="A323:A324"/>
    <mergeCell ref="B323:B324"/>
    <mergeCell ref="C323:C324"/>
    <mergeCell ref="D323:D324"/>
    <mergeCell ref="E323:E324"/>
    <mergeCell ref="F323:F324"/>
    <mergeCell ref="G323:G324"/>
    <mergeCell ref="M323:M324"/>
    <mergeCell ref="N323:N324"/>
    <mergeCell ref="O323:O324"/>
    <mergeCell ref="P323:P324"/>
    <mergeCell ref="Q323:Q324"/>
    <mergeCell ref="R323:R324"/>
    <mergeCell ref="A325:A326"/>
    <mergeCell ref="B325:B326"/>
    <mergeCell ref="C325:C326"/>
    <mergeCell ref="D325:D326"/>
    <mergeCell ref="E325:E326"/>
    <mergeCell ref="F325:F326"/>
    <mergeCell ref="G325:G326"/>
    <mergeCell ref="M325:M326"/>
    <mergeCell ref="N325:N326"/>
    <mergeCell ref="O325:O326"/>
    <mergeCell ref="P325:P326"/>
    <mergeCell ref="Q325:Q326"/>
    <mergeCell ref="R325:R326"/>
    <mergeCell ref="A327:A328"/>
    <mergeCell ref="B327:B328"/>
    <mergeCell ref="C327:C328"/>
    <mergeCell ref="D327:D328"/>
    <mergeCell ref="E327:E328"/>
    <mergeCell ref="F327:F328"/>
    <mergeCell ref="G327:G328"/>
    <mergeCell ref="M327:M328"/>
    <mergeCell ref="N327:N328"/>
    <mergeCell ref="O327:O328"/>
    <mergeCell ref="P327:P328"/>
    <mergeCell ref="Q327:Q328"/>
    <mergeCell ref="R327:R328"/>
    <mergeCell ref="A329:A330"/>
    <mergeCell ref="B329:B330"/>
    <mergeCell ref="C329:C330"/>
    <mergeCell ref="D329:D330"/>
    <mergeCell ref="E329:E330"/>
    <mergeCell ref="F329:F330"/>
    <mergeCell ref="G329:G330"/>
    <mergeCell ref="M329:M330"/>
    <mergeCell ref="N329:N330"/>
    <mergeCell ref="O329:O330"/>
    <mergeCell ref="P329:P330"/>
    <mergeCell ref="Q329:Q330"/>
    <mergeCell ref="R329:R330"/>
    <mergeCell ref="A331:A332"/>
    <mergeCell ref="B331:B332"/>
    <mergeCell ref="C331:C332"/>
    <mergeCell ref="D331:D332"/>
    <mergeCell ref="E331:E332"/>
    <mergeCell ref="F331:F332"/>
    <mergeCell ref="G331:G332"/>
    <mergeCell ref="M331:M332"/>
    <mergeCell ref="N331:N332"/>
    <mergeCell ref="O331:O332"/>
    <mergeCell ref="P331:P332"/>
    <mergeCell ref="Q331:Q332"/>
    <mergeCell ref="R331:R332"/>
    <mergeCell ref="A333:A334"/>
    <mergeCell ref="B333:B334"/>
    <mergeCell ref="C333:C334"/>
    <mergeCell ref="D333:D334"/>
    <mergeCell ref="E333:E334"/>
    <mergeCell ref="F333:F334"/>
    <mergeCell ref="G333:G334"/>
    <mergeCell ref="M333:M334"/>
    <mergeCell ref="N333:N334"/>
    <mergeCell ref="O333:O334"/>
    <mergeCell ref="P333:P334"/>
    <mergeCell ref="Q333:Q334"/>
    <mergeCell ref="R333:R334"/>
    <mergeCell ref="A335:A336"/>
    <mergeCell ref="B335:B336"/>
    <mergeCell ref="C335:C336"/>
    <mergeCell ref="D335:D336"/>
    <mergeCell ref="E335:E336"/>
    <mergeCell ref="F335:F336"/>
    <mergeCell ref="G335:G336"/>
    <mergeCell ref="M335:M336"/>
    <mergeCell ref="N335:N336"/>
    <mergeCell ref="O335:O336"/>
    <mergeCell ref="P335:P336"/>
    <mergeCell ref="Q335:Q336"/>
    <mergeCell ref="R335:R336"/>
    <mergeCell ref="A337:A338"/>
    <mergeCell ref="B337:B338"/>
    <mergeCell ref="C337:C338"/>
    <mergeCell ref="D337:D338"/>
    <mergeCell ref="E337:E338"/>
    <mergeCell ref="F337:F338"/>
    <mergeCell ref="G337:G338"/>
    <mergeCell ref="M337:M338"/>
    <mergeCell ref="N337:N338"/>
    <mergeCell ref="O337:O338"/>
    <mergeCell ref="P337:P338"/>
    <mergeCell ref="Q337:Q338"/>
    <mergeCell ref="R337:R338"/>
    <mergeCell ref="A339:A340"/>
    <mergeCell ref="B339:B340"/>
    <mergeCell ref="C339:C340"/>
    <mergeCell ref="D339:D340"/>
    <mergeCell ref="E339:E340"/>
    <mergeCell ref="F339:F340"/>
    <mergeCell ref="G339:G340"/>
    <mergeCell ref="M339:M340"/>
    <mergeCell ref="N339:N340"/>
    <mergeCell ref="O339:O340"/>
    <mergeCell ref="P339:P340"/>
    <mergeCell ref="Q339:Q340"/>
    <mergeCell ref="R339:R340"/>
    <mergeCell ref="A341:A342"/>
    <mergeCell ref="B341:B342"/>
    <mergeCell ref="C341:C342"/>
    <mergeCell ref="D341:D342"/>
    <mergeCell ref="E341:E342"/>
    <mergeCell ref="F341:F342"/>
    <mergeCell ref="G341:G342"/>
    <mergeCell ref="M341:M342"/>
    <mergeCell ref="N341:N342"/>
    <mergeCell ref="O341:O342"/>
    <mergeCell ref="P341:P342"/>
    <mergeCell ref="Q341:Q342"/>
    <mergeCell ref="R341:R342"/>
    <mergeCell ref="A343:A344"/>
    <mergeCell ref="B343:B344"/>
    <mergeCell ref="C343:C344"/>
    <mergeCell ref="D343:D344"/>
    <mergeCell ref="E343:E344"/>
    <mergeCell ref="F343:F344"/>
    <mergeCell ref="G343:G344"/>
    <mergeCell ref="M343:M344"/>
    <mergeCell ref="N343:N344"/>
    <mergeCell ref="O343:O344"/>
    <mergeCell ref="P343:P344"/>
    <mergeCell ref="Q343:Q344"/>
    <mergeCell ref="R343:R344"/>
    <mergeCell ref="A345:A346"/>
    <mergeCell ref="B345:B346"/>
    <mergeCell ref="C345:C346"/>
    <mergeCell ref="D345:D346"/>
    <mergeCell ref="E345:E346"/>
    <mergeCell ref="F345:F346"/>
    <mergeCell ref="G345:G346"/>
    <mergeCell ref="M345:M346"/>
    <mergeCell ref="N345:N346"/>
    <mergeCell ref="O345:O346"/>
    <mergeCell ref="P345:P346"/>
    <mergeCell ref="Q345:Q346"/>
    <mergeCell ref="R345:R346"/>
    <mergeCell ref="A347:A348"/>
    <mergeCell ref="B347:B348"/>
    <mergeCell ref="C347:C348"/>
    <mergeCell ref="D347:D348"/>
    <mergeCell ref="E347:E348"/>
    <mergeCell ref="F347:F348"/>
    <mergeCell ref="G347:G348"/>
    <mergeCell ref="M347:M348"/>
    <mergeCell ref="N347:N348"/>
    <mergeCell ref="O347:O348"/>
    <mergeCell ref="P347:P348"/>
    <mergeCell ref="Q347:Q348"/>
    <mergeCell ref="R347:R348"/>
    <mergeCell ref="A349:A350"/>
    <mergeCell ref="B349:B350"/>
    <mergeCell ref="C349:C350"/>
    <mergeCell ref="D349:D350"/>
    <mergeCell ref="E349:E350"/>
    <mergeCell ref="F349:F350"/>
    <mergeCell ref="G349:G350"/>
    <mergeCell ref="M349:M350"/>
    <mergeCell ref="N349:N350"/>
    <mergeCell ref="O349:O350"/>
    <mergeCell ref="P349:P350"/>
    <mergeCell ref="Q349:Q350"/>
    <mergeCell ref="R349:R350"/>
    <mergeCell ref="A351:A352"/>
    <mergeCell ref="B351:B352"/>
    <mergeCell ref="C351:C352"/>
    <mergeCell ref="D351:D352"/>
    <mergeCell ref="E351:E352"/>
    <mergeCell ref="F351:F352"/>
    <mergeCell ref="G351:G352"/>
    <mergeCell ref="M351:M352"/>
    <mergeCell ref="N351:N352"/>
    <mergeCell ref="O351:O352"/>
    <mergeCell ref="P351:P352"/>
    <mergeCell ref="Q351:Q352"/>
    <mergeCell ref="R351:R352"/>
    <mergeCell ref="A353:A354"/>
    <mergeCell ref="B353:B354"/>
    <mergeCell ref="C353:C354"/>
    <mergeCell ref="D353:D354"/>
    <mergeCell ref="E353:E354"/>
    <mergeCell ref="F353:F354"/>
    <mergeCell ref="G353:G354"/>
    <mergeCell ref="M353:M354"/>
    <mergeCell ref="N353:N354"/>
    <mergeCell ref="O353:O354"/>
    <mergeCell ref="P353:P354"/>
    <mergeCell ref="Q353:Q354"/>
    <mergeCell ref="R353:R354"/>
    <mergeCell ref="A355:A356"/>
    <mergeCell ref="B355:B356"/>
    <mergeCell ref="C355:C356"/>
    <mergeCell ref="D355:D356"/>
    <mergeCell ref="E355:E356"/>
    <mergeCell ref="F355:F356"/>
    <mergeCell ref="G355:G356"/>
    <mergeCell ref="M355:M356"/>
    <mergeCell ref="N355:N356"/>
    <mergeCell ref="O355:O356"/>
    <mergeCell ref="P355:P356"/>
    <mergeCell ref="Q355:Q356"/>
    <mergeCell ref="R355:R356"/>
    <mergeCell ref="A357:A358"/>
    <mergeCell ref="B357:B358"/>
    <mergeCell ref="C357:C358"/>
    <mergeCell ref="D357:D358"/>
    <mergeCell ref="E357:E358"/>
    <mergeCell ref="F357:F358"/>
    <mergeCell ref="G357:G358"/>
    <mergeCell ref="M357:M358"/>
    <mergeCell ref="N357:N358"/>
    <mergeCell ref="O357:O358"/>
    <mergeCell ref="P357:P358"/>
    <mergeCell ref="Q357:Q358"/>
    <mergeCell ref="R357:R358"/>
    <mergeCell ref="A359:A360"/>
    <mergeCell ref="B359:B360"/>
    <mergeCell ref="C359:C360"/>
    <mergeCell ref="D359:D360"/>
    <mergeCell ref="E359:E360"/>
    <mergeCell ref="F359:F360"/>
    <mergeCell ref="G359:G360"/>
    <mergeCell ref="M359:M360"/>
    <mergeCell ref="N359:N360"/>
    <mergeCell ref="O359:O360"/>
    <mergeCell ref="P359:P360"/>
    <mergeCell ref="Q359:Q360"/>
    <mergeCell ref="R359:R360"/>
    <mergeCell ref="A361:A362"/>
    <mergeCell ref="B361:B362"/>
    <mergeCell ref="C361:C362"/>
    <mergeCell ref="D361:D362"/>
    <mergeCell ref="E361:E362"/>
    <mergeCell ref="F361:F362"/>
    <mergeCell ref="G361:G362"/>
    <mergeCell ref="M361:M362"/>
    <mergeCell ref="N361:N362"/>
    <mergeCell ref="O361:O362"/>
    <mergeCell ref="P361:P362"/>
    <mergeCell ref="Q361:Q362"/>
    <mergeCell ref="R361:R362"/>
    <mergeCell ref="A363:A364"/>
    <mergeCell ref="B363:B364"/>
    <mergeCell ref="C363:C364"/>
    <mergeCell ref="D363:D364"/>
    <mergeCell ref="E363:E364"/>
    <mergeCell ref="F363:F364"/>
    <mergeCell ref="G363:G364"/>
    <mergeCell ref="M363:M364"/>
    <mergeCell ref="N363:N364"/>
    <mergeCell ref="O363:O364"/>
    <mergeCell ref="P363:P364"/>
    <mergeCell ref="Q363:Q364"/>
    <mergeCell ref="R363:R364"/>
    <mergeCell ref="A365:A366"/>
    <mergeCell ref="B365:B366"/>
    <mergeCell ref="C365:C366"/>
    <mergeCell ref="D365:D366"/>
    <mergeCell ref="E365:E366"/>
    <mergeCell ref="F365:F366"/>
    <mergeCell ref="G365:G366"/>
    <mergeCell ref="M365:M366"/>
    <mergeCell ref="N365:N366"/>
    <mergeCell ref="O365:O366"/>
    <mergeCell ref="P365:P366"/>
    <mergeCell ref="Q365:Q366"/>
    <mergeCell ref="R365:R366"/>
    <mergeCell ref="A367:A368"/>
    <mergeCell ref="B367:B368"/>
    <mergeCell ref="C367:C368"/>
    <mergeCell ref="D367:D368"/>
    <mergeCell ref="E367:E368"/>
    <mergeCell ref="F367:F368"/>
    <mergeCell ref="G367:G368"/>
    <mergeCell ref="M367:M368"/>
    <mergeCell ref="N367:N368"/>
    <mergeCell ref="O367:O368"/>
    <mergeCell ref="P367:P368"/>
    <mergeCell ref="Q367:Q368"/>
    <mergeCell ref="R367:R368"/>
    <mergeCell ref="A369:A370"/>
    <mergeCell ref="B369:B370"/>
    <mergeCell ref="C369:C370"/>
    <mergeCell ref="D369:D370"/>
    <mergeCell ref="E369:E370"/>
    <mergeCell ref="F369:F370"/>
    <mergeCell ref="G369:G370"/>
    <mergeCell ref="M369:M370"/>
    <mergeCell ref="N369:N370"/>
    <mergeCell ref="O369:O370"/>
    <mergeCell ref="P369:P370"/>
    <mergeCell ref="Q369:Q370"/>
    <mergeCell ref="R369:R370"/>
    <mergeCell ref="A371:A372"/>
    <mergeCell ref="B371:B372"/>
    <mergeCell ref="C371:C372"/>
    <mergeCell ref="D371:D372"/>
    <mergeCell ref="E371:E372"/>
    <mergeCell ref="F371:F372"/>
    <mergeCell ref="G371:G372"/>
    <mergeCell ref="M371:M372"/>
    <mergeCell ref="N371:N372"/>
    <mergeCell ref="O371:O372"/>
    <mergeCell ref="P371:P372"/>
    <mergeCell ref="Q371:Q372"/>
    <mergeCell ref="R371:R372"/>
    <mergeCell ref="A373:A374"/>
    <mergeCell ref="B373:B374"/>
    <mergeCell ref="C373:C374"/>
    <mergeCell ref="D373:D374"/>
    <mergeCell ref="E373:E374"/>
    <mergeCell ref="F373:F374"/>
    <mergeCell ref="G373:G374"/>
    <mergeCell ref="M373:M374"/>
    <mergeCell ref="N373:N374"/>
    <mergeCell ref="O373:O374"/>
    <mergeCell ref="P373:P374"/>
    <mergeCell ref="Q373:Q374"/>
    <mergeCell ref="R373:R374"/>
    <mergeCell ref="A375:A376"/>
    <mergeCell ref="B375:B376"/>
    <mergeCell ref="C375:C376"/>
    <mergeCell ref="D375:D376"/>
    <mergeCell ref="E375:E376"/>
    <mergeCell ref="F375:F376"/>
    <mergeCell ref="G375:G376"/>
    <mergeCell ref="M375:M376"/>
    <mergeCell ref="N375:N376"/>
    <mergeCell ref="O375:O376"/>
    <mergeCell ref="P375:P376"/>
    <mergeCell ref="Q375:Q376"/>
    <mergeCell ref="R375:R376"/>
    <mergeCell ref="A377:A378"/>
    <mergeCell ref="B377:B378"/>
    <mergeCell ref="C377:C378"/>
    <mergeCell ref="D377:D378"/>
    <mergeCell ref="E377:E378"/>
    <mergeCell ref="F377:F378"/>
    <mergeCell ref="G377:G378"/>
    <mergeCell ref="M377:M378"/>
    <mergeCell ref="N377:N378"/>
    <mergeCell ref="O377:O378"/>
    <mergeCell ref="P377:P378"/>
    <mergeCell ref="Q377:Q378"/>
    <mergeCell ref="R377:R378"/>
    <mergeCell ref="A379:A380"/>
    <mergeCell ref="B379:B380"/>
    <mergeCell ref="C379:C380"/>
    <mergeCell ref="D379:D380"/>
    <mergeCell ref="E379:E380"/>
    <mergeCell ref="F379:F380"/>
    <mergeCell ref="G379:G380"/>
    <mergeCell ref="M379:M380"/>
    <mergeCell ref="N379:N380"/>
    <mergeCell ref="O379:O380"/>
    <mergeCell ref="P379:P380"/>
    <mergeCell ref="Q379:Q380"/>
    <mergeCell ref="R379:R380"/>
    <mergeCell ref="A381:A382"/>
    <mergeCell ref="B381:B382"/>
    <mergeCell ref="C381:C382"/>
    <mergeCell ref="D381:D382"/>
    <mergeCell ref="E381:E382"/>
    <mergeCell ref="F381:F382"/>
    <mergeCell ref="G381:G382"/>
    <mergeCell ref="M381:M382"/>
    <mergeCell ref="N381:N382"/>
    <mergeCell ref="O381:O382"/>
    <mergeCell ref="P381:P382"/>
    <mergeCell ref="Q381:Q382"/>
    <mergeCell ref="R381:R382"/>
    <mergeCell ref="A383:A384"/>
    <mergeCell ref="B383:B384"/>
    <mergeCell ref="C383:C384"/>
    <mergeCell ref="D383:D384"/>
    <mergeCell ref="E383:E384"/>
    <mergeCell ref="F383:F384"/>
    <mergeCell ref="G383:G384"/>
    <mergeCell ref="M383:M384"/>
    <mergeCell ref="N383:N384"/>
    <mergeCell ref="O383:O384"/>
    <mergeCell ref="P383:P384"/>
    <mergeCell ref="Q383:Q384"/>
    <mergeCell ref="R383:R384"/>
    <mergeCell ref="A385:A386"/>
    <mergeCell ref="B385:B386"/>
    <mergeCell ref="C385:C386"/>
    <mergeCell ref="D385:D386"/>
    <mergeCell ref="E385:E386"/>
    <mergeCell ref="F385:F386"/>
    <mergeCell ref="G385:G386"/>
    <mergeCell ref="M385:M386"/>
    <mergeCell ref="N385:N386"/>
    <mergeCell ref="O385:O386"/>
    <mergeCell ref="P385:P386"/>
    <mergeCell ref="Q385:Q386"/>
    <mergeCell ref="R385:R386"/>
    <mergeCell ref="A387:A388"/>
    <mergeCell ref="B387:B388"/>
    <mergeCell ref="C387:C388"/>
    <mergeCell ref="D387:D388"/>
    <mergeCell ref="E387:E388"/>
    <mergeCell ref="F387:F388"/>
    <mergeCell ref="G387:G388"/>
    <mergeCell ref="M387:M388"/>
    <mergeCell ref="N387:N388"/>
    <mergeCell ref="O387:O388"/>
    <mergeCell ref="P387:P388"/>
    <mergeCell ref="Q387:Q388"/>
    <mergeCell ref="R387:R388"/>
    <mergeCell ref="A389:A390"/>
    <mergeCell ref="B389:B390"/>
    <mergeCell ref="C389:C390"/>
    <mergeCell ref="D389:D390"/>
    <mergeCell ref="E389:E390"/>
    <mergeCell ref="F389:F390"/>
    <mergeCell ref="G389:G390"/>
    <mergeCell ref="M389:M390"/>
    <mergeCell ref="N389:N390"/>
    <mergeCell ref="O389:O390"/>
    <mergeCell ref="P389:P390"/>
    <mergeCell ref="Q389:Q390"/>
    <mergeCell ref="R389:R390"/>
    <mergeCell ref="A391:A392"/>
    <mergeCell ref="B391:B392"/>
    <mergeCell ref="C391:C392"/>
    <mergeCell ref="D391:D392"/>
    <mergeCell ref="E391:E392"/>
    <mergeCell ref="F391:F392"/>
    <mergeCell ref="G391:G392"/>
    <mergeCell ref="M391:M392"/>
    <mergeCell ref="N391:N392"/>
    <mergeCell ref="O391:O392"/>
    <mergeCell ref="P391:P392"/>
    <mergeCell ref="Q391:Q392"/>
    <mergeCell ref="R391:R392"/>
    <mergeCell ref="A393:A394"/>
    <mergeCell ref="B393:B394"/>
    <mergeCell ref="C393:C394"/>
    <mergeCell ref="D393:D394"/>
    <mergeCell ref="E393:E394"/>
    <mergeCell ref="F393:F394"/>
    <mergeCell ref="G393:G394"/>
    <mergeCell ref="M393:M394"/>
    <mergeCell ref="N393:N394"/>
    <mergeCell ref="O393:O394"/>
    <mergeCell ref="P393:P394"/>
    <mergeCell ref="Q393:Q394"/>
    <mergeCell ref="R393:R394"/>
    <mergeCell ref="A395:A396"/>
    <mergeCell ref="B395:B396"/>
    <mergeCell ref="C395:C396"/>
    <mergeCell ref="D395:D396"/>
    <mergeCell ref="E395:E396"/>
    <mergeCell ref="F395:F396"/>
    <mergeCell ref="G395:G396"/>
    <mergeCell ref="M395:M396"/>
    <mergeCell ref="N395:N396"/>
    <mergeCell ref="O395:O396"/>
    <mergeCell ref="P395:P396"/>
    <mergeCell ref="Q395:Q396"/>
    <mergeCell ref="R395:R396"/>
    <mergeCell ref="A397:A398"/>
    <mergeCell ref="B397:B398"/>
    <mergeCell ref="C397:C398"/>
    <mergeCell ref="D397:D398"/>
    <mergeCell ref="E397:E398"/>
    <mergeCell ref="F397:F398"/>
    <mergeCell ref="G397:G398"/>
    <mergeCell ref="M397:M398"/>
    <mergeCell ref="N397:N398"/>
    <mergeCell ref="O397:O398"/>
    <mergeCell ref="P397:P398"/>
    <mergeCell ref="Q397:Q398"/>
    <mergeCell ref="R397:R398"/>
    <mergeCell ref="A399:A400"/>
    <mergeCell ref="B399:B400"/>
    <mergeCell ref="C399:C400"/>
    <mergeCell ref="D399:D400"/>
    <mergeCell ref="E399:E400"/>
    <mergeCell ref="F399:F400"/>
    <mergeCell ref="G399:G400"/>
    <mergeCell ref="M399:M400"/>
    <mergeCell ref="N399:N400"/>
    <mergeCell ref="O399:O400"/>
    <mergeCell ref="P399:P400"/>
    <mergeCell ref="Q399:Q400"/>
    <mergeCell ref="R399:R400"/>
    <mergeCell ref="A401:A402"/>
    <mergeCell ref="B401:B402"/>
    <mergeCell ref="C401:C402"/>
    <mergeCell ref="D401:D402"/>
    <mergeCell ref="E401:E402"/>
    <mergeCell ref="F401:F402"/>
    <mergeCell ref="G401:G402"/>
    <mergeCell ref="M401:M402"/>
    <mergeCell ref="N401:N402"/>
    <mergeCell ref="O401:O402"/>
    <mergeCell ref="P401:P402"/>
    <mergeCell ref="Q401:Q402"/>
    <mergeCell ref="R401:R402"/>
    <mergeCell ref="A403:A404"/>
    <mergeCell ref="B403:B404"/>
    <mergeCell ref="C403:C404"/>
    <mergeCell ref="D403:D404"/>
    <mergeCell ref="E403:E404"/>
    <mergeCell ref="F403:F404"/>
    <mergeCell ref="G403:G404"/>
    <mergeCell ref="M403:M404"/>
    <mergeCell ref="N403:N404"/>
    <mergeCell ref="O403:O404"/>
    <mergeCell ref="P403:P404"/>
    <mergeCell ref="Q403:Q404"/>
    <mergeCell ref="R403:R404"/>
    <mergeCell ref="A405:A406"/>
    <mergeCell ref="B405:B406"/>
    <mergeCell ref="C405:C406"/>
    <mergeCell ref="D405:D406"/>
    <mergeCell ref="E405:E406"/>
    <mergeCell ref="F405:F406"/>
    <mergeCell ref="G405:G406"/>
    <mergeCell ref="M405:M406"/>
    <mergeCell ref="N405:N406"/>
    <mergeCell ref="O405:O406"/>
    <mergeCell ref="P405:P406"/>
    <mergeCell ref="Q405:Q406"/>
    <mergeCell ref="R405:R406"/>
    <mergeCell ref="A407:A408"/>
    <mergeCell ref="B407:B408"/>
    <mergeCell ref="C407:C408"/>
    <mergeCell ref="D407:D408"/>
    <mergeCell ref="E407:E408"/>
    <mergeCell ref="F407:F408"/>
    <mergeCell ref="G407:G408"/>
    <mergeCell ref="M407:M408"/>
    <mergeCell ref="N407:N408"/>
    <mergeCell ref="O407:O408"/>
    <mergeCell ref="P407:P408"/>
    <mergeCell ref="Q407:Q408"/>
    <mergeCell ref="R407:R408"/>
    <mergeCell ref="A409:A410"/>
    <mergeCell ref="B409:B410"/>
    <mergeCell ref="C409:C410"/>
    <mergeCell ref="D409:D410"/>
    <mergeCell ref="E409:E410"/>
    <mergeCell ref="F409:F410"/>
    <mergeCell ref="G409:G410"/>
    <mergeCell ref="M409:M410"/>
    <mergeCell ref="N409:N410"/>
    <mergeCell ref="O409:O410"/>
    <mergeCell ref="P409:P410"/>
    <mergeCell ref="Q409:Q410"/>
    <mergeCell ref="R409:R410"/>
    <mergeCell ref="A411:A412"/>
    <mergeCell ref="B411:B412"/>
    <mergeCell ref="C411:C412"/>
    <mergeCell ref="D411:D412"/>
    <mergeCell ref="E411:E412"/>
    <mergeCell ref="F411:F412"/>
    <mergeCell ref="G411:G412"/>
    <mergeCell ref="M411:M412"/>
    <mergeCell ref="N411:N412"/>
    <mergeCell ref="O411:O412"/>
    <mergeCell ref="P411:P412"/>
    <mergeCell ref="Q411:Q412"/>
    <mergeCell ref="R411:R412"/>
    <mergeCell ref="A413:A414"/>
    <mergeCell ref="B413:B414"/>
    <mergeCell ref="C413:C414"/>
    <mergeCell ref="D413:D414"/>
    <mergeCell ref="E413:E414"/>
    <mergeCell ref="F413:F414"/>
    <mergeCell ref="G413:G414"/>
    <mergeCell ref="M413:M414"/>
    <mergeCell ref="N413:N414"/>
    <mergeCell ref="O413:O414"/>
    <mergeCell ref="P413:P414"/>
    <mergeCell ref="Q413:Q414"/>
    <mergeCell ref="R413:R414"/>
    <mergeCell ref="A415:A416"/>
    <mergeCell ref="B415:B416"/>
    <mergeCell ref="C415:C416"/>
    <mergeCell ref="D415:D416"/>
    <mergeCell ref="E415:E416"/>
    <mergeCell ref="F415:F416"/>
    <mergeCell ref="G415:G416"/>
    <mergeCell ref="M415:M416"/>
    <mergeCell ref="N415:N416"/>
    <mergeCell ref="O415:O416"/>
    <mergeCell ref="P415:P416"/>
    <mergeCell ref="Q415:Q416"/>
    <mergeCell ref="R415:R416"/>
    <mergeCell ref="A417:A418"/>
    <mergeCell ref="B417:B418"/>
    <mergeCell ref="C417:C418"/>
    <mergeCell ref="D417:D418"/>
    <mergeCell ref="E417:E418"/>
    <mergeCell ref="F417:F418"/>
    <mergeCell ref="G417:G418"/>
    <mergeCell ref="M417:M418"/>
    <mergeCell ref="N417:N418"/>
    <mergeCell ref="O417:O418"/>
    <mergeCell ref="P417:P418"/>
    <mergeCell ref="Q417:Q418"/>
    <mergeCell ref="R417:R418"/>
    <mergeCell ref="A419:A420"/>
    <mergeCell ref="B419:B420"/>
    <mergeCell ref="C419:C420"/>
    <mergeCell ref="D419:D420"/>
    <mergeCell ref="E419:E420"/>
    <mergeCell ref="F419:F420"/>
    <mergeCell ref="G419:G420"/>
    <mergeCell ref="M419:M420"/>
    <mergeCell ref="N419:N420"/>
    <mergeCell ref="O419:O420"/>
    <mergeCell ref="P419:P420"/>
    <mergeCell ref="Q419:Q420"/>
    <mergeCell ref="R419:R420"/>
    <mergeCell ref="A421:A422"/>
    <mergeCell ref="B421:B422"/>
    <mergeCell ref="C421:C422"/>
    <mergeCell ref="D421:D422"/>
    <mergeCell ref="E421:E422"/>
    <mergeCell ref="F421:F422"/>
    <mergeCell ref="G421:G422"/>
    <mergeCell ref="M421:M422"/>
    <mergeCell ref="N421:N422"/>
    <mergeCell ref="O421:O422"/>
    <mergeCell ref="P421:P422"/>
    <mergeCell ref="Q421:Q422"/>
    <mergeCell ref="R421:R422"/>
    <mergeCell ref="A423:A424"/>
    <mergeCell ref="B423:B424"/>
    <mergeCell ref="C423:C424"/>
    <mergeCell ref="D423:D424"/>
    <mergeCell ref="E423:E424"/>
    <mergeCell ref="F423:F424"/>
    <mergeCell ref="G423:G424"/>
    <mergeCell ref="M423:M424"/>
    <mergeCell ref="N423:N424"/>
    <mergeCell ref="O423:O424"/>
    <mergeCell ref="P423:P424"/>
    <mergeCell ref="Q423:Q424"/>
    <mergeCell ref="R423:R424"/>
    <mergeCell ref="A425:A426"/>
    <mergeCell ref="B425:B426"/>
    <mergeCell ref="C425:C426"/>
    <mergeCell ref="D425:D426"/>
    <mergeCell ref="E425:E426"/>
    <mergeCell ref="F425:F426"/>
    <mergeCell ref="G425:G426"/>
    <mergeCell ref="M425:M426"/>
    <mergeCell ref="N425:N426"/>
    <mergeCell ref="O425:O426"/>
    <mergeCell ref="P425:P426"/>
    <mergeCell ref="Q425:Q426"/>
    <mergeCell ref="R425:R426"/>
    <mergeCell ref="A427:A428"/>
    <mergeCell ref="B427:B428"/>
    <mergeCell ref="C427:C428"/>
    <mergeCell ref="D427:D428"/>
    <mergeCell ref="E427:E428"/>
    <mergeCell ref="F427:F428"/>
    <mergeCell ref="G427:G428"/>
    <mergeCell ref="M427:M428"/>
    <mergeCell ref="N427:N428"/>
    <mergeCell ref="O427:O428"/>
    <mergeCell ref="P427:P428"/>
    <mergeCell ref="Q427:Q428"/>
    <mergeCell ref="R427:R428"/>
    <mergeCell ref="A429:A430"/>
    <mergeCell ref="B429:B430"/>
    <mergeCell ref="C429:C430"/>
    <mergeCell ref="D429:D430"/>
    <mergeCell ref="E429:E430"/>
    <mergeCell ref="F429:F430"/>
    <mergeCell ref="G429:G430"/>
    <mergeCell ref="M429:M430"/>
    <mergeCell ref="N429:N430"/>
    <mergeCell ref="O429:O430"/>
    <mergeCell ref="P429:P430"/>
    <mergeCell ref="Q429:Q430"/>
    <mergeCell ref="R429:R430"/>
    <mergeCell ref="A431:A432"/>
    <mergeCell ref="B431:B432"/>
    <mergeCell ref="C431:C432"/>
    <mergeCell ref="D431:D432"/>
    <mergeCell ref="E431:E432"/>
    <mergeCell ref="F431:F432"/>
    <mergeCell ref="G431:G432"/>
    <mergeCell ref="M431:M432"/>
    <mergeCell ref="N431:N432"/>
    <mergeCell ref="O431:O432"/>
    <mergeCell ref="P431:P432"/>
    <mergeCell ref="Q431:Q432"/>
    <mergeCell ref="R431:R432"/>
    <mergeCell ref="A433:A434"/>
    <mergeCell ref="B433:B434"/>
    <mergeCell ref="C433:C434"/>
    <mergeCell ref="D433:D434"/>
    <mergeCell ref="E433:E434"/>
    <mergeCell ref="F433:F434"/>
    <mergeCell ref="G433:G434"/>
    <mergeCell ref="M433:M434"/>
    <mergeCell ref="N433:N434"/>
    <mergeCell ref="O433:O434"/>
    <mergeCell ref="P433:P434"/>
    <mergeCell ref="Q433:Q434"/>
    <mergeCell ref="R433:R434"/>
    <mergeCell ref="A435:A436"/>
    <mergeCell ref="B435:B436"/>
    <mergeCell ref="C435:C436"/>
    <mergeCell ref="D435:D436"/>
    <mergeCell ref="E435:E436"/>
    <mergeCell ref="F435:F436"/>
    <mergeCell ref="G435:G436"/>
    <mergeCell ref="M435:M436"/>
    <mergeCell ref="N435:N436"/>
    <mergeCell ref="O435:O436"/>
    <mergeCell ref="P435:P436"/>
    <mergeCell ref="Q435:Q436"/>
    <mergeCell ref="R435:R436"/>
    <mergeCell ref="A437:A438"/>
    <mergeCell ref="B437:B438"/>
    <mergeCell ref="C437:C438"/>
    <mergeCell ref="D437:D438"/>
    <mergeCell ref="E437:E438"/>
    <mergeCell ref="F437:F438"/>
    <mergeCell ref="G437:G438"/>
    <mergeCell ref="M437:M438"/>
    <mergeCell ref="N437:N438"/>
    <mergeCell ref="O437:O438"/>
    <mergeCell ref="P437:P438"/>
    <mergeCell ref="Q437:Q438"/>
    <mergeCell ref="R437:R438"/>
    <mergeCell ref="A439:A440"/>
    <mergeCell ref="B439:B440"/>
    <mergeCell ref="C439:C440"/>
    <mergeCell ref="D439:D440"/>
    <mergeCell ref="E439:E440"/>
    <mergeCell ref="F439:F440"/>
    <mergeCell ref="G439:G440"/>
    <mergeCell ref="M439:M440"/>
    <mergeCell ref="N439:N440"/>
    <mergeCell ref="O439:O440"/>
    <mergeCell ref="P439:P440"/>
    <mergeCell ref="Q439:Q440"/>
    <mergeCell ref="R439:R440"/>
    <mergeCell ref="A441:A442"/>
    <mergeCell ref="B441:B442"/>
    <mergeCell ref="C441:C442"/>
    <mergeCell ref="D441:D442"/>
    <mergeCell ref="E441:E442"/>
    <mergeCell ref="F441:F442"/>
    <mergeCell ref="G441:G442"/>
    <mergeCell ref="M441:M442"/>
    <mergeCell ref="N441:N442"/>
    <mergeCell ref="O441:O442"/>
    <mergeCell ref="P441:P442"/>
    <mergeCell ref="Q441:Q442"/>
    <mergeCell ref="R441:R442"/>
    <mergeCell ref="A443:A444"/>
    <mergeCell ref="B443:B444"/>
    <mergeCell ref="C443:C444"/>
    <mergeCell ref="D443:D444"/>
    <mergeCell ref="E443:E444"/>
    <mergeCell ref="F443:F444"/>
    <mergeCell ref="G443:G444"/>
    <mergeCell ref="M443:M444"/>
    <mergeCell ref="N443:N444"/>
    <mergeCell ref="O443:O444"/>
    <mergeCell ref="P443:P444"/>
    <mergeCell ref="Q443:Q444"/>
    <mergeCell ref="R443:R444"/>
    <mergeCell ref="A445:A446"/>
    <mergeCell ref="B445:B446"/>
    <mergeCell ref="C445:C446"/>
    <mergeCell ref="D445:D446"/>
    <mergeCell ref="E445:E446"/>
    <mergeCell ref="F445:F446"/>
    <mergeCell ref="G445:G446"/>
    <mergeCell ref="M445:M446"/>
    <mergeCell ref="N445:N446"/>
    <mergeCell ref="O445:O446"/>
    <mergeCell ref="P445:P446"/>
    <mergeCell ref="Q445:Q446"/>
    <mergeCell ref="R445:R446"/>
    <mergeCell ref="A447:A448"/>
    <mergeCell ref="B447:B448"/>
    <mergeCell ref="C447:C448"/>
    <mergeCell ref="D447:D448"/>
    <mergeCell ref="E447:E448"/>
    <mergeCell ref="F447:F448"/>
    <mergeCell ref="G447:G448"/>
    <mergeCell ref="M447:M448"/>
    <mergeCell ref="N447:N448"/>
    <mergeCell ref="O447:O448"/>
    <mergeCell ref="P447:P448"/>
    <mergeCell ref="Q447:Q448"/>
    <mergeCell ref="R447:R448"/>
    <mergeCell ref="A449:A450"/>
    <mergeCell ref="B449:B450"/>
    <mergeCell ref="C449:C450"/>
    <mergeCell ref="D449:D450"/>
    <mergeCell ref="E449:E450"/>
    <mergeCell ref="F449:F450"/>
    <mergeCell ref="G449:G450"/>
    <mergeCell ref="M449:M450"/>
    <mergeCell ref="N449:N450"/>
    <mergeCell ref="O449:O450"/>
    <mergeCell ref="P449:P450"/>
    <mergeCell ref="Q449:Q450"/>
    <mergeCell ref="R449:R450"/>
    <mergeCell ref="A451:A452"/>
    <mergeCell ref="B451:B452"/>
    <mergeCell ref="C451:C452"/>
    <mergeCell ref="D451:D452"/>
    <mergeCell ref="E451:E452"/>
    <mergeCell ref="F451:F452"/>
    <mergeCell ref="G451:G452"/>
    <mergeCell ref="M451:M452"/>
    <mergeCell ref="N451:N452"/>
    <mergeCell ref="O451:O452"/>
    <mergeCell ref="P451:P452"/>
    <mergeCell ref="Q451:Q452"/>
    <mergeCell ref="R451:R452"/>
    <mergeCell ref="A453:A454"/>
    <mergeCell ref="B453:B454"/>
    <mergeCell ref="C453:C454"/>
    <mergeCell ref="D453:D454"/>
    <mergeCell ref="E453:E454"/>
    <mergeCell ref="F453:F454"/>
    <mergeCell ref="G453:G454"/>
    <mergeCell ref="M453:M454"/>
    <mergeCell ref="N453:N454"/>
    <mergeCell ref="O453:O454"/>
    <mergeCell ref="P453:P454"/>
    <mergeCell ref="Q453:Q454"/>
    <mergeCell ref="R453:R454"/>
    <mergeCell ref="A455:A456"/>
    <mergeCell ref="B455:B456"/>
    <mergeCell ref="C455:C456"/>
    <mergeCell ref="D455:D456"/>
    <mergeCell ref="E455:E456"/>
    <mergeCell ref="F455:F456"/>
    <mergeCell ref="G455:G456"/>
    <mergeCell ref="M455:M456"/>
    <mergeCell ref="N455:N456"/>
    <mergeCell ref="O455:O456"/>
    <mergeCell ref="P455:P456"/>
    <mergeCell ref="Q455:Q456"/>
    <mergeCell ref="R455:R456"/>
    <mergeCell ref="A457:A458"/>
    <mergeCell ref="B457:B458"/>
    <mergeCell ref="C457:C458"/>
    <mergeCell ref="D457:D458"/>
    <mergeCell ref="E457:E458"/>
    <mergeCell ref="F457:F458"/>
    <mergeCell ref="G457:G458"/>
    <mergeCell ref="M457:M458"/>
    <mergeCell ref="N457:N458"/>
    <mergeCell ref="O457:O458"/>
    <mergeCell ref="P457:P458"/>
    <mergeCell ref="Q457:Q458"/>
    <mergeCell ref="R457:R458"/>
    <mergeCell ref="A459:A460"/>
    <mergeCell ref="B459:B460"/>
    <mergeCell ref="C459:C460"/>
    <mergeCell ref="D459:D460"/>
    <mergeCell ref="E459:E460"/>
    <mergeCell ref="F459:F460"/>
    <mergeCell ref="G459:G460"/>
    <mergeCell ref="M459:M460"/>
    <mergeCell ref="N459:N460"/>
    <mergeCell ref="O459:O460"/>
    <mergeCell ref="P459:P460"/>
    <mergeCell ref="Q459:Q460"/>
    <mergeCell ref="R459:R460"/>
    <mergeCell ref="A461:A462"/>
    <mergeCell ref="B461:B462"/>
    <mergeCell ref="C461:C462"/>
    <mergeCell ref="D461:D462"/>
    <mergeCell ref="E461:E462"/>
    <mergeCell ref="F461:F462"/>
    <mergeCell ref="G461:G462"/>
    <mergeCell ref="M461:M462"/>
    <mergeCell ref="N461:N462"/>
    <mergeCell ref="O461:O462"/>
    <mergeCell ref="P461:P462"/>
    <mergeCell ref="Q461:Q462"/>
    <mergeCell ref="R461:R462"/>
    <mergeCell ref="A463:A464"/>
    <mergeCell ref="B463:B464"/>
    <mergeCell ref="C463:C464"/>
    <mergeCell ref="D463:D464"/>
    <mergeCell ref="E463:E464"/>
    <mergeCell ref="F463:F464"/>
    <mergeCell ref="G463:G464"/>
    <mergeCell ref="M463:M464"/>
    <mergeCell ref="N463:N464"/>
    <mergeCell ref="O463:O464"/>
    <mergeCell ref="P463:P464"/>
    <mergeCell ref="Q463:Q464"/>
    <mergeCell ref="R463:R464"/>
    <mergeCell ref="A465:A466"/>
    <mergeCell ref="B465:B466"/>
    <mergeCell ref="C465:C466"/>
    <mergeCell ref="D465:D466"/>
    <mergeCell ref="E465:E466"/>
    <mergeCell ref="F465:F466"/>
    <mergeCell ref="G465:G466"/>
    <mergeCell ref="M465:M466"/>
    <mergeCell ref="N465:N466"/>
    <mergeCell ref="O465:O466"/>
    <mergeCell ref="P465:P466"/>
    <mergeCell ref="Q465:Q466"/>
    <mergeCell ref="R465:R466"/>
    <mergeCell ref="A467:A468"/>
    <mergeCell ref="B467:B468"/>
    <mergeCell ref="C467:C468"/>
    <mergeCell ref="D467:D468"/>
    <mergeCell ref="E467:E468"/>
    <mergeCell ref="F467:F468"/>
    <mergeCell ref="G467:G468"/>
    <mergeCell ref="M467:M468"/>
    <mergeCell ref="N467:N468"/>
    <mergeCell ref="O467:O468"/>
    <mergeCell ref="P467:P468"/>
    <mergeCell ref="Q467:Q468"/>
    <mergeCell ref="R467:R468"/>
    <mergeCell ref="A469:A470"/>
    <mergeCell ref="B469:B470"/>
    <mergeCell ref="C469:C470"/>
    <mergeCell ref="D469:D470"/>
    <mergeCell ref="E469:E470"/>
    <mergeCell ref="F469:F470"/>
    <mergeCell ref="G469:G470"/>
    <mergeCell ref="M469:M470"/>
    <mergeCell ref="N469:N470"/>
    <mergeCell ref="O469:O470"/>
    <mergeCell ref="P469:P470"/>
    <mergeCell ref="Q469:Q470"/>
    <mergeCell ref="R469:R470"/>
    <mergeCell ref="A471:A472"/>
    <mergeCell ref="B471:B472"/>
    <mergeCell ref="C471:C472"/>
    <mergeCell ref="D471:D472"/>
    <mergeCell ref="E471:E472"/>
    <mergeCell ref="F471:F472"/>
    <mergeCell ref="G471:G472"/>
    <mergeCell ref="M471:M472"/>
    <mergeCell ref="N471:N472"/>
    <mergeCell ref="O471:O472"/>
    <mergeCell ref="P471:P472"/>
    <mergeCell ref="Q471:Q472"/>
    <mergeCell ref="R471:R472"/>
    <mergeCell ref="A473:A474"/>
    <mergeCell ref="B473:B474"/>
    <mergeCell ref="C473:C474"/>
    <mergeCell ref="D473:D474"/>
    <mergeCell ref="E473:E474"/>
    <mergeCell ref="F473:F474"/>
    <mergeCell ref="G473:G474"/>
    <mergeCell ref="M473:M474"/>
    <mergeCell ref="N473:N474"/>
    <mergeCell ref="O473:O474"/>
    <mergeCell ref="P473:P474"/>
    <mergeCell ref="Q473:Q474"/>
    <mergeCell ref="R473:R474"/>
    <mergeCell ref="A475:A476"/>
    <mergeCell ref="B475:B476"/>
    <mergeCell ref="C475:C476"/>
    <mergeCell ref="D475:D476"/>
    <mergeCell ref="E475:E476"/>
    <mergeCell ref="F475:F476"/>
    <mergeCell ref="G475:G476"/>
    <mergeCell ref="M475:M476"/>
    <mergeCell ref="N475:N476"/>
    <mergeCell ref="O475:O476"/>
    <mergeCell ref="P475:P476"/>
    <mergeCell ref="Q475:Q476"/>
    <mergeCell ref="R475:R476"/>
    <mergeCell ref="A477:A478"/>
    <mergeCell ref="B477:B478"/>
    <mergeCell ref="C477:C478"/>
    <mergeCell ref="D477:D478"/>
    <mergeCell ref="E477:E478"/>
    <mergeCell ref="F477:F478"/>
    <mergeCell ref="G477:G478"/>
    <mergeCell ref="M477:M478"/>
    <mergeCell ref="N477:N478"/>
    <mergeCell ref="O477:O478"/>
    <mergeCell ref="P477:P478"/>
    <mergeCell ref="Q477:Q478"/>
    <mergeCell ref="R477:R478"/>
    <mergeCell ref="A479:A480"/>
    <mergeCell ref="B479:B480"/>
    <mergeCell ref="C479:C480"/>
    <mergeCell ref="D479:D480"/>
    <mergeCell ref="E479:E480"/>
    <mergeCell ref="F479:F480"/>
    <mergeCell ref="G479:G480"/>
    <mergeCell ref="M479:M480"/>
    <mergeCell ref="N479:N480"/>
    <mergeCell ref="O479:O480"/>
    <mergeCell ref="P479:P480"/>
    <mergeCell ref="Q479:Q480"/>
    <mergeCell ref="R479:R480"/>
    <mergeCell ref="A481:A482"/>
    <mergeCell ref="B481:B482"/>
    <mergeCell ref="C481:C482"/>
    <mergeCell ref="D481:D482"/>
    <mergeCell ref="E481:E482"/>
    <mergeCell ref="F481:F482"/>
    <mergeCell ref="G481:G482"/>
    <mergeCell ref="M481:M482"/>
    <mergeCell ref="N481:N482"/>
    <mergeCell ref="O481:O482"/>
    <mergeCell ref="P481:P482"/>
    <mergeCell ref="Q481:Q482"/>
    <mergeCell ref="R481:R482"/>
    <mergeCell ref="A483:A484"/>
    <mergeCell ref="B483:B484"/>
    <mergeCell ref="C483:C484"/>
    <mergeCell ref="D483:D484"/>
    <mergeCell ref="E483:E484"/>
    <mergeCell ref="F483:F484"/>
    <mergeCell ref="G483:G484"/>
    <mergeCell ref="M483:M484"/>
    <mergeCell ref="N483:N484"/>
    <mergeCell ref="O483:O484"/>
    <mergeCell ref="P483:P484"/>
    <mergeCell ref="Q483:Q484"/>
    <mergeCell ref="R483:R484"/>
    <mergeCell ref="A485:A486"/>
    <mergeCell ref="B485:B486"/>
    <mergeCell ref="C485:C486"/>
    <mergeCell ref="D485:D486"/>
    <mergeCell ref="E485:E486"/>
    <mergeCell ref="F485:F486"/>
    <mergeCell ref="G485:G486"/>
    <mergeCell ref="M485:M486"/>
    <mergeCell ref="N485:N486"/>
    <mergeCell ref="O485:O486"/>
    <mergeCell ref="P485:P486"/>
    <mergeCell ref="Q485:Q486"/>
    <mergeCell ref="R485:R486"/>
    <mergeCell ref="A487:A488"/>
    <mergeCell ref="B487:B488"/>
    <mergeCell ref="C487:C488"/>
    <mergeCell ref="D487:D488"/>
    <mergeCell ref="E487:E488"/>
    <mergeCell ref="F487:F488"/>
    <mergeCell ref="G487:G488"/>
    <mergeCell ref="M487:M488"/>
    <mergeCell ref="N487:N488"/>
    <mergeCell ref="O487:O488"/>
    <mergeCell ref="P487:P488"/>
    <mergeCell ref="Q487:Q488"/>
    <mergeCell ref="R487:R488"/>
    <mergeCell ref="A489:A490"/>
    <mergeCell ref="B489:B490"/>
    <mergeCell ref="C489:C490"/>
    <mergeCell ref="D489:D490"/>
    <mergeCell ref="E489:E490"/>
    <mergeCell ref="F489:F490"/>
    <mergeCell ref="G489:G490"/>
    <mergeCell ref="M489:M490"/>
    <mergeCell ref="N489:N490"/>
    <mergeCell ref="O489:O490"/>
    <mergeCell ref="P489:P490"/>
    <mergeCell ref="Q489:Q490"/>
    <mergeCell ref="R489:R490"/>
    <mergeCell ref="A491:A492"/>
    <mergeCell ref="B491:B492"/>
    <mergeCell ref="C491:C492"/>
    <mergeCell ref="D491:D492"/>
    <mergeCell ref="E491:E492"/>
    <mergeCell ref="F491:F492"/>
    <mergeCell ref="G491:G492"/>
    <mergeCell ref="M491:M492"/>
    <mergeCell ref="N491:N492"/>
    <mergeCell ref="O491:O492"/>
    <mergeCell ref="P491:P492"/>
    <mergeCell ref="Q491:Q492"/>
    <mergeCell ref="R491:R492"/>
    <mergeCell ref="A493:A494"/>
    <mergeCell ref="B493:B494"/>
    <mergeCell ref="C493:C494"/>
    <mergeCell ref="D493:D494"/>
    <mergeCell ref="E493:E494"/>
    <mergeCell ref="F493:F494"/>
    <mergeCell ref="G493:G494"/>
    <mergeCell ref="M493:M494"/>
    <mergeCell ref="N493:N494"/>
    <mergeCell ref="O493:O494"/>
    <mergeCell ref="P493:P494"/>
    <mergeCell ref="Q493:Q494"/>
    <mergeCell ref="R493:R494"/>
    <mergeCell ref="A495:A496"/>
    <mergeCell ref="B495:B496"/>
    <mergeCell ref="C495:C496"/>
    <mergeCell ref="D495:D496"/>
    <mergeCell ref="E495:E496"/>
    <mergeCell ref="F495:F496"/>
    <mergeCell ref="G495:G496"/>
    <mergeCell ref="M495:M496"/>
    <mergeCell ref="N495:N496"/>
    <mergeCell ref="O495:O496"/>
    <mergeCell ref="P495:P496"/>
    <mergeCell ref="Q495:Q496"/>
    <mergeCell ref="R495:R496"/>
    <mergeCell ref="A497:A498"/>
    <mergeCell ref="B497:B498"/>
    <mergeCell ref="C497:C498"/>
    <mergeCell ref="D497:D498"/>
    <mergeCell ref="E497:E498"/>
    <mergeCell ref="F497:F498"/>
    <mergeCell ref="G497:G498"/>
    <mergeCell ref="M497:M498"/>
    <mergeCell ref="N497:N498"/>
    <mergeCell ref="O497:O498"/>
    <mergeCell ref="P497:P498"/>
    <mergeCell ref="Q497:Q498"/>
    <mergeCell ref="R497:R498"/>
    <mergeCell ref="A499:A500"/>
    <mergeCell ref="B499:B500"/>
    <mergeCell ref="C499:C500"/>
    <mergeCell ref="D499:D500"/>
    <mergeCell ref="E499:E500"/>
    <mergeCell ref="F499:F500"/>
    <mergeCell ref="G499:G500"/>
    <mergeCell ref="M499:M500"/>
    <mergeCell ref="N499:N500"/>
    <mergeCell ref="O499:O500"/>
    <mergeCell ref="P499:P500"/>
    <mergeCell ref="Q499:Q500"/>
    <mergeCell ref="R499:R500"/>
    <mergeCell ref="A501:A502"/>
    <mergeCell ref="B501:B502"/>
    <mergeCell ref="C501:C502"/>
    <mergeCell ref="D501:D502"/>
    <mergeCell ref="E501:E502"/>
    <mergeCell ref="F501:F502"/>
    <mergeCell ref="G501:G502"/>
    <mergeCell ref="M501:M502"/>
    <mergeCell ref="N501:N502"/>
    <mergeCell ref="O501:O502"/>
    <mergeCell ref="P501:P502"/>
    <mergeCell ref="Q501:Q502"/>
    <mergeCell ref="R501:R502"/>
    <mergeCell ref="A503:A504"/>
    <mergeCell ref="B503:B504"/>
    <mergeCell ref="C503:C504"/>
    <mergeCell ref="D503:D504"/>
    <mergeCell ref="E503:E504"/>
    <mergeCell ref="F503:F504"/>
    <mergeCell ref="G503:G504"/>
    <mergeCell ref="M503:M504"/>
    <mergeCell ref="N503:N504"/>
    <mergeCell ref="O503:O504"/>
    <mergeCell ref="P503:P504"/>
    <mergeCell ref="Q503:Q504"/>
    <mergeCell ref="R503:R504"/>
    <mergeCell ref="A505:A506"/>
    <mergeCell ref="B505:B506"/>
    <mergeCell ref="C505:C506"/>
    <mergeCell ref="D505:D506"/>
    <mergeCell ref="E505:E506"/>
    <mergeCell ref="F505:F506"/>
    <mergeCell ref="G505:G506"/>
    <mergeCell ref="M505:M506"/>
    <mergeCell ref="N505:N506"/>
    <mergeCell ref="O505:O506"/>
    <mergeCell ref="P505:P506"/>
    <mergeCell ref="Q505:Q506"/>
    <mergeCell ref="R505:R506"/>
    <mergeCell ref="A507:A508"/>
    <mergeCell ref="B507:B508"/>
    <mergeCell ref="C507:C508"/>
    <mergeCell ref="D507:D508"/>
    <mergeCell ref="E507:E508"/>
    <mergeCell ref="F507:F508"/>
    <mergeCell ref="G507:G508"/>
    <mergeCell ref="M507:M508"/>
    <mergeCell ref="N507:N508"/>
    <mergeCell ref="O507:O508"/>
    <mergeCell ref="P507:P508"/>
    <mergeCell ref="Q507:Q508"/>
    <mergeCell ref="R507:R508"/>
    <mergeCell ref="A509:A510"/>
    <mergeCell ref="B509:B510"/>
    <mergeCell ref="C509:C510"/>
    <mergeCell ref="D509:D510"/>
    <mergeCell ref="E509:E510"/>
    <mergeCell ref="F509:F510"/>
    <mergeCell ref="G509:G510"/>
    <mergeCell ref="M509:M510"/>
    <mergeCell ref="N509:N510"/>
    <mergeCell ref="O509:O510"/>
    <mergeCell ref="P509:P510"/>
    <mergeCell ref="Q509:Q510"/>
    <mergeCell ref="R509:R510"/>
    <mergeCell ref="A511:A512"/>
    <mergeCell ref="B511:B512"/>
    <mergeCell ref="C511:C512"/>
    <mergeCell ref="D511:D512"/>
    <mergeCell ref="E511:E512"/>
    <mergeCell ref="F511:F512"/>
    <mergeCell ref="G511:G512"/>
    <mergeCell ref="M511:M512"/>
    <mergeCell ref="N511:N512"/>
    <mergeCell ref="O511:O512"/>
    <mergeCell ref="P511:P512"/>
    <mergeCell ref="Q511:Q512"/>
    <mergeCell ref="R511:R512"/>
    <mergeCell ref="A513:A514"/>
    <mergeCell ref="B513:B514"/>
    <mergeCell ref="C513:C514"/>
    <mergeCell ref="D513:D514"/>
    <mergeCell ref="E513:E514"/>
    <mergeCell ref="F513:F514"/>
    <mergeCell ref="G513:G514"/>
    <mergeCell ref="M513:M514"/>
    <mergeCell ref="N513:N514"/>
    <mergeCell ref="O513:O514"/>
    <mergeCell ref="P513:P514"/>
    <mergeCell ref="Q513:Q514"/>
    <mergeCell ref="R513:R514"/>
    <mergeCell ref="A515:A516"/>
    <mergeCell ref="B515:B516"/>
    <mergeCell ref="C515:C516"/>
    <mergeCell ref="D515:D516"/>
    <mergeCell ref="E515:E516"/>
    <mergeCell ref="F515:F516"/>
    <mergeCell ref="G515:G516"/>
    <mergeCell ref="M515:M516"/>
    <mergeCell ref="N515:N516"/>
    <mergeCell ref="O515:O516"/>
    <mergeCell ref="P515:P516"/>
    <mergeCell ref="Q515:Q516"/>
    <mergeCell ref="R515:R516"/>
    <mergeCell ref="A517:A518"/>
    <mergeCell ref="B517:B518"/>
    <mergeCell ref="C517:C518"/>
    <mergeCell ref="D517:D518"/>
    <mergeCell ref="E517:E518"/>
    <mergeCell ref="F517:F518"/>
    <mergeCell ref="G517:G518"/>
    <mergeCell ref="M517:M518"/>
    <mergeCell ref="N517:N518"/>
    <mergeCell ref="O517:O518"/>
    <mergeCell ref="P517:P518"/>
    <mergeCell ref="Q517:Q518"/>
    <mergeCell ref="R517:R518"/>
    <mergeCell ref="A519:A520"/>
    <mergeCell ref="B519:B520"/>
    <mergeCell ref="C519:C520"/>
    <mergeCell ref="D519:D520"/>
    <mergeCell ref="E519:E520"/>
    <mergeCell ref="F519:F520"/>
    <mergeCell ref="G519:G520"/>
    <mergeCell ref="M519:M520"/>
    <mergeCell ref="N519:N520"/>
    <mergeCell ref="O519:O520"/>
    <mergeCell ref="P519:P520"/>
    <mergeCell ref="Q519:Q520"/>
    <mergeCell ref="R519:R520"/>
    <mergeCell ref="A521:A522"/>
    <mergeCell ref="B521:B522"/>
    <mergeCell ref="C521:C522"/>
    <mergeCell ref="D521:D522"/>
    <mergeCell ref="E521:E522"/>
    <mergeCell ref="F521:F522"/>
    <mergeCell ref="G521:G522"/>
    <mergeCell ref="M521:M522"/>
    <mergeCell ref="N521:N522"/>
    <mergeCell ref="O521:O522"/>
    <mergeCell ref="P521:P522"/>
    <mergeCell ref="Q521:Q522"/>
    <mergeCell ref="R521:R522"/>
    <mergeCell ref="A523:A524"/>
    <mergeCell ref="B523:B524"/>
    <mergeCell ref="C523:C524"/>
    <mergeCell ref="D523:D524"/>
    <mergeCell ref="E523:E524"/>
    <mergeCell ref="F523:F524"/>
    <mergeCell ref="G523:G524"/>
    <mergeCell ref="M523:M524"/>
    <mergeCell ref="N523:N524"/>
    <mergeCell ref="O523:O524"/>
    <mergeCell ref="P523:P524"/>
    <mergeCell ref="Q523:Q524"/>
    <mergeCell ref="R523:R524"/>
    <mergeCell ref="A525:A526"/>
    <mergeCell ref="B525:B526"/>
    <mergeCell ref="C525:C526"/>
    <mergeCell ref="D525:D526"/>
    <mergeCell ref="E525:E526"/>
    <mergeCell ref="F525:F526"/>
    <mergeCell ref="G525:G526"/>
    <mergeCell ref="M525:M526"/>
    <mergeCell ref="N525:N526"/>
    <mergeCell ref="O525:O526"/>
    <mergeCell ref="P525:P526"/>
    <mergeCell ref="Q525:Q526"/>
    <mergeCell ref="R525:R526"/>
    <mergeCell ref="A527:A528"/>
    <mergeCell ref="B527:B528"/>
    <mergeCell ref="C527:C528"/>
    <mergeCell ref="D527:D528"/>
    <mergeCell ref="E527:E528"/>
    <mergeCell ref="F527:F528"/>
    <mergeCell ref="G527:G528"/>
    <mergeCell ref="M527:M528"/>
    <mergeCell ref="N527:N528"/>
    <mergeCell ref="O527:O528"/>
    <mergeCell ref="P527:P528"/>
    <mergeCell ref="Q527:Q528"/>
    <mergeCell ref="R527:R528"/>
    <mergeCell ref="A529:A530"/>
    <mergeCell ref="B529:B530"/>
    <mergeCell ref="C529:C530"/>
    <mergeCell ref="D529:D530"/>
    <mergeCell ref="E529:E530"/>
    <mergeCell ref="F529:F530"/>
    <mergeCell ref="G529:G530"/>
    <mergeCell ref="M529:M530"/>
    <mergeCell ref="N529:N530"/>
    <mergeCell ref="O529:O530"/>
    <mergeCell ref="P529:P530"/>
    <mergeCell ref="Q529:Q530"/>
    <mergeCell ref="R529:R530"/>
    <mergeCell ref="A531:A532"/>
    <mergeCell ref="B531:B532"/>
    <mergeCell ref="C531:C532"/>
    <mergeCell ref="D531:D532"/>
    <mergeCell ref="E531:E532"/>
    <mergeCell ref="F531:F532"/>
    <mergeCell ref="G531:G532"/>
    <mergeCell ref="M531:M532"/>
    <mergeCell ref="N531:N532"/>
    <mergeCell ref="O531:O532"/>
    <mergeCell ref="P531:P532"/>
    <mergeCell ref="Q531:Q532"/>
    <mergeCell ref="R531:R532"/>
    <mergeCell ref="A533:A534"/>
    <mergeCell ref="B533:B534"/>
    <mergeCell ref="C533:C534"/>
    <mergeCell ref="D533:D534"/>
    <mergeCell ref="E533:E534"/>
    <mergeCell ref="F533:F534"/>
    <mergeCell ref="G533:G534"/>
    <mergeCell ref="M533:M534"/>
    <mergeCell ref="N533:N534"/>
    <mergeCell ref="O533:O534"/>
    <mergeCell ref="P533:P534"/>
    <mergeCell ref="Q533:Q534"/>
    <mergeCell ref="R533:R534"/>
    <mergeCell ref="A535:A536"/>
    <mergeCell ref="B535:B536"/>
    <mergeCell ref="C535:C536"/>
    <mergeCell ref="D535:D536"/>
    <mergeCell ref="E535:E536"/>
    <mergeCell ref="F535:F536"/>
    <mergeCell ref="G535:G536"/>
    <mergeCell ref="M535:M536"/>
    <mergeCell ref="N535:N536"/>
    <mergeCell ref="O535:O536"/>
    <mergeCell ref="P535:P536"/>
    <mergeCell ref="Q535:Q536"/>
    <mergeCell ref="R535:R536"/>
    <mergeCell ref="A537:A538"/>
    <mergeCell ref="B537:B538"/>
    <mergeCell ref="C537:C538"/>
    <mergeCell ref="D537:D538"/>
    <mergeCell ref="E537:E538"/>
    <mergeCell ref="F537:F538"/>
    <mergeCell ref="G537:G538"/>
    <mergeCell ref="M537:M538"/>
    <mergeCell ref="N537:N538"/>
    <mergeCell ref="O537:O538"/>
    <mergeCell ref="P537:P538"/>
    <mergeCell ref="Q537:Q538"/>
    <mergeCell ref="R537:R538"/>
    <mergeCell ref="A539:A540"/>
    <mergeCell ref="B539:B540"/>
    <mergeCell ref="C539:C540"/>
    <mergeCell ref="D539:D540"/>
    <mergeCell ref="E539:E540"/>
    <mergeCell ref="F539:F540"/>
    <mergeCell ref="G539:G540"/>
    <mergeCell ref="M539:M540"/>
    <mergeCell ref="N539:N540"/>
    <mergeCell ref="O539:O540"/>
    <mergeCell ref="P539:P540"/>
    <mergeCell ref="Q539:Q540"/>
    <mergeCell ref="R539:R540"/>
    <mergeCell ref="A541:A542"/>
    <mergeCell ref="B541:B542"/>
    <mergeCell ref="C541:C542"/>
    <mergeCell ref="D541:D542"/>
    <mergeCell ref="E541:E542"/>
    <mergeCell ref="F541:F542"/>
    <mergeCell ref="G541:G542"/>
    <mergeCell ref="M541:M542"/>
    <mergeCell ref="N541:N542"/>
    <mergeCell ref="O541:O542"/>
    <mergeCell ref="P541:P542"/>
    <mergeCell ref="Q541:Q542"/>
    <mergeCell ref="R541:R542"/>
    <mergeCell ref="A543:A544"/>
    <mergeCell ref="B543:B544"/>
    <mergeCell ref="C543:C544"/>
    <mergeCell ref="D543:D544"/>
    <mergeCell ref="E543:E544"/>
    <mergeCell ref="F543:F544"/>
    <mergeCell ref="G543:G544"/>
    <mergeCell ref="M543:M544"/>
    <mergeCell ref="N543:N544"/>
    <mergeCell ref="O543:O544"/>
    <mergeCell ref="P543:P544"/>
    <mergeCell ref="Q543:Q544"/>
    <mergeCell ref="R543:R544"/>
    <mergeCell ref="A545:A546"/>
    <mergeCell ref="B545:B546"/>
    <mergeCell ref="C545:C546"/>
    <mergeCell ref="D545:D546"/>
    <mergeCell ref="E545:E546"/>
    <mergeCell ref="F545:F546"/>
    <mergeCell ref="G545:G546"/>
    <mergeCell ref="M545:M546"/>
    <mergeCell ref="N545:N546"/>
    <mergeCell ref="O545:O546"/>
    <mergeCell ref="P545:P546"/>
    <mergeCell ref="Q545:Q546"/>
    <mergeCell ref="R545:R546"/>
    <mergeCell ref="A547:A548"/>
    <mergeCell ref="B547:B548"/>
    <mergeCell ref="C547:C548"/>
    <mergeCell ref="D547:D548"/>
    <mergeCell ref="E547:E548"/>
    <mergeCell ref="F547:F548"/>
    <mergeCell ref="G547:G548"/>
    <mergeCell ref="M547:M548"/>
    <mergeCell ref="N547:N548"/>
    <mergeCell ref="O547:O548"/>
    <mergeCell ref="P547:P548"/>
    <mergeCell ref="Q547:Q548"/>
    <mergeCell ref="R547:R548"/>
    <mergeCell ref="A549:A550"/>
    <mergeCell ref="B549:B550"/>
    <mergeCell ref="C549:C550"/>
    <mergeCell ref="D549:D550"/>
    <mergeCell ref="E549:E550"/>
    <mergeCell ref="F549:F550"/>
    <mergeCell ref="G549:G550"/>
    <mergeCell ref="M549:M550"/>
    <mergeCell ref="N549:N550"/>
    <mergeCell ref="O549:O550"/>
    <mergeCell ref="P549:P550"/>
    <mergeCell ref="Q549:Q550"/>
    <mergeCell ref="R549:R550"/>
    <mergeCell ref="A551:A552"/>
    <mergeCell ref="B551:B552"/>
    <mergeCell ref="C551:C552"/>
    <mergeCell ref="D551:D552"/>
    <mergeCell ref="E551:E552"/>
    <mergeCell ref="F551:F552"/>
    <mergeCell ref="G551:G552"/>
    <mergeCell ref="M551:M552"/>
    <mergeCell ref="N551:N552"/>
    <mergeCell ref="O551:O552"/>
    <mergeCell ref="P551:P552"/>
    <mergeCell ref="Q551:Q552"/>
    <mergeCell ref="R551:R552"/>
    <mergeCell ref="A553:A554"/>
    <mergeCell ref="B553:B554"/>
    <mergeCell ref="C553:C554"/>
    <mergeCell ref="D553:D554"/>
    <mergeCell ref="E553:E554"/>
    <mergeCell ref="F553:F554"/>
    <mergeCell ref="G553:G554"/>
    <mergeCell ref="M553:M554"/>
    <mergeCell ref="N553:N554"/>
    <mergeCell ref="O553:O554"/>
    <mergeCell ref="P553:P554"/>
    <mergeCell ref="Q553:Q554"/>
    <mergeCell ref="R553:R554"/>
    <mergeCell ref="A555:A556"/>
    <mergeCell ref="B555:B556"/>
    <mergeCell ref="C555:C556"/>
    <mergeCell ref="D555:D556"/>
    <mergeCell ref="E555:E556"/>
    <mergeCell ref="F555:F556"/>
    <mergeCell ref="G555:G556"/>
    <mergeCell ref="M555:M556"/>
    <mergeCell ref="N555:N556"/>
    <mergeCell ref="O555:O556"/>
    <mergeCell ref="P555:P556"/>
    <mergeCell ref="Q555:Q556"/>
    <mergeCell ref="R555:R556"/>
    <mergeCell ref="A557:A558"/>
    <mergeCell ref="B557:B558"/>
    <mergeCell ref="C557:C558"/>
    <mergeCell ref="D557:D558"/>
    <mergeCell ref="E557:E558"/>
    <mergeCell ref="F557:F558"/>
    <mergeCell ref="G557:G558"/>
    <mergeCell ref="M557:M558"/>
    <mergeCell ref="N557:N558"/>
    <mergeCell ref="O557:O558"/>
    <mergeCell ref="P557:P558"/>
    <mergeCell ref="Q557:Q558"/>
    <mergeCell ref="R557:R558"/>
    <mergeCell ref="A559:A560"/>
    <mergeCell ref="B559:B560"/>
    <mergeCell ref="C559:C560"/>
    <mergeCell ref="D559:D560"/>
    <mergeCell ref="E559:E560"/>
    <mergeCell ref="F559:F560"/>
    <mergeCell ref="G559:G560"/>
    <mergeCell ref="M559:M560"/>
    <mergeCell ref="N559:N560"/>
    <mergeCell ref="O559:O560"/>
    <mergeCell ref="P559:P560"/>
    <mergeCell ref="Q559:Q560"/>
    <mergeCell ref="R559:R560"/>
    <mergeCell ref="A561:A562"/>
    <mergeCell ref="B561:B562"/>
    <mergeCell ref="C561:C562"/>
    <mergeCell ref="D561:D562"/>
    <mergeCell ref="E561:E562"/>
    <mergeCell ref="F561:F562"/>
    <mergeCell ref="G561:G562"/>
    <mergeCell ref="M561:M562"/>
    <mergeCell ref="N561:N562"/>
    <mergeCell ref="O561:O562"/>
    <mergeCell ref="P561:P562"/>
    <mergeCell ref="Q561:Q562"/>
    <mergeCell ref="R561:R562"/>
    <mergeCell ref="A563:A564"/>
    <mergeCell ref="B563:B564"/>
    <mergeCell ref="C563:C564"/>
    <mergeCell ref="D563:D564"/>
    <mergeCell ref="E563:E564"/>
    <mergeCell ref="F563:F564"/>
    <mergeCell ref="G563:G564"/>
    <mergeCell ref="M563:M564"/>
    <mergeCell ref="N563:N564"/>
    <mergeCell ref="O563:O564"/>
    <mergeCell ref="P563:P564"/>
    <mergeCell ref="Q563:Q564"/>
    <mergeCell ref="R563:R564"/>
    <mergeCell ref="A565:A566"/>
    <mergeCell ref="B565:B566"/>
    <mergeCell ref="C565:C566"/>
    <mergeCell ref="D565:D566"/>
    <mergeCell ref="E565:E566"/>
    <mergeCell ref="F565:F566"/>
    <mergeCell ref="G565:G566"/>
    <mergeCell ref="M565:M566"/>
    <mergeCell ref="N565:N566"/>
    <mergeCell ref="O565:O566"/>
    <mergeCell ref="P565:P566"/>
    <mergeCell ref="Q565:Q566"/>
    <mergeCell ref="R565:R566"/>
    <mergeCell ref="A567:A568"/>
    <mergeCell ref="B567:B568"/>
    <mergeCell ref="C567:C568"/>
    <mergeCell ref="D567:D568"/>
    <mergeCell ref="E567:E568"/>
    <mergeCell ref="F567:F568"/>
    <mergeCell ref="G567:G568"/>
    <mergeCell ref="M567:M568"/>
    <mergeCell ref="N567:N568"/>
    <mergeCell ref="O567:O568"/>
    <mergeCell ref="P567:P568"/>
    <mergeCell ref="Q567:Q568"/>
    <mergeCell ref="R567:R568"/>
    <mergeCell ref="A569:A570"/>
    <mergeCell ref="B569:B570"/>
    <mergeCell ref="C569:C570"/>
    <mergeCell ref="D569:D570"/>
    <mergeCell ref="E569:E570"/>
    <mergeCell ref="F569:F570"/>
    <mergeCell ref="G569:G570"/>
    <mergeCell ref="M569:M570"/>
    <mergeCell ref="N569:N570"/>
    <mergeCell ref="O569:O570"/>
    <mergeCell ref="P569:P570"/>
    <mergeCell ref="Q569:Q570"/>
    <mergeCell ref="R569:R570"/>
    <mergeCell ref="A571:A572"/>
    <mergeCell ref="B571:B572"/>
    <mergeCell ref="C571:C572"/>
    <mergeCell ref="D571:D572"/>
    <mergeCell ref="E571:E572"/>
    <mergeCell ref="F571:F572"/>
    <mergeCell ref="G571:G572"/>
    <mergeCell ref="M571:M572"/>
    <mergeCell ref="N571:N572"/>
    <mergeCell ref="O571:O572"/>
    <mergeCell ref="P571:P572"/>
    <mergeCell ref="Q571:Q572"/>
    <mergeCell ref="R571:R572"/>
    <mergeCell ref="A573:A574"/>
    <mergeCell ref="B573:B574"/>
    <mergeCell ref="C573:C574"/>
    <mergeCell ref="D573:D574"/>
    <mergeCell ref="E573:E574"/>
    <mergeCell ref="F573:F574"/>
    <mergeCell ref="G573:G574"/>
    <mergeCell ref="M573:M574"/>
    <mergeCell ref="N573:N574"/>
    <mergeCell ref="O573:O574"/>
    <mergeCell ref="P573:P574"/>
    <mergeCell ref="Q573:Q574"/>
    <mergeCell ref="R573:R574"/>
    <mergeCell ref="A575:A576"/>
    <mergeCell ref="B575:B576"/>
    <mergeCell ref="C575:C576"/>
    <mergeCell ref="D575:D576"/>
    <mergeCell ref="E575:E576"/>
    <mergeCell ref="F575:F576"/>
    <mergeCell ref="G575:G576"/>
    <mergeCell ref="M575:M576"/>
    <mergeCell ref="N575:N576"/>
    <mergeCell ref="O575:O576"/>
    <mergeCell ref="P575:P576"/>
    <mergeCell ref="Q575:Q576"/>
    <mergeCell ref="R575:R576"/>
    <mergeCell ref="A577:A578"/>
    <mergeCell ref="B577:B578"/>
    <mergeCell ref="C577:C578"/>
    <mergeCell ref="D577:D578"/>
    <mergeCell ref="E577:E578"/>
    <mergeCell ref="F577:F578"/>
    <mergeCell ref="G577:G578"/>
    <mergeCell ref="M577:M578"/>
    <mergeCell ref="N577:N578"/>
    <mergeCell ref="O577:O578"/>
    <mergeCell ref="P577:P578"/>
    <mergeCell ref="Q577:Q578"/>
    <mergeCell ref="R577:R578"/>
    <mergeCell ref="A579:A580"/>
    <mergeCell ref="B579:B580"/>
    <mergeCell ref="C579:C580"/>
    <mergeCell ref="D579:D580"/>
    <mergeCell ref="E579:E580"/>
    <mergeCell ref="F579:F580"/>
    <mergeCell ref="G579:G580"/>
    <mergeCell ref="M579:M580"/>
    <mergeCell ref="N579:N580"/>
    <mergeCell ref="O579:O580"/>
    <mergeCell ref="P579:P580"/>
    <mergeCell ref="Q579:Q580"/>
    <mergeCell ref="R579:R580"/>
    <mergeCell ref="A581:A582"/>
    <mergeCell ref="B581:B582"/>
    <mergeCell ref="C581:C582"/>
    <mergeCell ref="D581:D582"/>
    <mergeCell ref="E581:E582"/>
    <mergeCell ref="F581:F582"/>
    <mergeCell ref="G581:G582"/>
    <mergeCell ref="M581:M582"/>
    <mergeCell ref="N581:N582"/>
    <mergeCell ref="O581:O582"/>
    <mergeCell ref="P581:P582"/>
    <mergeCell ref="Q581:Q582"/>
    <mergeCell ref="R581:R582"/>
    <mergeCell ref="A583:A584"/>
    <mergeCell ref="B583:B584"/>
    <mergeCell ref="C583:C584"/>
    <mergeCell ref="D583:D584"/>
    <mergeCell ref="E583:E584"/>
    <mergeCell ref="F583:F584"/>
    <mergeCell ref="G583:G584"/>
    <mergeCell ref="M583:M584"/>
    <mergeCell ref="N583:N584"/>
    <mergeCell ref="O583:O584"/>
    <mergeCell ref="P583:P584"/>
    <mergeCell ref="Q583:Q584"/>
    <mergeCell ref="R583:R584"/>
    <mergeCell ref="A585:A586"/>
    <mergeCell ref="B585:B586"/>
    <mergeCell ref="C585:C586"/>
    <mergeCell ref="D585:D586"/>
    <mergeCell ref="E585:E586"/>
    <mergeCell ref="F585:F586"/>
    <mergeCell ref="G585:G586"/>
    <mergeCell ref="M585:M586"/>
    <mergeCell ref="N585:N586"/>
    <mergeCell ref="O585:O586"/>
    <mergeCell ref="P585:P586"/>
    <mergeCell ref="Q585:Q586"/>
    <mergeCell ref="R585:R586"/>
    <mergeCell ref="A587:A588"/>
    <mergeCell ref="B587:B588"/>
    <mergeCell ref="C587:C588"/>
    <mergeCell ref="D587:D588"/>
    <mergeCell ref="E587:E588"/>
    <mergeCell ref="F587:F588"/>
    <mergeCell ref="G587:G588"/>
    <mergeCell ref="M587:M588"/>
    <mergeCell ref="N587:N588"/>
    <mergeCell ref="O587:O588"/>
    <mergeCell ref="P587:P588"/>
    <mergeCell ref="Q587:Q588"/>
    <mergeCell ref="R587:R588"/>
    <mergeCell ref="A589:A590"/>
    <mergeCell ref="B589:B590"/>
    <mergeCell ref="C589:C590"/>
    <mergeCell ref="D589:D590"/>
    <mergeCell ref="E589:E590"/>
    <mergeCell ref="F589:F590"/>
    <mergeCell ref="G589:G590"/>
    <mergeCell ref="M589:M590"/>
    <mergeCell ref="N589:N590"/>
    <mergeCell ref="O589:O590"/>
    <mergeCell ref="P589:P590"/>
    <mergeCell ref="Q589:Q590"/>
    <mergeCell ref="R589:R590"/>
    <mergeCell ref="A591:A592"/>
    <mergeCell ref="B591:B592"/>
    <mergeCell ref="C591:C592"/>
    <mergeCell ref="D591:D592"/>
    <mergeCell ref="E591:E592"/>
    <mergeCell ref="F591:F592"/>
    <mergeCell ref="G591:G592"/>
    <mergeCell ref="M591:M592"/>
    <mergeCell ref="N591:N592"/>
    <mergeCell ref="O591:O592"/>
    <mergeCell ref="P591:P592"/>
    <mergeCell ref="Q591:Q592"/>
    <mergeCell ref="R591:R592"/>
    <mergeCell ref="A593:A594"/>
    <mergeCell ref="B593:B594"/>
    <mergeCell ref="C593:C594"/>
    <mergeCell ref="D593:D594"/>
    <mergeCell ref="E593:E594"/>
    <mergeCell ref="F593:F594"/>
    <mergeCell ref="G593:G594"/>
    <mergeCell ref="M593:M594"/>
    <mergeCell ref="N593:N594"/>
    <mergeCell ref="O593:O594"/>
    <mergeCell ref="P593:P594"/>
    <mergeCell ref="Q593:Q594"/>
    <mergeCell ref="R593:R594"/>
    <mergeCell ref="A595:A596"/>
    <mergeCell ref="B595:B596"/>
    <mergeCell ref="C595:C596"/>
    <mergeCell ref="D595:D596"/>
    <mergeCell ref="E595:E596"/>
    <mergeCell ref="F595:F596"/>
    <mergeCell ref="G595:G596"/>
    <mergeCell ref="M595:M596"/>
    <mergeCell ref="N595:N596"/>
    <mergeCell ref="O595:O596"/>
    <mergeCell ref="P595:P596"/>
    <mergeCell ref="Q595:Q596"/>
    <mergeCell ref="R595:R596"/>
    <mergeCell ref="A597:A598"/>
    <mergeCell ref="B597:B598"/>
    <mergeCell ref="C597:C598"/>
    <mergeCell ref="D597:D598"/>
    <mergeCell ref="E597:E598"/>
    <mergeCell ref="F597:F598"/>
    <mergeCell ref="G597:G598"/>
    <mergeCell ref="M597:M598"/>
    <mergeCell ref="N597:N598"/>
    <mergeCell ref="O597:O598"/>
    <mergeCell ref="P597:P598"/>
    <mergeCell ref="Q597:Q598"/>
    <mergeCell ref="R597:R598"/>
    <mergeCell ref="A599:A600"/>
    <mergeCell ref="B599:B600"/>
    <mergeCell ref="C599:C600"/>
    <mergeCell ref="D599:D600"/>
    <mergeCell ref="E599:E600"/>
    <mergeCell ref="F599:F600"/>
    <mergeCell ref="G599:G600"/>
    <mergeCell ref="M599:M600"/>
    <mergeCell ref="N599:N600"/>
    <mergeCell ref="O599:O600"/>
    <mergeCell ref="P599:P600"/>
    <mergeCell ref="Q599:Q600"/>
    <mergeCell ref="R599:R600"/>
    <mergeCell ref="A601:A602"/>
    <mergeCell ref="B601:B602"/>
    <mergeCell ref="C601:C602"/>
    <mergeCell ref="D601:D602"/>
    <mergeCell ref="E601:E602"/>
    <mergeCell ref="F601:F602"/>
    <mergeCell ref="G601:G602"/>
    <mergeCell ref="M601:M602"/>
    <mergeCell ref="N601:N602"/>
    <mergeCell ref="O601:O602"/>
    <mergeCell ref="P601:P602"/>
    <mergeCell ref="Q601:Q602"/>
    <mergeCell ref="R601:R602"/>
    <mergeCell ref="A603:A604"/>
    <mergeCell ref="B603:B604"/>
    <mergeCell ref="C603:C604"/>
    <mergeCell ref="D603:D604"/>
    <mergeCell ref="E603:E604"/>
    <mergeCell ref="F603:F604"/>
    <mergeCell ref="G603:G604"/>
    <mergeCell ref="M603:M604"/>
    <mergeCell ref="N603:N604"/>
    <mergeCell ref="O603:O604"/>
    <mergeCell ref="P603:P604"/>
    <mergeCell ref="Q603:Q604"/>
    <mergeCell ref="R603:R604"/>
    <mergeCell ref="A605:A606"/>
    <mergeCell ref="B605:B606"/>
    <mergeCell ref="C605:C606"/>
    <mergeCell ref="D605:D606"/>
    <mergeCell ref="E605:E606"/>
    <mergeCell ref="F605:F606"/>
    <mergeCell ref="G605:G606"/>
    <mergeCell ref="M605:M606"/>
    <mergeCell ref="N605:N606"/>
    <mergeCell ref="O605:O606"/>
    <mergeCell ref="P605:P606"/>
    <mergeCell ref="Q605:Q606"/>
    <mergeCell ref="R605:R606"/>
    <mergeCell ref="A607:A608"/>
    <mergeCell ref="B607:B608"/>
    <mergeCell ref="C607:C608"/>
    <mergeCell ref="D607:D608"/>
    <mergeCell ref="E607:E608"/>
    <mergeCell ref="F607:F608"/>
    <mergeCell ref="G607:G608"/>
    <mergeCell ref="M607:M608"/>
    <mergeCell ref="N607:N608"/>
    <mergeCell ref="O607:O608"/>
    <mergeCell ref="P607:P608"/>
    <mergeCell ref="Q607:Q608"/>
    <mergeCell ref="R607:R608"/>
    <mergeCell ref="A609:A610"/>
    <mergeCell ref="B609:B610"/>
    <mergeCell ref="C609:C610"/>
    <mergeCell ref="D609:D610"/>
    <mergeCell ref="E609:E610"/>
    <mergeCell ref="F609:F610"/>
    <mergeCell ref="G609:G610"/>
    <mergeCell ref="M609:M610"/>
    <mergeCell ref="N609:N610"/>
    <mergeCell ref="O609:O610"/>
    <mergeCell ref="P609:P610"/>
    <mergeCell ref="Q609:Q610"/>
    <mergeCell ref="R609:R610"/>
    <mergeCell ref="A611:A612"/>
    <mergeCell ref="B611:B612"/>
    <mergeCell ref="C611:C612"/>
    <mergeCell ref="D611:D612"/>
    <mergeCell ref="E611:E612"/>
    <mergeCell ref="F611:F612"/>
    <mergeCell ref="G611:G612"/>
    <mergeCell ref="M611:M612"/>
    <mergeCell ref="N611:N612"/>
    <mergeCell ref="O611:O612"/>
    <mergeCell ref="P611:P612"/>
    <mergeCell ref="Q611:Q612"/>
    <mergeCell ref="R611:R612"/>
    <mergeCell ref="A613:A614"/>
    <mergeCell ref="B613:B614"/>
    <mergeCell ref="C613:C614"/>
    <mergeCell ref="D613:D614"/>
    <mergeCell ref="E613:E614"/>
    <mergeCell ref="F613:F614"/>
    <mergeCell ref="G613:G614"/>
    <mergeCell ref="M613:M614"/>
    <mergeCell ref="N613:N614"/>
    <mergeCell ref="O613:O614"/>
    <mergeCell ref="P613:P614"/>
    <mergeCell ref="Q613:Q614"/>
    <mergeCell ref="R613:R614"/>
    <mergeCell ref="A615:A616"/>
    <mergeCell ref="B615:B616"/>
    <mergeCell ref="C615:C616"/>
    <mergeCell ref="D615:D616"/>
    <mergeCell ref="E615:E616"/>
    <mergeCell ref="F615:F616"/>
    <mergeCell ref="G615:G616"/>
    <mergeCell ref="M615:M616"/>
    <mergeCell ref="N615:N616"/>
    <mergeCell ref="O615:O616"/>
    <mergeCell ref="P615:P616"/>
    <mergeCell ref="Q615:Q616"/>
    <mergeCell ref="R615:R616"/>
    <mergeCell ref="A617:A618"/>
    <mergeCell ref="B617:B618"/>
    <mergeCell ref="C617:C618"/>
    <mergeCell ref="D617:D618"/>
    <mergeCell ref="E617:E618"/>
    <mergeCell ref="F617:F618"/>
    <mergeCell ref="G617:G618"/>
    <mergeCell ref="M617:M618"/>
    <mergeCell ref="N617:N618"/>
    <mergeCell ref="O617:O618"/>
    <mergeCell ref="P617:P618"/>
    <mergeCell ref="Q617:Q618"/>
    <mergeCell ref="R617:R618"/>
    <mergeCell ref="A619:A620"/>
    <mergeCell ref="B619:B620"/>
    <mergeCell ref="C619:C620"/>
    <mergeCell ref="D619:D620"/>
    <mergeCell ref="E619:E620"/>
    <mergeCell ref="F619:F620"/>
    <mergeCell ref="G619:G620"/>
    <mergeCell ref="M619:M620"/>
    <mergeCell ref="N619:N620"/>
    <mergeCell ref="O619:O620"/>
    <mergeCell ref="P619:P620"/>
    <mergeCell ref="Q619:Q620"/>
    <mergeCell ref="R619:R620"/>
    <mergeCell ref="A621:A622"/>
    <mergeCell ref="B621:B622"/>
    <mergeCell ref="C621:C622"/>
    <mergeCell ref="D621:D622"/>
    <mergeCell ref="E621:E622"/>
    <mergeCell ref="F621:F622"/>
    <mergeCell ref="G621:G622"/>
    <mergeCell ref="M621:M622"/>
    <mergeCell ref="N621:N622"/>
    <mergeCell ref="O621:O622"/>
    <mergeCell ref="P621:P622"/>
    <mergeCell ref="Q621:Q622"/>
    <mergeCell ref="R621:R622"/>
    <mergeCell ref="A623:A624"/>
    <mergeCell ref="B623:B624"/>
    <mergeCell ref="C623:C624"/>
    <mergeCell ref="D623:D624"/>
    <mergeCell ref="E623:E624"/>
    <mergeCell ref="F623:F624"/>
    <mergeCell ref="G623:G624"/>
    <mergeCell ref="M623:M624"/>
    <mergeCell ref="N623:N624"/>
    <mergeCell ref="O623:O624"/>
    <mergeCell ref="P623:P624"/>
    <mergeCell ref="Q623:Q624"/>
    <mergeCell ref="R623:R624"/>
    <mergeCell ref="A625:A626"/>
    <mergeCell ref="B625:B626"/>
    <mergeCell ref="C625:C626"/>
    <mergeCell ref="D625:D626"/>
    <mergeCell ref="E625:E626"/>
    <mergeCell ref="F625:F626"/>
    <mergeCell ref="G625:G626"/>
    <mergeCell ref="M625:M626"/>
    <mergeCell ref="N625:N626"/>
    <mergeCell ref="O625:O626"/>
    <mergeCell ref="P625:P626"/>
    <mergeCell ref="Q625:Q626"/>
    <mergeCell ref="R625:R626"/>
    <mergeCell ref="A627:A628"/>
    <mergeCell ref="B627:B628"/>
    <mergeCell ref="C627:C628"/>
    <mergeCell ref="D627:D628"/>
    <mergeCell ref="E627:E628"/>
    <mergeCell ref="F627:F628"/>
    <mergeCell ref="G627:G628"/>
    <mergeCell ref="M627:M628"/>
    <mergeCell ref="N627:N628"/>
    <mergeCell ref="O627:O628"/>
    <mergeCell ref="P627:P628"/>
    <mergeCell ref="Q627:Q628"/>
    <mergeCell ref="R627:R628"/>
    <mergeCell ref="A629:A630"/>
    <mergeCell ref="B629:B630"/>
    <mergeCell ref="C629:C630"/>
    <mergeCell ref="D629:D630"/>
    <mergeCell ref="E629:E630"/>
    <mergeCell ref="F629:F630"/>
    <mergeCell ref="G629:G630"/>
    <mergeCell ref="M629:M630"/>
    <mergeCell ref="N629:N630"/>
    <mergeCell ref="O629:O630"/>
    <mergeCell ref="P629:P630"/>
    <mergeCell ref="Q629:Q630"/>
    <mergeCell ref="R629:R630"/>
    <mergeCell ref="A631:A632"/>
    <mergeCell ref="B631:B632"/>
    <mergeCell ref="C631:C632"/>
    <mergeCell ref="D631:D632"/>
    <mergeCell ref="E631:E632"/>
    <mergeCell ref="F631:F632"/>
    <mergeCell ref="G631:G632"/>
    <mergeCell ref="M631:M632"/>
    <mergeCell ref="N631:N632"/>
    <mergeCell ref="O631:O632"/>
    <mergeCell ref="P631:P632"/>
    <mergeCell ref="Q631:Q632"/>
    <mergeCell ref="R631:R632"/>
    <mergeCell ref="A633:A634"/>
    <mergeCell ref="B633:B634"/>
    <mergeCell ref="C633:C634"/>
    <mergeCell ref="D633:D634"/>
    <mergeCell ref="E633:E634"/>
    <mergeCell ref="F633:F634"/>
    <mergeCell ref="G633:G634"/>
    <mergeCell ref="M633:M634"/>
    <mergeCell ref="N633:N634"/>
    <mergeCell ref="O633:O634"/>
    <mergeCell ref="P633:P634"/>
    <mergeCell ref="Q633:Q634"/>
    <mergeCell ref="R633:R634"/>
    <mergeCell ref="A635:A636"/>
    <mergeCell ref="B635:B636"/>
    <mergeCell ref="C635:C636"/>
    <mergeCell ref="D635:D636"/>
    <mergeCell ref="E635:E636"/>
    <mergeCell ref="F635:F636"/>
    <mergeCell ref="G635:G636"/>
    <mergeCell ref="M635:M636"/>
    <mergeCell ref="N635:N636"/>
    <mergeCell ref="O635:O636"/>
    <mergeCell ref="P635:P636"/>
    <mergeCell ref="Q635:Q636"/>
    <mergeCell ref="R635:R636"/>
    <mergeCell ref="A637:A638"/>
    <mergeCell ref="B637:B638"/>
    <mergeCell ref="C637:C638"/>
    <mergeCell ref="D637:D638"/>
    <mergeCell ref="E637:E638"/>
    <mergeCell ref="F637:F638"/>
    <mergeCell ref="G637:G638"/>
    <mergeCell ref="M637:M638"/>
    <mergeCell ref="N637:N638"/>
    <mergeCell ref="O637:O638"/>
    <mergeCell ref="P637:P638"/>
    <mergeCell ref="Q637:Q638"/>
    <mergeCell ref="R637:R638"/>
    <mergeCell ref="A639:A640"/>
    <mergeCell ref="B639:B640"/>
    <mergeCell ref="C639:C640"/>
    <mergeCell ref="D639:D640"/>
    <mergeCell ref="E639:E640"/>
    <mergeCell ref="F639:F640"/>
    <mergeCell ref="G639:G640"/>
    <mergeCell ref="M639:M640"/>
    <mergeCell ref="N639:N640"/>
    <mergeCell ref="O639:O640"/>
    <mergeCell ref="P639:P640"/>
    <mergeCell ref="Q639:Q640"/>
    <mergeCell ref="R639:R640"/>
    <mergeCell ref="A641:A642"/>
    <mergeCell ref="B641:B642"/>
    <mergeCell ref="C641:C642"/>
    <mergeCell ref="D641:D642"/>
    <mergeCell ref="E641:E642"/>
    <mergeCell ref="F641:F642"/>
    <mergeCell ref="G641:G642"/>
    <mergeCell ref="M641:M642"/>
    <mergeCell ref="N641:N642"/>
    <mergeCell ref="O641:O642"/>
    <mergeCell ref="P641:P642"/>
    <mergeCell ref="Q641:Q642"/>
    <mergeCell ref="R641:R642"/>
    <mergeCell ref="A643:A644"/>
    <mergeCell ref="B643:B644"/>
    <mergeCell ref="C643:C644"/>
    <mergeCell ref="D643:D644"/>
    <mergeCell ref="E643:E644"/>
    <mergeCell ref="F643:F644"/>
    <mergeCell ref="G643:G644"/>
    <mergeCell ref="M643:M644"/>
    <mergeCell ref="N643:N644"/>
    <mergeCell ref="O643:O644"/>
    <mergeCell ref="P643:P644"/>
    <mergeCell ref="Q643:Q644"/>
    <mergeCell ref="R643:R644"/>
    <mergeCell ref="A645:A646"/>
    <mergeCell ref="B645:B646"/>
    <mergeCell ref="C645:C646"/>
    <mergeCell ref="D645:D646"/>
    <mergeCell ref="E645:E646"/>
    <mergeCell ref="F645:F646"/>
    <mergeCell ref="G645:G646"/>
    <mergeCell ref="M645:M646"/>
    <mergeCell ref="N645:N646"/>
    <mergeCell ref="O645:O646"/>
    <mergeCell ref="P645:P646"/>
    <mergeCell ref="Q645:Q646"/>
    <mergeCell ref="R645:R646"/>
    <mergeCell ref="A647:A648"/>
    <mergeCell ref="B647:B648"/>
    <mergeCell ref="C647:C648"/>
    <mergeCell ref="D647:D648"/>
    <mergeCell ref="E647:E648"/>
    <mergeCell ref="F647:F648"/>
    <mergeCell ref="G647:G648"/>
    <mergeCell ref="M647:M648"/>
    <mergeCell ref="N647:N648"/>
    <mergeCell ref="O647:O648"/>
    <mergeCell ref="P647:P648"/>
    <mergeCell ref="Q647:Q648"/>
    <mergeCell ref="R647:R648"/>
    <mergeCell ref="A649:A650"/>
    <mergeCell ref="B649:B650"/>
    <mergeCell ref="C649:C650"/>
    <mergeCell ref="D649:D650"/>
    <mergeCell ref="E649:E650"/>
    <mergeCell ref="F649:F650"/>
    <mergeCell ref="G649:G650"/>
    <mergeCell ref="M649:M650"/>
    <mergeCell ref="N649:N650"/>
    <mergeCell ref="O649:O650"/>
    <mergeCell ref="P649:P650"/>
    <mergeCell ref="Q649:Q650"/>
    <mergeCell ref="R649:R650"/>
    <mergeCell ref="A651:A652"/>
    <mergeCell ref="B651:B652"/>
    <mergeCell ref="C651:C652"/>
    <mergeCell ref="D651:D652"/>
    <mergeCell ref="E651:E652"/>
    <mergeCell ref="F651:F652"/>
    <mergeCell ref="G651:G652"/>
    <mergeCell ref="M651:M652"/>
    <mergeCell ref="N651:N652"/>
    <mergeCell ref="O651:O652"/>
    <mergeCell ref="P651:P652"/>
    <mergeCell ref="Q651:Q652"/>
    <mergeCell ref="R651:R652"/>
    <mergeCell ref="A653:A654"/>
    <mergeCell ref="B653:B654"/>
    <mergeCell ref="C653:C654"/>
    <mergeCell ref="D653:D654"/>
    <mergeCell ref="E653:E654"/>
    <mergeCell ref="F653:F654"/>
    <mergeCell ref="G653:G654"/>
    <mergeCell ref="M653:M654"/>
    <mergeCell ref="N653:N654"/>
    <mergeCell ref="O653:O654"/>
    <mergeCell ref="P653:P654"/>
    <mergeCell ref="Q653:Q654"/>
    <mergeCell ref="R653:R654"/>
    <mergeCell ref="A655:A656"/>
    <mergeCell ref="B655:B656"/>
    <mergeCell ref="C655:C656"/>
    <mergeCell ref="D655:D656"/>
    <mergeCell ref="E655:E656"/>
    <mergeCell ref="F655:F656"/>
    <mergeCell ref="G655:G656"/>
    <mergeCell ref="M655:M656"/>
    <mergeCell ref="N655:N656"/>
    <mergeCell ref="O655:O656"/>
    <mergeCell ref="P655:P656"/>
    <mergeCell ref="Q655:Q656"/>
    <mergeCell ref="R655:R656"/>
    <mergeCell ref="A657:A658"/>
    <mergeCell ref="B657:B658"/>
    <mergeCell ref="C657:C658"/>
    <mergeCell ref="D657:D658"/>
    <mergeCell ref="E657:E658"/>
    <mergeCell ref="F657:F658"/>
    <mergeCell ref="G657:G658"/>
    <mergeCell ref="M657:M658"/>
    <mergeCell ref="N657:N658"/>
    <mergeCell ref="O657:O658"/>
    <mergeCell ref="P657:P658"/>
    <mergeCell ref="Q657:Q658"/>
    <mergeCell ref="R657:R658"/>
    <mergeCell ref="A659:A660"/>
    <mergeCell ref="B659:B660"/>
    <mergeCell ref="C659:C660"/>
    <mergeCell ref="D659:D660"/>
    <mergeCell ref="E659:E660"/>
    <mergeCell ref="F659:F660"/>
    <mergeCell ref="G659:G660"/>
    <mergeCell ref="M659:M660"/>
    <mergeCell ref="N659:N660"/>
    <mergeCell ref="O659:O660"/>
    <mergeCell ref="P659:P660"/>
    <mergeCell ref="Q659:Q660"/>
    <mergeCell ref="R659:R660"/>
    <mergeCell ref="A661:A662"/>
    <mergeCell ref="B661:B662"/>
    <mergeCell ref="C661:C662"/>
    <mergeCell ref="D661:D662"/>
    <mergeCell ref="E661:E662"/>
    <mergeCell ref="F661:F662"/>
    <mergeCell ref="G661:G662"/>
    <mergeCell ref="M661:M662"/>
    <mergeCell ref="N661:N662"/>
    <mergeCell ref="O661:O662"/>
    <mergeCell ref="P661:P662"/>
    <mergeCell ref="Q661:Q662"/>
    <mergeCell ref="R661:R662"/>
    <mergeCell ref="A663:A664"/>
    <mergeCell ref="B663:B664"/>
    <mergeCell ref="C663:C664"/>
    <mergeCell ref="D663:D664"/>
    <mergeCell ref="E663:E664"/>
    <mergeCell ref="F663:F664"/>
    <mergeCell ref="G663:G664"/>
    <mergeCell ref="M663:M664"/>
    <mergeCell ref="N663:N664"/>
    <mergeCell ref="O663:O664"/>
    <mergeCell ref="P663:P664"/>
    <mergeCell ref="Q663:Q664"/>
    <mergeCell ref="R663:R664"/>
    <mergeCell ref="A665:A666"/>
    <mergeCell ref="B665:B666"/>
    <mergeCell ref="C665:C666"/>
    <mergeCell ref="D665:D666"/>
    <mergeCell ref="E665:E666"/>
    <mergeCell ref="F665:F666"/>
    <mergeCell ref="G665:G666"/>
    <mergeCell ref="M665:M666"/>
    <mergeCell ref="N665:N666"/>
    <mergeCell ref="O665:O666"/>
    <mergeCell ref="P665:P666"/>
    <mergeCell ref="Q665:Q666"/>
    <mergeCell ref="R665:R666"/>
    <mergeCell ref="A667:A668"/>
    <mergeCell ref="B667:B668"/>
    <mergeCell ref="C667:C668"/>
    <mergeCell ref="D667:D668"/>
    <mergeCell ref="E667:E668"/>
    <mergeCell ref="F667:F668"/>
    <mergeCell ref="G667:G668"/>
    <mergeCell ref="M667:M668"/>
    <mergeCell ref="N667:N668"/>
    <mergeCell ref="O667:O668"/>
    <mergeCell ref="P667:P668"/>
    <mergeCell ref="Q667:Q668"/>
    <mergeCell ref="R667:R668"/>
    <mergeCell ref="A669:A670"/>
    <mergeCell ref="B669:B670"/>
    <mergeCell ref="C669:C670"/>
    <mergeCell ref="D669:D670"/>
    <mergeCell ref="E669:E670"/>
    <mergeCell ref="F669:F670"/>
    <mergeCell ref="G669:G670"/>
    <mergeCell ref="M669:M670"/>
    <mergeCell ref="N669:N670"/>
    <mergeCell ref="O669:O670"/>
    <mergeCell ref="P669:P670"/>
    <mergeCell ref="Q669:Q670"/>
    <mergeCell ref="R669:R670"/>
    <mergeCell ref="A671:A672"/>
    <mergeCell ref="B671:B672"/>
    <mergeCell ref="C671:C672"/>
    <mergeCell ref="D671:D672"/>
    <mergeCell ref="E671:E672"/>
    <mergeCell ref="F671:F672"/>
    <mergeCell ref="G671:G672"/>
    <mergeCell ref="M671:M672"/>
    <mergeCell ref="N671:N672"/>
    <mergeCell ref="O671:O672"/>
    <mergeCell ref="P671:P672"/>
    <mergeCell ref="Q671:Q672"/>
    <mergeCell ref="R671:R672"/>
    <mergeCell ref="A673:A674"/>
    <mergeCell ref="B673:B674"/>
    <mergeCell ref="C673:C674"/>
    <mergeCell ref="D673:D674"/>
    <mergeCell ref="E673:E674"/>
    <mergeCell ref="F673:F674"/>
    <mergeCell ref="G673:G674"/>
    <mergeCell ref="M673:M674"/>
    <mergeCell ref="N673:N674"/>
    <mergeCell ref="O673:O674"/>
    <mergeCell ref="P673:P674"/>
    <mergeCell ref="Q673:Q674"/>
    <mergeCell ref="R673:R674"/>
    <mergeCell ref="A675:A676"/>
    <mergeCell ref="B675:B676"/>
    <mergeCell ref="C675:C676"/>
    <mergeCell ref="D675:D676"/>
    <mergeCell ref="E675:E676"/>
    <mergeCell ref="F675:F676"/>
    <mergeCell ref="G675:G676"/>
    <mergeCell ref="M675:M676"/>
    <mergeCell ref="N675:N676"/>
    <mergeCell ref="O675:O676"/>
    <mergeCell ref="P675:P676"/>
    <mergeCell ref="Q675:Q676"/>
    <mergeCell ref="R675:R676"/>
    <mergeCell ref="A677:A678"/>
    <mergeCell ref="B677:B678"/>
    <mergeCell ref="C677:C678"/>
    <mergeCell ref="D677:D678"/>
    <mergeCell ref="E677:E678"/>
    <mergeCell ref="F677:F678"/>
    <mergeCell ref="G677:G678"/>
    <mergeCell ref="M677:M678"/>
    <mergeCell ref="N677:N678"/>
    <mergeCell ref="O677:O678"/>
    <mergeCell ref="P677:P678"/>
    <mergeCell ref="Q677:Q678"/>
    <mergeCell ref="R677:R678"/>
    <mergeCell ref="A679:A680"/>
    <mergeCell ref="B679:B680"/>
    <mergeCell ref="C679:C680"/>
    <mergeCell ref="D679:D680"/>
    <mergeCell ref="E679:E680"/>
    <mergeCell ref="F679:F680"/>
    <mergeCell ref="G679:G680"/>
    <mergeCell ref="M679:M680"/>
    <mergeCell ref="N679:N680"/>
    <mergeCell ref="O679:O680"/>
    <mergeCell ref="P679:P680"/>
    <mergeCell ref="Q679:Q680"/>
    <mergeCell ref="R679:R680"/>
    <mergeCell ref="A681:A682"/>
    <mergeCell ref="B681:B682"/>
    <mergeCell ref="C681:C682"/>
    <mergeCell ref="D681:D682"/>
    <mergeCell ref="E681:E682"/>
    <mergeCell ref="F681:F682"/>
    <mergeCell ref="G681:G682"/>
    <mergeCell ref="M681:M682"/>
    <mergeCell ref="N681:N682"/>
    <mergeCell ref="O681:O682"/>
    <mergeCell ref="P681:P682"/>
    <mergeCell ref="Q681:Q682"/>
    <mergeCell ref="R681:R682"/>
    <mergeCell ref="A683:A684"/>
    <mergeCell ref="B683:B684"/>
    <mergeCell ref="C683:C684"/>
    <mergeCell ref="D683:D684"/>
    <mergeCell ref="E683:E684"/>
    <mergeCell ref="F683:F684"/>
    <mergeCell ref="G683:G684"/>
    <mergeCell ref="M683:M684"/>
    <mergeCell ref="N683:N684"/>
    <mergeCell ref="O683:O684"/>
    <mergeCell ref="P683:P684"/>
    <mergeCell ref="Q683:Q684"/>
    <mergeCell ref="R683:R684"/>
    <mergeCell ref="A685:A686"/>
    <mergeCell ref="B685:B686"/>
    <mergeCell ref="C685:C686"/>
    <mergeCell ref="D685:D686"/>
    <mergeCell ref="E685:E686"/>
    <mergeCell ref="F685:F686"/>
    <mergeCell ref="G685:G686"/>
    <mergeCell ref="M685:M686"/>
    <mergeCell ref="N685:N686"/>
    <mergeCell ref="O685:O686"/>
    <mergeCell ref="P685:P686"/>
    <mergeCell ref="Q685:Q686"/>
    <mergeCell ref="R685:R686"/>
    <mergeCell ref="A687:A688"/>
    <mergeCell ref="B687:B688"/>
    <mergeCell ref="C687:C688"/>
    <mergeCell ref="D687:D688"/>
    <mergeCell ref="E687:E688"/>
    <mergeCell ref="F687:F688"/>
    <mergeCell ref="G687:G688"/>
    <mergeCell ref="M687:M688"/>
    <mergeCell ref="N687:N688"/>
    <mergeCell ref="O687:O688"/>
    <mergeCell ref="P687:P688"/>
    <mergeCell ref="Q687:Q688"/>
    <mergeCell ref="R687:R688"/>
    <mergeCell ref="A689:A690"/>
    <mergeCell ref="B689:B690"/>
    <mergeCell ref="C689:C690"/>
    <mergeCell ref="D689:D690"/>
    <mergeCell ref="E689:E690"/>
    <mergeCell ref="F689:F690"/>
    <mergeCell ref="G689:G690"/>
    <mergeCell ref="M689:M690"/>
    <mergeCell ref="N689:N690"/>
    <mergeCell ref="O689:O690"/>
    <mergeCell ref="P689:P690"/>
    <mergeCell ref="Q689:Q690"/>
    <mergeCell ref="R689:R690"/>
    <mergeCell ref="A691:A692"/>
    <mergeCell ref="B691:B692"/>
    <mergeCell ref="C691:C692"/>
    <mergeCell ref="D691:D692"/>
    <mergeCell ref="E691:E692"/>
    <mergeCell ref="F691:F692"/>
    <mergeCell ref="G691:G692"/>
    <mergeCell ref="M691:M692"/>
    <mergeCell ref="N691:N692"/>
    <mergeCell ref="O691:O692"/>
    <mergeCell ref="P691:P692"/>
    <mergeCell ref="Q691:Q692"/>
    <mergeCell ref="R691:R692"/>
    <mergeCell ref="A693:A694"/>
    <mergeCell ref="B693:B694"/>
    <mergeCell ref="C693:C694"/>
    <mergeCell ref="D693:D694"/>
    <mergeCell ref="E693:E694"/>
    <mergeCell ref="F693:F694"/>
    <mergeCell ref="G693:G694"/>
    <mergeCell ref="M693:M694"/>
    <mergeCell ref="N693:N694"/>
    <mergeCell ref="O693:O694"/>
    <mergeCell ref="P693:P694"/>
    <mergeCell ref="Q693:Q694"/>
    <mergeCell ref="R693:R694"/>
    <mergeCell ref="A695:A696"/>
    <mergeCell ref="B695:B696"/>
    <mergeCell ref="C695:C696"/>
    <mergeCell ref="D695:D696"/>
    <mergeCell ref="E695:E696"/>
    <mergeCell ref="F695:F696"/>
    <mergeCell ref="G695:G696"/>
    <mergeCell ref="M695:M696"/>
    <mergeCell ref="N695:N696"/>
    <mergeCell ref="O695:O696"/>
    <mergeCell ref="P695:P696"/>
    <mergeCell ref="Q695:Q696"/>
    <mergeCell ref="R695:R696"/>
    <mergeCell ref="A697:A698"/>
    <mergeCell ref="B697:B698"/>
    <mergeCell ref="C697:C698"/>
    <mergeCell ref="D697:D698"/>
    <mergeCell ref="E697:E698"/>
    <mergeCell ref="F697:F698"/>
    <mergeCell ref="G697:G698"/>
    <mergeCell ref="M697:M698"/>
    <mergeCell ref="N697:N698"/>
    <mergeCell ref="O697:O698"/>
    <mergeCell ref="P697:P698"/>
    <mergeCell ref="Q697:Q698"/>
    <mergeCell ref="R697:R698"/>
    <mergeCell ref="A699:A700"/>
    <mergeCell ref="B699:B700"/>
    <mergeCell ref="C699:C700"/>
    <mergeCell ref="D699:D700"/>
    <mergeCell ref="E699:E700"/>
    <mergeCell ref="F699:F700"/>
    <mergeCell ref="G699:G700"/>
    <mergeCell ref="M699:M700"/>
    <mergeCell ref="N699:N700"/>
    <mergeCell ref="O699:O700"/>
    <mergeCell ref="P699:P700"/>
    <mergeCell ref="Q699:Q700"/>
    <mergeCell ref="R699:R700"/>
    <mergeCell ref="A701:A702"/>
    <mergeCell ref="B701:B702"/>
    <mergeCell ref="C701:C702"/>
    <mergeCell ref="D701:D702"/>
    <mergeCell ref="E701:E702"/>
    <mergeCell ref="F701:F702"/>
    <mergeCell ref="G701:G702"/>
    <mergeCell ref="M701:M702"/>
    <mergeCell ref="N701:N702"/>
    <mergeCell ref="O701:O702"/>
    <mergeCell ref="P701:P702"/>
    <mergeCell ref="Q701:Q702"/>
    <mergeCell ref="R701:R702"/>
    <mergeCell ref="A703:A704"/>
    <mergeCell ref="B703:B704"/>
    <mergeCell ref="C703:C704"/>
    <mergeCell ref="D703:D704"/>
    <mergeCell ref="E703:E704"/>
    <mergeCell ref="F703:F704"/>
    <mergeCell ref="G703:G704"/>
    <mergeCell ref="M703:M704"/>
    <mergeCell ref="N703:N704"/>
    <mergeCell ref="O703:O704"/>
    <mergeCell ref="P703:P704"/>
    <mergeCell ref="Q703:Q704"/>
    <mergeCell ref="R703:R704"/>
    <mergeCell ref="A705:A706"/>
    <mergeCell ref="B705:B706"/>
    <mergeCell ref="C705:C706"/>
    <mergeCell ref="D705:D706"/>
    <mergeCell ref="E705:E706"/>
    <mergeCell ref="F705:F706"/>
    <mergeCell ref="G705:G706"/>
    <mergeCell ref="M705:M706"/>
    <mergeCell ref="N705:N706"/>
    <mergeCell ref="O705:O706"/>
    <mergeCell ref="P705:P706"/>
    <mergeCell ref="Q705:Q706"/>
    <mergeCell ref="R705:R706"/>
    <mergeCell ref="A707:A708"/>
    <mergeCell ref="B707:B708"/>
    <mergeCell ref="C707:C708"/>
    <mergeCell ref="D707:D708"/>
    <mergeCell ref="E707:E708"/>
    <mergeCell ref="F707:F708"/>
    <mergeCell ref="G707:G708"/>
    <mergeCell ref="M707:M708"/>
    <mergeCell ref="N707:N708"/>
    <mergeCell ref="O707:O708"/>
    <mergeCell ref="P707:P708"/>
    <mergeCell ref="Q707:Q708"/>
    <mergeCell ref="R707:R708"/>
    <mergeCell ref="A709:A710"/>
    <mergeCell ref="B709:B710"/>
    <mergeCell ref="C709:C710"/>
    <mergeCell ref="D709:D710"/>
    <mergeCell ref="E709:E710"/>
    <mergeCell ref="F709:F710"/>
    <mergeCell ref="G709:G710"/>
    <mergeCell ref="M709:M710"/>
    <mergeCell ref="N709:N710"/>
    <mergeCell ref="O709:O710"/>
    <mergeCell ref="P709:P710"/>
    <mergeCell ref="Q709:Q710"/>
    <mergeCell ref="R709:R710"/>
    <mergeCell ref="A711:A712"/>
    <mergeCell ref="B711:B712"/>
    <mergeCell ref="C711:C712"/>
    <mergeCell ref="D711:D712"/>
    <mergeCell ref="E711:E712"/>
    <mergeCell ref="F711:F712"/>
    <mergeCell ref="G711:G712"/>
    <mergeCell ref="M711:M712"/>
    <mergeCell ref="N711:N712"/>
    <mergeCell ref="O711:O712"/>
    <mergeCell ref="P711:P712"/>
    <mergeCell ref="Q711:Q712"/>
    <mergeCell ref="R711:R712"/>
    <mergeCell ref="A713:A714"/>
    <mergeCell ref="B713:B714"/>
    <mergeCell ref="C713:C714"/>
    <mergeCell ref="D713:D714"/>
    <mergeCell ref="E713:E714"/>
    <mergeCell ref="F713:F714"/>
    <mergeCell ref="G713:G714"/>
    <mergeCell ref="M713:M714"/>
    <mergeCell ref="N713:N714"/>
    <mergeCell ref="O713:O714"/>
    <mergeCell ref="P713:P714"/>
    <mergeCell ref="Q713:Q714"/>
    <mergeCell ref="R713:R714"/>
    <mergeCell ref="A715:A716"/>
    <mergeCell ref="B715:B716"/>
    <mergeCell ref="C715:C716"/>
    <mergeCell ref="D715:D716"/>
    <mergeCell ref="E715:E716"/>
    <mergeCell ref="F715:F716"/>
    <mergeCell ref="G715:G716"/>
    <mergeCell ref="M715:M716"/>
    <mergeCell ref="N715:N716"/>
    <mergeCell ref="O715:O716"/>
    <mergeCell ref="P715:P716"/>
    <mergeCell ref="Q715:Q716"/>
    <mergeCell ref="R715:R716"/>
    <mergeCell ref="A717:A718"/>
    <mergeCell ref="B717:B718"/>
    <mergeCell ref="C717:C718"/>
    <mergeCell ref="D717:D718"/>
    <mergeCell ref="E717:E718"/>
    <mergeCell ref="F717:F718"/>
    <mergeCell ref="G717:G718"/>
    <mergeCell ref="M717:M718"/>
    <mergeCell ref="N717:N718"/>
    <mergeCell ref="O717:O718"/>
    <mergeCell ref="P717:P718"/>
    <mergeCell ref="Q717:Q718"/>
    <mergeCell ref="R717:R718"/>
    <mergeCell ref="A719:A720"/>
    <mergeCell ref="B719:B720"/>
    <mergeCell ref="C719:C720"/>
    <mergeCell ref="D719:D720"/>
    <mergeCell ref="E719:E720"/>
    <mergeCell ref="F719:F720"/>
    <mergeCell ref="G719:G720"/>
    <mergeCell ref="M719:M720"/>
    <mergeCell ref="N719:N720"/>
    <mergeCell ref="O719:O720"/>
    <mergeCell ref="P719:P720"/>
    <mergeCell ref="Q719:Q720"/>
    <mergeCell ref="R719:R720"/>
    <mergeCell ref="A721:A722"/>
    <mergeCell ref="B721:B722"/>
    <mergeCell ref="C721:C722"/>
    <mergeCell ref="D721:D722"/>
    <mergeCell ref="E721:E722"/>
    <mergeCell ref="F721:F722"/>
    <mergeCell ref="G721:G722"/>
    <mergeCell ref="M721:M722"/>
    <mergeCell ref="N721:N722"/>
    <mergeCell ref="O721:O722"/>
    <mergeCell ref="P721:P722"/>
    <mergeCell ref="Q721:Q722"/>
    <mergeCell ref="R721:R722"/>
    <mergeCell ref="A723:A724"/>
    <mergeCell ref="B723:B724"/>
    <mergeCell ref="C723:C724"/>
    <mergeCell ref="D723:D724"/>
    <mergeCell ref="E723:E724"/>
    <mergeCell ref="F723:F724"/>
    <mergeCell ref="G723:G724"/>
    <mergeCell ref="M723:M724"/>
    <mergeCell ref="N723:N724"/>
    <mergeCell ref="O723:O724"/>
    <mergeCell ref="P723:P724"/>
    <mergeCell ref="Q723:Q724"/>
    <mergeCell ref="R723:R724"/>
    <mergeCell ref="A725:A726"/>
    <mergeCell ref="B725:B726"/>
    <mergeCell ref="C725:C726"/>
    <mergeCell ref="D725:D726"/>
    <mergeCell ref="E725:E726"/>
    <mergeCell ref="F725:F726"/>
    <mergeCell ref="G725:G726"/>
    <mergeCell ref="M725:M726"/>
    <mergeCell ref="N725:N726"/>
    <mergeCell ref="O725:O726"/>
    <mergeCell ref="P725:P726"/>
    <mergeCell ref="Q725:Q726"/>
    <mergeCell ref="R725:R726"/>
    <mergeCell ref="A727:A728"/>
    <mergeCell ref="B727:B728"/>
    <mergeCell ref="C727:C728"/>
    <mergeCell ref="D727:D728"/>
    <mergeCell ref="E727:E728"/>
    <mergeCell ref="F727:F728"/>
    <mergeCell ref="G727:G728"/>
    <mergeCell ref="M727:M728"/>
    <mergeCell ref="N727:N728"/>
    <mergeCell ref="O727:O728"/>
    <mergeCell ref="P727:P728"/>
    <mergeCell ref="Q727:Q728"/>
    <mergeCell ref="R727:R728"/>
    <mergeCell ref="A729:A730"/>
    <mergeCell ref="B729:B730"/>
    <mergeCell ref="C729:C730"/>
    <mergeCell ref="D729:D730"/>
    <mergeCell ref="E729:E730"/>
    <mergeCell ref="F729:F730"/>
    <mergeCell ref="G729:G730"/>
    <mergeCell ref="M729:M730"/>
    <mergeCell ref="N729:N730"/>
    <mergeCell ref="O729:O730"/>
    <mergeCell ref="P729:P730"/>
    <mergeCell ref="Q729:Q730"/>
    <mergeCell ref="R729:R730"/>
    <mergeCell ref="A731:A732"/>
    <mergeCell ref="B731:B732"/>
    <mergeCell ref="C731:C732"/>
    <mergeCell ref="D731:D732"/>
    <mergeCell ref="E731:E732"/>
    <mergeCell ref="F731:F732"/>
    <mergeCell ref="G731:G732"/>
    <mergeCell ref="M731:M732"/>
    <mergeCell ref="N731:N732"/>
    <mergeCell ref="O731:O732"/>
    <mergeCell ref="P731:P732"/>
    <mergeCell ref="Q731:Q732"/>
    <mergeCell ref="R731:R732"/>
    <mergeCell ref="A733:A734"/>
    <mergeCell ref="B733:B734"/>
    <mergeCell ref="C733:C734"/>
    <mergeCell ref="D733:D734"/>
    <mergeCell ref="E733:E734"/>
    <mergeCell ref="F733:F734"/>
    <mergeCell ref="G733:G734"/>
    <mergeCell ref="M733:M734"/>
    <mergeCell ref="N733:N734"/>
    <mergeCell ref="O733:O734"/>
    <mergeCell ref="P733:P734"/>
    <mergeCell ref="Q733:Q734"/>
    <mergeCell ref="R733:R734"/>
    <mergeCell ref="A735:A736"/>
    <mergeCell ref="B735:B736"/>
    <mergeCell ref="C735:C736"/>
    <mergeCell ref="D735:D736"/>
    <mergeCell ref="E735:E736"/>
    <mergeCell ref="F735:F736"/>
    <mergeCell ref="G735:G736"/>
    <mergeCell ref="M735:M736"/>
    <mergeCell ref="N735:N736"/>
    <mergeCell ref="O735:O736"/>
    <mergeCell ref="P735:P736"/>
    <mergeCell ref="Q735:Q736"/>
    <mergeCell ref="R735:R736"/>
    <mergeCell ref="A737:A738"/>
    <mergeCell ref="B737:B738"/>
    <mergeCell ref="C737:C738"/>
    <mergeCell ref="D737:D738"/>
    <mergeCell ref="E737:E738"/>
    <mergeCell ref="F737:F738"/>
    <mergeCell ref="G737:G738"/>
    <mergeCell ref="M737:M738"/>
    <mergeCell ref="N737:N738"/>
    <mergeCell ref="O737:O738"/>
    <mergeCell ref="P737:P738"/>
    <mergeCell ref="Q737:Q738"/>
    <mergeCell ref="R737:R738"/>
    <mergeCell ref="A739:A740"/>
    <mergeCell ref="B739:B740"/>
    <mergeCell ref="C739:C740"/>
    <mergeCell ref="D739:D740"/>
    <mergeCell ref="E739:E740"/>
    <mergeCell ref="F739:F740"/>
    <mergeCell ref="G739:G740"/>
    <mergeCell ref="M739:M740"/>
    <mergeCell ref="N739:N740"/>
    <mergeCell ref="O739:O740"/>
    <mergeCell ref="P739:P740"/>
    <mergeCell ref="Q739:Q740"/>
    <mergeCell ref="R739:R740"/>
    <mergeCell ref="A741:A742"/>
    <mergeCell ref="B741:B742"/>
    <mergeCell ref="C741:C742"/>
    <mergeCell ref="D741:D742"/>
    <mergeCell ref="E741:E742"/>
    <mergeCell ref="F741:F742"/>
    <mergeCell ref="G741:G742"/>
    <mergeCell ref="M741:M742"/>
    <mergeCell ref="N741:N742"/>
    <mergeCell ref="O741:O742"/>
    <mergeCell ref="P741:P742"/>
    <mergeCell ref="Q741:Q742"/>
    <mergeCell ref="R741:R742"/>
    <mergeCell ref="A743:A744"/>
    <mergeCell ref="B743:B744"/>
    <mergeCell ref="C743:C744"/>
    <mergeCell ref="D743:D744"/>
    <mergeCell ref="E743:E744"/>
    <mergeCell ref="F743:F744"/>
    <mergeCell ref="G743:G744"/>
    <mergeCell ref="M743:M744"/>
    <mergeCell ref="N743:N744"/>
    <mergeCell ref="O743:O744"/>
    <mergeCell ref="P743:P744"/>
    <mergeCell ref="Q743:Q744"/>
    <mergeCell ref="R743:R744"/>
    <mergeCell ref="A745:A746"/>
    <mergeCell ref="B745:B746"/>
    <mergeCell ref="C745:C746"/>
    <mergeCell ref="D745:D746"/>
    <mergeCell ref="E745:E746"/>
    <mergeCell ref="F745:F746"/>
    <mergeCell ref="G745:G746"/>
    <mergeCell ref="M745:M746"/>
    <mergeCell ref="N745:N746"/>
    <mergeCell ref="O745:O746"/>
    <mergeCell ref="P745:P746"/>
    <mergeCell ref="Q745:Q746"/>
    <mergeCell ref="R745:R746"/>
    <mergeCell ref="A747:A748"/>
    <mergeCell ref="B747:B748"/>
    <mergeCell ref="C747:C748"/>
    <mergeCell ref="D747:D748"/>
    <mergeCell ref="E747:E748"/>
    <mergeCell ref="F747:F748"/>
    <mergeCell ref="G747:G748"/>
    <mergeCell ref="M747:M748"/>
    <mergeCell ref="N747:N748"/>
    <mergeCell ref="O747:O748"/>
    <mergeCell ref="P747:P748"/>
    <mergeCell ref="Q747:Q748"/>
    <mergeCell ref="R747:R748"/>
    <mergeCell ref="A749:A750"/>
    <mergeCell ref="B749:B750"/>
    <mergeCell ref="C749:C750"/>
    <mergeCell ref="D749:D750"/>
    <mergeCell ref="E749:E750"/>
    <mergeCell ref="F749:F750"/>
    <mergeCell ref="G749:G750"/>
    <mergeCell ref="M749:M750"/>
    <mergeCell ref="N749:N750"/>
    <mergeCell ref="O749:O750"/>
    <mergeCell ref="P749:P750"/>
    <mergeCell ref="Q749:Q750"/>
    <mergeCell ref="R749:R750"/>
    <mergeCell ref="A751:A752"/>
    <mergeCell ref="B751:B752"/>
    <mergeCell ref="C751:C752"/>
    <mergeCell ref="D751:D752"/>
    <mergeCell ref="E751:E752"/>
    <mergeCell ref="F751:F752"/>
    <mergeCell ref="G751:G752"/>
    <mergeCell ref="M751:M752"/>
    <mergeCell ref="N751:N752"/>
    <mergeCell ref="O751:O752"/>
    <mergeCell ref="P751:P752"/>
    <mergeCell ref="Q751:Q752"/>
    <mergeCell ref="R751:R752"/>
    <mergeCell ref="A753:A754"/>
    <mergeCell ref="B753:B754"/>
    <mergeCell ref="C753:C754"/>
    <mergeCell ref="D753:D754"/>
    <mergeCell ref="E753:E754"/>
    <mergeCell ref="F753:F754"/>
    <mergeCell ref="G753:G754"/>
    <mergeCell ref="M753:M754"/>
    <mergeCell ref="N753:N754"/>
    <mergeCell ref="O753:O754"/>
    <mergeCell ref="P753:P754"/>
    <mergeCell ref="Q753:Q754"/>
    <mergeCell ref="R753:R754"/>
    <mergeCell ref="A755:A756"/>
    <mergeCell ref="B755:B756"/>
    <mergeCell ref="C755:C756"/>
    <mergeCell ref="D755:D756"/>
    <mergeCell ref="E755:E756"/>
    <mergeCell ref="F755:F756"/>
    <mergeCell ref="G755:G756"/>
    <mergeCell ref="M755:M756"/>
    <mergeCell ref="N755:N756"/>
    <mergeCell ref="O755:O756"/>
    <mergeCell ref="P755:P756"/>
    <mergeCell ref="Q755:Q756"/>
    <mergeCell ref="R755:R756"/>
    <mergeCell ref="A757:A758"/>
    <mergeCell ref="B757:B758"/>
    <mergeCell ref="C757:C758"/>
    <mergeCell ref="D757:D758"/>
    <mergeCell ref="E757:E758"/>
    <mergeCell ref="F757:F758"/>
    <mergeCell ref="G757:G758"/>
    <mergeCell ref="M757:M758"/>
    <mergeCell ref="N757:N758"/>
    <mergeCell ref="O757:O758"/>
    <mergeCell ref="P757:P758"/>
    <mergeCell ref="Q757:Q758"/>
    <mergeCell ref="R757:R758"/>
    <mergeCell ref="A759:A760"/>
    <mergeCell ref="B759:B760"/>
    <mergeCell ref="C759:C760"/>
    <mergeCell ref="D759:D760"/>
    <mergeCell ref="E759:E760"/>
    <mergeCell ref="F759:F760"/>
    <mergeCell ref="G759:G760"/>
    <mergeCell ref="M759:M760"/>
    <mergeCell ref="N759:N760"/>
    <mergeCell ref="O759:O760"/>
    <mergeCell ref="P759:P760"/>
    <mergeCell ref="Q759:Q760"/>
    <mergeCell ref="R759:R760"/>
    <mergeCell ref="A761:A762"/>
    <mergeCell ref="B761:B762"/>
    <mergeCell ref="C761:C762"/>
    <mergeCell ref="D761:D762"/>
    <mergeCell ref="E761:E762"/>
    <mergeCell ref="F761:F762"/>
    <mergeCell ref="G761:G762"/>
    <mergeCell ref="M761:M762"/>
    <mergeCell ref="N761:N762"/>
    <mergeCell ref="O761:O762"/>
    <mergeCell ref="P761:P762"/>
    <mergeCell ref="Q761:Q762"/>
    <mergeCell ref="R761:R762"/>
    <mergeCell ref="A763:A764"/>
    <mergeCell ref="B763:B764"/>
    <mergeCell ref="C763:C764"/>
    <mergeCell ref="D763:D764"/>
    <mergeCell ref="E763:E764"/>
    <mergeCell ref="F763:F764"/>
    <mergeCell ref="G763:G764"/>
    <mergeCell ref="M763:M764"/>
    <mergeCell ref="N763:N764"/>
    <mergeCell ref="O763:O764"/>
    <mergeCell ref="P763:P764"/>
    <mergeCell ref="Q763:Q764"/>
    <mergeCell ref="R763:R764"/>
    <mergeCell ref="A765:A766"/>
    <mergeCell ref="B765:B766"/>
    <mergeCell ref="C765:C766"/>
    <mergeCell ref="D765:D766"/>
    <mergeCell ref="E765:E766"/>
    <mergeCell ref="F765:F766"/>
    <mergeCell ref="G765:G766"/>
    <mergeCell ref="M765:M766"/>
    <mergeCell ref="N765:N766"/>
    <mergeCell ref="O765:O766"/>
    <mergeCell ref="P765:P766"/>
    <mergeCell ref="Q765:Q766"/>
    <mergeCell ref="R765:R766"/>
    <mergeCell ref="A767:A768"/>
    <mergeCell ref="B767:B768"/>
    <mergeCell ref="C767:C768"/>
    <mergeCell ref="D767:D768"/>
    <mergeCell ref="E767:E768"/>
    <mergeCell ref="F767:F768"/>
    <mergeCell ref="G767:G768"/>
    <mergeCell ref="M767:M768"/>
    <mergeCell ref="N767:N768"/>
    <mergeCell ref="O767:O768"/>
    <mergeCell ref="P767:P768"/>
    <mergeCell ref="Q767:Q768"/>
    <mergeCell ref="R767:R768"/>
    <mergeCell ref="A769:A770"/>
    <mergeCell ref="B769:B770"/>
    <mergeCell ref="C769:C770"/>
    <mergeCell ref="D769:D770"/>
    <mergeCell ref="E769:E770"/>
    <mergeCell ref="F769:F770"/>
    <mergeCell ref="G769:G770"/>
    <mergeCell ref="M769:M770"/>
    <mergeCell ref="N769:N770"/>
    <mergeCell ref="O769:O770"/>
    <mergeCell ref="P769:P770"/>
    <mergeCell ref="Q769:Q770"/>
    <mergeCell ref="R769:R770"/>
    <mergeCell ref="A771:A772"/>
    <mergeCell ref="B771:B772"/>
    <mergeCell ref="C771:C772"/>
    <mergeCell ref="D771:D772"/>
    <mergeCell ref="E771:E772"/>
    <mergeCell ref="F771:F772"/>
    <mergeCell ref="G771:G772"/>
    <mergeCell ref="M771:M772"/>
    <mergeCell ref="N771:N772"/>
    <mergeCell ref="O771:O772"/>
    <mergeCell ref="P771:P772"/>
    <mergeCell ref="Q771:Q772"/>
    <mergeCell ref="R771:R772"/>
    <mergeCell ref="A773:A774"/>
    <mergeCell ref="B773:B774"/>
    <mergeCell ref="C773:C774"/>
    <mergeCell ref="D773:D774"/>
    <mergeCell ref="E773:E774"/>
    <mergeCell ref="F773:F774"/>
    <mergeCell ref="G773:G774"/>
    <mergeCell ref="M773:M774"/>
    <mergeCell ref="N773:N774"/>
    <mergeCell ref="O773:O774"/>
    <mergeCell ref="P773:P774"/>
    <mergeCell ref="Q773:Q774"/>
    <mergeCell ref="R773:R774"/>
    <mergeCell ref="A775:A776"/>
    <mergeCell ref="B775:B776"/>
    <mergeCell ref="C775:C776"/>
    <mergeCell ref="D775:D776"/>
    <mergeCell ref="E775:E776"/>
    <mergeCell ref="F775:F776"/>
    <mergeCell ref="G775:G776"/>
    <mergeCell ref="M775:M776"/>
    <mergeCell ref="N775:N776"/>
    <mergeCell ref="O775:O776"/>
    <mergeCell ref="P775:P776"/>
    <mergeCell ref="Q775:Q776"/>
    <mergeCell ref="R775:R776"/>
    <mergeCell ref="A777:A778"/>
    <mergeCell ref="B777:B778"/>
    <mergeCell ref="C777:C778"/>
    <mergeCell ref="D777:D778"/>
    <mergeCell ref="E777:E778"/>
    <mergeCell ref="F777:F778"/>
    <mergeCell ref="G777:G778"/>
    <mergeCell ref="M777:M778"/>
    <mergeCell ref="N777:N778"/>
    <mergeCell ref="O777:O778"/>
    <mergeCell ref="P777:P778"/>
    <mergeCell ref="Q777:Q778"/>
    <mergeCell ref="R777:R778"/>
    <mergeCell ref="A779:A780"/>
    <mergeCell ref="B779:B780"/>
    <mergeCell ref="C779:C780"/>
    <mergeCell ref="D779:D780"/>
    <mergeCell ref="E779:E780"/>
    <mergeCell ref="F779:F780"/>
    <mergeCell ref="G779:G780"/>
    <mergeCell ref="M779:M780"/>
    <mergeCell ref="N779:N780"/>
    <mergeCell ref="O779:O780"/>
    <mergeCell ref="P779:P780"/>
    <mergeCell ref="Q779:Q780"/>
    <mergeCell ref="R779:R780"/>
    <mergeCell ref="A781:A782"/>
    <mergeCell ref="B781:B782"/>
    <mergeCell ref="C781:C782"/>
    <mergeCell ref="D781:D782"/>
    <mergeCell ref="E781:E782"/>
    <mergeCell ref="F781:F782"/>
    <mergeCell ref="G781:G782"/>
    <mergeCell ref="M781:M782"/>
    <mergeCell ref="N781:N782"/>
    <mergeCell ref="O781:O782"/>
    <mergeCell ref="P781:P782"/>
    <mergeCell ref="Q781:Q782"/>
    <mergeCell ref="R781:R782"/>
    <mergeCell ref="A783:A784"/>
    <mergeCell ref="B783:B784"/>
    <mergeCell ref="C783:C784"/>
    <mergeCell ref="D783:D784"/>
    <mergeCell ref="E783:E784"/>
    <mergeCell ref="F783:F784"/>
    <mergeCell ref="G783:G784"/>
    <mergeCell ref="M783:M784"/>
    <mergeCell ref="N783:N784"/>
    <mergeCell ref="O783:O784"/>
    <mergeCell ref="P783:P784"/>
    <mergeCell ref="Q783:Q784"/>
    <mergeCell ref="R783:R784"/>
    <mergeCell ref="A785:A786"/>
    <mergeCell ref="B785:B786"/>
    <mergeCell ref="C785:C786"/>
    <mergeCell ref="D785:D786"/>
    <mergeCell ref="E785:E786"/>
    <mergeCell ref="F785:F786"/>
    <mergeCell ref="G785:G786"/>
    <mergeCell ref="M785:M786"/>
    <mergeCell ref="N785:N786"/>
    <mergeCell ref="O785:O786"/>
    <mergeCell ref="P785:P786"/>
    <mergeCell ref="Q785:Q786"/>
    <mergeCell ref="R785:R786"/>
    <mergeCell ref="A787:A788"/>
    <mergeCell ref="B787:B788"/>
    <mergeCell ref="C787:C788"/>
    <mergeCell ref="D787:D788"/>
    <mergeCell ref="E787:E788"/>
    <mergeCell ref="F787:F788"/>
    <mergeCell ref="G787:G788"/>
    <mergeCell ref="M787:M788"/>
    <mergeCell ref="N787:N788"/>
    <mergeCell ref="O787:O788"/>
    <mergeCell ref="P787:P788"/>
    <mergeCell ref="Q787:Q788"/>
    <mergeCell ref="R787:R788"/>
    <mergeCell ref="A789:A790"/>
    <mergeCell ref="B789:B790"/>
    <mergeCell ref="C789:C790"/>
    <mergeCell ref="D789:D790"/>
    <mergeCell ref="E789:E790"/>
    <mergeCell ref="F789:F790"/>
    <mergeCell ref="G789:G790"/>
    <mergeCell ref="M789:M790"/>
    <mergeCell ref="N789:N790"/>
    <mergeCell ref="O789:O790"/>
    <mergeCell ref="P789:P790"/>
    <mergeCell ref="Q789:Q790"/>
    <mergeCell ref="R789:R790"/>
    <mergeCell ref="A791:A792"/>
    <mergeCell ref="B791:B792"/>
    <mergeCell ref="C791:C792"/>
    <mergeCell ref="D791:D792"/>
    <mergeCell ref="E791:E792"/>
    <mergeCell ref="F791:F792"/>
    <mergeCell ref="G791:G792"/>
    <mergeCell ref="M791:M792"/>
    <mergeCell ref="N791:N792"/>
    <mergeCell ref="O791:O792"/>
    <mergeCell ref="P791:P792"/>
    <mergeCell ref="Q791:Q792"/>
    <mergeCell ref="R791:R792"/>
    <mergeCell ref="A793:A794"/>
    <mergeCell ref="B793:B794"/>
    <mergeCell ref="C793:C794"/>
    <mergeCell ref="D793:D794"/>
    <mergeCell ref="E793:E794"/>
    <mergeCell ref="F793:F794"/>
    <mergeCell ref="G793:G794"/>
    <mergeCell ref="M793:M794"/>
    <mergeCell ref="N793:N794"/>
    <mergeCell ref="O793:O794"/>
    <mergeCell ref="P793:P794"/>
    <mergeCell ref="Q793:Q794"/>
    <mergeCell ref="R793:R794"/>
    <mergeCell ref="A795:A796"/>
    <mergeCell ref="B795:B796"/>
    <mergeCell ref="C795:C796"/>
    <mergeCell ref="D795:D796"/>
    <mergeCell ref="E795:E796"/>
    <mergeCell ref="F795:F796"/>
    <mergeCell ref="G795:G796"/>
    <mergeCell ref="M795:M796"/>
    <mergeCell ref="N795:N796"/>
    <mergeCell ref="O795:O796"/>
    <mergeCell ref="P795:P796"/>
    <mergeCell ref="Q795:Q796"/>
    <mergeCell ref="R795:R796"/>
    <mergeCell ref="A797:A798"/>
    <mergeCell ref="B797:B798"/>
    <mergeCell ref="C797:C798"/>
    <mergeCell ref="D797:D798"/>
    <mergeCell ref="E797:E798"/>
    <mergeCell ref="F797:F798"/>
    <mergeCell ref="G797:G798"/>
    <mergeCell ref="M797:M798"/>
    <mergeCell ref="N797:N798"/>
    <mergeCell ref="O797:O798"/>
    <mergeCell ref="P797:P798"/>
    <mergeCell ref="Q797:Q798"/>
    <mergeCell ref="R797:R798"/>
    <mergeCell ref="A799:A800"/>
    <mergeCell ref="B799:B800"/>
    <mergeCell ref="C799:C800"/>
    <mergeCell ref="D799:D800"/>
    <mergeCell ref="E799:E800"/>
    <mergeCell ref="F799:F800"/>
    <mergeCell ref="G799:G800"/>
    <mergeCell ref="M799:M800"/>
    <mergeCell ref="N799:N800"/>
    <mergeCell ref="O799:O800"/>
    <mergeCell ref="P799:P800"/>
    <mergeCell ref="Q799:Q800"/>
    <mergeCell ref="R799:R800"/>
    <mergeCell ref="A801:A802"/>
    <mergeCell ref="B801:B802"/>
    <mergeCell ref="C801:C802"/>
    <mergeCell ref="D801:D802"/>
    <mergeCell ref="E801:E802"/>
    <mergeCell ref="F801:F802"/>
    <mergeCell ref="G801:G802"/>
    <mergeCell ref="M801:M802"/>
    <mergeCell ref="N801:N802"/>
    <mergeCell ref="O801:O802"/>
    <mergeCell ref="P801:P802"/>
    <mergeCell ref="Q801:Q802"/>
    <mergeCell ref="R801:R802"/>
    <mergeCell ref="A803:A804"/>
    <mergeCell ref="B803:B804"/>
    <mergeCell ref="C803:C804"/>
    <mergeCell ref="D803:D804"/>
    <mergeCell ref="E803:E804"/>
    <mergeCell ref="F803:F804"/>
    <mergeCell ref="G803:G804"/>
    <mergeCell ref="M803:M804"/>
    <mergeCell ref="N803:N804"/>
    <mergeCell ref="O803:O804"/>
    <mergeCell ref="P803:P804"/>
    <mergeCell ref="Q803:Q804"/>
    <mergeCell ref="R803:R804"/>
    <mergeCell ref="A805:A806"/>
    <mergeCell ref="B805:B806"/>
    <mergeCell ref="C805:C806"/>
    <mergeCell ref="D805:D806"/>
    <mergeCell ref="E805:E806"/>
    <mergeCell ref="F805:F806"/>
    <mergeCell ref="G805:G806"/>
    <mergeCell ref="M805:M806"/>
    <mergeCell ref="N805:N806"/>
    <mergeCell ref="O805:O806"/>
    <mergeCell ref="P805:P806"/>
    <mergeCell ref="Q805:Q806"/>
    <mergeCell ref="R805:R806"/>
    <mergeCell ref="A807:A808"/>
    <mergeCell ref="B807:B808"/>
    <mergeCell ref="C807:C808"/>
    <mergeCell ref="D807:D808"/>
    <mergeCell ref="E807:E808"/>
    <mergeCell ref="F807:F808"/>
    <mergeCell ref="G807:G808"/>
    <mergeCell ref="M807:M808"/>
    <mergeCell ref="N807:N808"/>
    <mergeCell ref="O807:O808"/>
    <mergeCell ref="P807:P808"/>
    <mergeCell ref="Q807:Q808"/>
    <mergeCell ref="R807:R808"/>
    <mergeCell ref="A809:A810"/>
    <mergeCell ref="B809:B810"/>
    <mergeCell ref="C809:C810"/>
    <mergeCell ref="D809:D810"/>
    <mergeCell ref="E809:E810"/>
    <mergeCell ref="F809:F810"/>
    <mergeCell ref="G809:G810"/>
    <mergeCell ref="M809:M810"/>
    <mergeCell ref="N809:N810"/>
    <mergeCell ref="O809:O810"/>
    <mergeCell ref="P809:P810"/>
    <mergeCell ref="Q809:Q810"/>
    <mergeCell ref="R809:R810"/>
    <mergeCell ref="A811:A812"/>
    <mergeCell ref="B811:B812"/>
    <mergeCell ref="C811:C812"/>
    <mergeCell ref="D811:D812"/>
    <mergeCell ref="E811:E812"/>
    <mergeCell ref="F811:F812"/>
    <mergeCell ref="G811:G812"/>
    <mergeCell ref="M811:M812"/>
    <mergeCell ref="N811:N812"/>
    <mergeCell ref="O811:O812"/>
    <mergeCell ref="P811:P812"/>
    <mergeCell ref="Q811:Q812"/>
    <mergeCell ref="R811:R812"/>
    <mergeCell ref="A813:A814"/>
    <mergeCell ref="B813:B814"/>
    <mergeCell ref="C813:C814"/>
    <mergeCell ref="D813:D814"/>
    <mergeCell ref="E813:E814"/>
    <mergeCell ref="F813:F814"/>
    <mergeCell ref="G813:G814"/>
    <mergeCell ref="M813:M814"/>
    <mergeCell ref="N813:N814"/>
    <mergeCell ref="O813:O814"/>
    <mergeCell ref="P813:P814"/>
    <mergeCell ref="Q813:Q814"/>
    <mergeCell ref="R813:R814"/>
    <mergeCell ref="A815:A816"/>
    <mergeCell ref="B815:B816"/>
    <mergeCell ref="C815:C816"/>
    <mergeCell ref="D815:D816"/>
    <mergeCell ref="E815:E816"/>
    <mergeCell ref="F815:F816"/>
    <mergeCell ref="G815:G816"/>
    <mergeCell ref="M815:M816"/>
    <mergeCell ref="N815:N816"/>
    <mergeCell ref="O815:O816"/>
    <mergeCell ref="P815:P816"/>
    <mergeCell ref="Q815:Q816"/>
    <mergeCell ref="R815:R816"/>
    <mergeCell ref="A817:A818"/>
    <mergeCell ref="B817:B818"/>
    <mergeCell ref="C817:C818"/>
    <mergeCell ref="D817:D818"/>
    <mergeCell ref="E817:E818"/>
    <mergeCell ref="F817:F818"/>
    <mergeCell ref="G817:G818"/>
    <mergeCell ref="M817:M818"/>
    <mergeCell ref="N817:N818"/>
    <mergeCell ref="O817:O818"/>
    <mergeCell ref="P817:P818"/>
    <mergeCell ref="Q817:Q818"/>
    <mergeCell ref="R817:R818"/>
    <mergeCell ref="A819:A820"/>
    <mergeCell ref="B819:B820"/>
    <mergeCell ref="C819:C820"/>
    <mergeCell ref="D819:D820"/>
    <mergeCell ref="E819:E820"/>
    <mergeCell ref="F819:F820"/>
    <mergeCell ref="G819:G820"/>
    <mergeCell ref="M819:M820"/>
    <mergeCell ref="N819:N820"/>
    <mergeCell ref="O819:O820"/>
    <mergeCell ref="P819:P820"/>
    <mergeCell ref="Q819:Q820"/>
    <mergeCell ref="R819:R820"/>
    <mergeCell ref="A821:A822"/>
    <mergeCell ref="B821:B822"/>
    <mergeCell ref="C821:C822"/>
    <mergeCell ref="D821:D822"/>
    <mergeCell ref="E821:E822"/>
    <mergeCell ref="F821:F822"/>
    <mergeCell ref="G821:G822"/>
    <mergeCell ref="M821:M822"/>
    <mergeCell ref="N821:N822"/>
    <mergeCell ref="O821:O822"/>
    <mergeCell ref="P821:P822"/>
    <mergeCell ref="Q821:Q822"/>
    <mergeCell ref="R821:R822"/>
    <mergeCell ref="A823:A824"/>
    <mergeCell ref="B823:B824"/>
    <mergeCell ref="C823:C824"/>
    <mergeCell ref="D823:D824"/>
    <mergeCell ref="E823:E824"/>
    <mergeCell ref="F823:F824"/>
    <mergeCell ref="G823:G824"/>
    <mergeCell ref="M823:M824"/>
    <mergeCell ref="N823:N824"/>
    <mergeCell ref="O823:O824"/>
    <mergeCell ref="P823:P824"/>
    <mergeCell ref="Q823:Q824"/>
    <mergeCell ref="R823:R824"/>
    <mergeCell ref="A825:A826"/>
    <mergeCell ref="B825:B826"/>
    <mergeCell ref="C825:C826"/>
    <mergeCell ref="D825:D826"/>
    <mergeCell ref="E825:E826"/>
    <mergeCell ref="F825:F826"/>
    <mergeCell ref="G825:G826"/>
    <mergeCell ref="M825:M826"/>
    <mergeCell ref="N825:N826"/>
    <mergeCell ref="O825:O826"/>
    <mergeCell ref="P825:P826"/>
    <mergeCell ref="Q825:Q826"/>
    <mergeCell ref="R825:R826"/>
    <mergeCell ref="A827:A828"/>
    <mergeCell ref="B827:B828"/>
    <mergeCell ref="C827:C828"/>
    <mergeCell ref="D827:D828"/>
    <mergeCell ref="E827:E828"/>
    <mergeCell ref="F827:F828"/>
    <mergeCell ref="G827:G828"/>
    <mergeCell ref="M827:M828"/>
    <mergeCell ref="N827:N828"/>
    <mergeCell ref="O827:O828"/>
    <mergeCell ref="P827:P828"/>
    <mergeCell ref="Q827:Q828"/>
    <mergeCell ref="R827:R828"/>
    <mergeCell ref="A829:A830"/>
    <mergeCell ref="B829:B830"/>
    <mergeCell ref="C829:C830"/>
    <mergeCell ref="D829:D830"/>
    <mergeCell ref="E829:E830"/>
    <mergeCell ref="F829:F830"/>
    <mergeCell ref="G829:G830"/>
    <mergeCell ref="M829:M830"/>
    <mergeCell ref="N829:N830"/>
    <mergeCell ref="O829:O830"/>
    <mergeCell ref="P829:P830"/>
    <mergeCell ref="Q829:Q830"/>
    <mergeCell ref="R829:R830"/>
    <mergeCell ref="A831:A832"/>
    <mergeCell ref="B831:B832"/>
    <mergeCell ref="C831:C832"/>
    <mergeCell ref="D831:D832"/>
    <mergeCell ref="E831:E832"/>
    <mergeCell ref="F831:F832"/>
    <mergeCell ref="G831:G832"/>
    <mergeCell ref="M831:M832"/>
    <mergeCell ref="N831:N832"/>
    <mergeCell ref="O831:O832"/>
    <mergeCell ref="P831:P832"/>
    <mergeCell ref="Q831:Q832"/>
    <mergeCell ref="R831:R832"/>
    <mergeCell ref="A833:A834"/>
    <mergeCell ref="B833:B834"/>
    <mergeCell ref="C833:C834"/>
    <mergeCell ref="D833:D834"/>
    <mergeCell ref="E833:E834"/>
    <mergeCell ref="F833:F834"/>
    <mergeCell ref="G833:G834"/>
    <mergeCell ref="M833:M834"/>
    <mergeCell ref="N833:N834"/>
    <mergeCell ref="O833:O834"/>
    <mergeCell ref="P833:P834"/>
    <mergeCell ref="Q833:Q834"/>
    <mergeCell ref="R833:R834"/>
    <mergeCell ref="A835:A836"/>
    <mergeCell ref="B835:B836"/>
    <mergeCell ref="C835:C836"/>
    <mergeCell ref="D835:D836"/>
    <mergeCell ref="E835:E836"/>
    <mergeCell ref="F835:F836"/>
    <mergeCell ref="G835:G836"/>
    <mergeCell ref="M835:M836"/>
    <mergeCell ref="N835:N836"/>
    <mergeCell ref="O835:O836"/>
    <mergeCell ref="P835:P836"/>
    <mergeCell ref="Q835:Q836"/>
    <mergeCell ref="R835:R836"/>
    <mergeCell ref="A837:A838"/>
    <mergeCell ref="B837:B838"/>
    <mergeCell ref="C837:C838"/>
    <mergeCell ref="D837:D838"/>
    <mergeCell ref="E837:E838"/>
    <mergeCell ref="F837:F838"/>
    <mergeCell ref="G837:G838"/>
    <mergeCell ref="M837:M838"/>
    <mergeCell ref="N837:N838"/>
    <mergeCell ref="O837:O838"/>
    <mergeCell ref="P837:P838"/>
    <mergeCell ref="Q837:Q838"/>
    <mergeCell ref="R837:R838"/>
    <mergeCell ref="A839:A840"/>
    <mergeCell ref="B839:B840"/>
    <mergeCell ref="C839:C840"/>
    <mergeCell ref="D839:D840"/>
    <mergeCell ref="E839:E840"/>
    <mergeCell ref="F839:F840"/>
    <mergeCell ref="G839:G840"/>
    <mergeCell ref="M839:M840"/>
    <mergeCell ref="N839:N840"/>
    <mergeCell ref="O839:O840"/>
    <mergeCell ref="P839:P840"/>
    <mergeCell ref="Q839:Q840"/>
    <mergeCell ref="R839:R840"/>
    <mergeCell ref="A841:A842"/>
    <mergeCell ref="B841:B842"/>
    <mergeCell ref="C841:C842"/>
    <mergeCell ref="D841:D842"/>
    <mergeCell ref="E841:E842"/>
    <mergeCell ref="F841:F842"/>
    <mergeCell ref="G841:G842"/>
    <mergeCell ref="M841:M842"/>
    <mergeCell ref="N841:N842"/>
    <mergeCell ref="O841:O842"/>
    <mergeCell ref="P841:P842"/>
    <mergeCell ref="Q841:Q842"/>
    <mergeCell ref="R841:R842"/>
    <mergeCell ref="A843:A844"/>
    <mergeCell ref="B843:B844"/>
    <mergeCell ref="C843:C844"/>
    <mergeCell ref="D843:D844"/>
    <mergeCell ref="E843:E844"/>
    <mergeCell ref="F843:F844"/>
    <mergeCell ref="G843:G844"/>
    <mergeCell ref="M843:M844"/>
    <mergeCell ref="N843:N844"/>
    <mergeCell ref="O843:O844"/>
    <mergeCell ref="P843:P844"/>
    <mergeCell ref="Q843:Q844"/>
    <mergeCell ref="R843:R844"/>
    <mergeCell ref="A845:A846"/>
    <mergeCell ref="B845:B846"/>
    <mergeCell ref="C845:C846"/>
    <mergeCell ref="D845:D846"/>
    <mergeCell ref="E845:E846"/>
    <mergeCell ref="F845:F846"/>
    <mergeCell ref="G845:G846"/>
    <mergeCell ref="M845:M846"/>
    <mergeCell ref="N845:N846"/>
    <mergeCell ref="O845:O846"/>
    <mergeCell ref="P845:P846"/>
    <mergeCell ref="Q845:Q846"/>
    <mergeCell ref="R845:R846"/>
    <mergeCell ref="A847:A848"/>
    <mergeCell ref="B847:B848"/>
    <mergeCell ref="C847:C848"/>
    <mergeCell ref="D847:D848"/>
    <mergeCell ref="E847:E848"/>
    <mergeCell ref="F847:F848"/>
    <mergeCell ref="G847:G848"/>
    <mergeCell ref="M847:M848"/>
    <mergeCell ref="N847:N848"/>
    <mergeCell ref="O847:O848"/>
    <mergeCell ref="P847:P848"/>
    <mergeCell ref="Q847:Q848"/>
    <mergeCell ref="R847:R848"/>
    <mergeCell ref="A849:A850"/>
    <mergeCell ref="B849:B850"/>
    <mergeCell ref="C849:C850"/>
    <mergeCell ref="D849:D850"/>
    <mergeCell ref="E849:E850"/>
    <mergeCell ref="F849:F850"/>
    <mergeCell ref="G849:G850"/>
    <mergeCell ref="M849:M850"/>
    <mergeCell ref="N849:N850"/>
    <mergeCell ref="O849:O850"/>
    <mergeCell ref="P849:P850"/>
    <mergeCell ref="Q849:Q850"/>
    <mergeCell ref="R849:R850"/>
    <mergeCell ref="A851:A852"/>
    <mergeCell ref="B851:B852"/>
    <mergeCell ref="C851:C852"/>
    <mergeCell ref="D851:D852"/>
    <mergeCell ref="E851:E852"/>
    <mergeCell ref="F851:F852"/>
    <mergeCell ref="G851:G852"/>
    <mergeCell ref="M851:M852"/>
    <mergeCell ref="N851:N852"/>
    <mergeCell ref="O851:O852"/>
    <mergeCell ref="P851:P852"/>
    <mergeCell ref="Q851:Q852"/>
    <mergeCell ref="R851:R852"/>
    <mergeCell ref="A853:A854"/>
    <mergeCell ref="B853:B854"/>
    <mergeCell ref="C853:C854"/>
    <mergeCell ref="D853:D854"/>
    <mergeCell ref="E853:E854"/>
    <mergeCell ref="F853:F854"/>
    <mergeCell ref="G853:G854"/>
    <mergeCell ref="M853:M854"/>
    <mergeCell ref="N853:N854"/>
    <mergeCell ref="O853:O854"/>
    <mergeCell ref="P853:P854"/>
    <mergeCell ref="Q853:Q854"/>
    <mergeCell ref="R853:R854"/>
    <mergeCell ref="A855:A856"/>
    <mergeCell ref="B855:B856"/>
    <mergeCell ref="C855:C856"/>
    <mergeCell ref="D855:D856"/>
    <mergeCell ref="E855:E856"/>
    <mergeCell ref="F855:F856"/>
    <mergeCell ref="G855:G856"/>
    <mergeCell ref="M855:M856"/>
    <mergeCell ref="N855:N856"/>
    <mergeCell ref="O855:O856"/>
    <mergeCell ref="P855:P856"/>
    <mergeCell ref="Q855:Q856"/>
    <mergeCell ref="R855:R856"/>
    <mergeCell ref="A857:A858"/>
    <mergeCell ref="B857:B858"/>
    <mergeCell ref="C857:C858"/>
    <mergeCell ref="D857:D858"/>
    <mergeCell ref="E857:E858"/>
    <mergeCell ref="F857:F858"/>
    <mergeCell ref="G857:G858"/>
    <mergeCell ref="M857:M858"/>
    <mergeCell ref="N857:N858"/>
    <mergeCell ref="O857:O858"/>
    <mergeCell ref="P857:P858"/>
    <mergeCell ref="Q857:Q858"/>
    <mergeCell ref="R857:R858"/>
    <mergeCell ref="A859:A860"/>
    <mergeCell ref="B859:B860"/>
    <mergeCell ref="C859:C860"/>
    <mergeCell ref="D859:D860"/>
    <mergeCell ref="E859:E860"/>
    <mergeCell ref="F859:F860"/>
    <mergeCell ref="G859:G860"/>
    <mergeCell ref="M859:M860"/>
    <mergeCell ref="N859:N860"/>
    <mergeCell ref="O859:O860"/>
    <mergeCell ref="P859:P860"/>
    <mergeCell ref="Q859:Q860"/>
    <mergeCell ref="R859:R860"/>
    <mergeCell ref="A861:A862"/>
    <mergeCell ref="B861:B862"/>
    <mergeCell ref="C861:C862"/>
    <mergeCell ref="D861:D862"/>
    <mergeCell ref="E861:E862"/>
    <mergeCell ref="F861:F862"/>
    <mergeCell ref="G861:G862"/>
    <mergeCell ref="M861:M862"/>
    <mergeCell ref="N861:N862"/>
    <mergeCell ref="O861:O862"/>
    <mergeCell ref="P861:P862"/>
    <mergeCell ref="Q861:Q862"/>
    <mergeCell ref="R861:R862"/>
    <mergeCell ref="A863:A864"/>
    <mergeCell ref="B863:B864"/>
    <mergeCell ref="C863:C864"/>
    <mergeCell ref="D863:D864"/>
    <mergeCell ref="E863:E864"/>
    <mergeCell ref="F863:F864"/>
    <mergeCell ref="G863:G864"/>
    <mergeCell ref="M863:M864"/>
    <mergeCell ref="N863:N864"/>
    <mergeCell ref="O863:O864"/>
    <mergeCell ref="P863:P864"/>
    <mergeCell ref="Q863:Q864"/>
    <mergeCell ref="R863:R864"/>
    <mergeCell ref="A865:A866"/>
    <mergeCell ref="B865:B866"/>
    <mergeCell ref="C865:C866"/>
    <mergeCell ref="D865:D866"/>
    <mergeCell ref="E865:E866"/>
    <mergeCell ref="F865:F866"/>
    <mergeCell ref="G865:G866"/>
    <mergeCell ref="M865:M866"/>
    <mergeCell ref="N865:N866"/>
    <mergeCell ref="O865:O866"/>
    <mergeCell ref="P865:P866"/>
    <mergeCell ref="Q865:Q866"/>
    <mergeCell ref="R865:R866"/>
    <mergeCell ref="A867:A868"/>
    <mergeCell ref="B867:B868"/>
    <mergeCell ref="C867:C868"/>
    <mergeCell ref="D867:D868"/>
    <mergeCell ref="E867:E868"/>
    <mergeCell ref="F867:F868"/>
    <mergeCell ref="G867:G868"/>
    <mergeCell ref="M867:M868"/>
    <mergeCell ref="N867:N868"/>
    <mergeCell ref="O867:O868"/>
    <mergeCell ref="P867:P868"/>
    <mergeCell ref="Q867:Q868"/>
    <mergeCell ref="R867:R868"/>
    <mergeCell ref="A869:A870"/>
    <mergeCell ref="B869:B870"/>
    <mergeCell ref="C869:C870"/>
    <mergeCell ref="D869:D870"/>
    <mergeCell ref="E869:E870"/>
    <mergeCell ref="F869:F870"/>
    <mergeCell ref="G869:G870"/>
    <mergeCell ref="M869:M870"/>
    <mergeCell ref="N869:N870"/>
    <mergeCell ref="O869:O870"/>
    <mergeCell ref="P869:P870"/>
    <mergeCell ref="Q869:Q870"/>
    <mergeCell ref="R869:R870"/>
    <mergeCell ref="A871:A872"/>
    <mergeCell ref="B871:B872"/>
    <mergeCell ref="C871:C872"/>
    <mergeCell ref="D871:D872"/>
    <mergeCell ref="E871:E872"/>
    <mergeCell ref="F871:F872"/>
    <mergeCell ref="G871:G872"/>
    <mergeCell ref="M871:M872"/>
    <mergeCell ref="N871:N872"/>
    <mergeCell ref="O871:O872"/>
    <mergeCell ref="P871:P872"/>
    <mergeCell ref="Q871:Q872"/>
    <mergeCell ref="R871:R872"/>
    <mergeCell ref="A873:A874"/>
    <mergeCell ref="B873:B874"/>
    <mergeCell ref="C873:C874"/>
    <mergeCell ref="D873:D874"/>
    <mergeCell ref="E873:E874"/>
    <mergeCell ref="F873:F874"/>
    <mergeCell ref="G873:G874"/>
    <mergeCell ref="M873:M874"/>
    <mergeCell ref="N873:N874"/>
    <mergeCell ref="O873:O874"/>
    <mergeCell ref="P873:P874"/>
    <mergeCell ref="Q873:Q874"/>
    <mergeCell ref="R873:R874"/>
    <mergeCell ref="A875:A876"/>
    <mergeCell ref="B875:B876"/>
    <mergeCell ref="C875:C876"/>
    <mergeCell ref="D875:D876"/>
    <mergeCell ref="E875:E876"/>
    <mergeCell ref="F875:F876"/>
    <mergeCell ref="G875:G876"/>
    <mergeCell ref="M875:M876"/>
    <mergeCell ref="N875:N876"/>
    <mergeCell ref="O875:O876"/>
    <mergeCell ref="P875:P876"/>
    <mergeCell ref="Q875:Q876"/>
    <mergeCell ref="R875:R876"/>
    <mergeCell ref="A877:A878"/>
    <mergeCell ref="B877:B878"/>
    <mergeCell ref="C877:C878"/>
    <mergeCell ref="D877:D878"/>
    <mergeCell ref="E877:E878"/>
    <mergeCell ref="F877:F878"/>
    <mergeCell ref="G877:G878"/>
    <mergeCell ref="M877:M878"/>
    <mergeCell ref="N877:N878"/>
    <mergeCell ref="O877:O878"/>
    <mergeCell ref="P877:P878"/>
    <mergeCell ref="Q877:Q878"/>
    <mergeCell ref="R877:R878"/>
    <mergeCell ref="A879:A880"/>
    <mergeCell ref="B879:B880"/>
    <mergeCell ref="C879:C880"/>
    <mergeCell ref="D879:D880"/>
    <mergeCell ref="E879:E880"/>
    <mergeCell ref="F879:F880"/>
    <mergeCell ref="G879:G880"/>
    <mergeCell ref="M879:M880"/>
    <mergeCell ref="N879:N880"/>
    <mergeCell ref="O879:O880"/>
    <mergeCell ref="P879:P880"/>
    <mergeCell ref="Q879:Q880"/>
    <mergeCell ref="R879:R880"/>
    <mergeCell ref="A881:A882"/>
    <mergeCell ref="B881:B882"/>
    <mergeCell ref="C881:C882"/>
    <mergeCell ref="D881:D882"/>
    <mergeCell ref="E881:E882"/>
    <mergeCell ref="F881:F882"/>
    <mergeCell ref="G881:G882"/>
    <mergeCell ref="M881:M882"/>
    <mergeCell ref="N881:N882"/>
    <mergeCell ref="O881:O882"/>
    <mergeCell ref="P881:P882"/>
    <mergeCell ref="Q881:Q882"/>
    <mergeCell ref="R881:R882"/>
    <mergeCell ref="A883:A884"/>
    <mergeCell ref="B883:B884"/>
    <mergeCell ref="C883:C884"/>
    <mergeCell ref="D883:D884"/>
    <mergeCell ref="E883:E884"/>
    <mergeCell ref="F883:F884"/>
    <mergeCell ref="G883:G884"/>
    <mergeCell ref="M883:M884"/>
    <mergeCell ref="N883:N884"/>
    <mergeCell ref="O883:O884"/>
    <mergeCell ref="P883:P884"/>
    <mergeCell ref="Q883:Q884"/>
    <mergeCell ref="R883:R884"/>
    <mergeCell ref="A885:A886"/>
    <mergeCell ref="B885:B886"/>
    <mergeCell ref="C885:C886"/>
    <mergeCell ref="D885:D886"/>
    <mergeCell ref="E885:E886"/>
    <mergeCell ref="F885:F886"/>
    <mergeCell ref="G885:G886"/>
    <mergeCell ref="M885:M886"/>
    <mergeCell ref="N885:N886"/>
    <mergeCell ref="O885:O886"/>
    <mergeCell ref="P885:P886"/>
    <mergeCell ref="Q885:Q886"/>
    <mergeCell ref="R885:R886"/>
    <mergeCell ref="A887:A888"/>
    <mergeCell ref="B887:B888"/>
    <mergeCell ref="C887:C888"/>
    <mergeCell ref="D887:D888"/>
    <mergeCell ref="E887:E888"/>
    <mergeCell ref="F887:F888"/>
    <mergeCell ref="G887:G888"/>
    <mergeCell ref="M887:M888"/>
    <mergeCell ref="N887:N888"/>
    <mergeCell ref="O887:O888"/>
    <mergeCell ref="P887:P888"/>
    <mergeCell ref="Q887:Q888"/>
    <mergeCell ref="R887:R888"/>
    <mergeCell ref="A889:A890"/>
    <mergeCell ref="B889:B890"/>
    <mergeCell ref="C889:C890"/>
    <mergeCell ref="D889:D890"/>
    <mergeCell ref="E889:E890"/>
    <mergeCell ref="F889:F890"/>
    <mergeCell ref="G889:G890"/>
    <mergeCell ref="M889:M890"/>
    <mergeCell ref="N889:N890"/>
    <mergeCell ref="O889:O890"/>
    <mergeCell ref="P889:P890"/>
    <mergeCell ref="Q889:Q890"/>
    <mergeCell ref="R889:R890"/>
    <mergeCell ref="A891:A892"/>
    <mergeCell ref="B891:B892"/>
    <mergeCell ref="C891:C892"/>
    <mergeCell ref="D891:D892"/>
    <mergeCell ref="E891:E892"/>
    <mergeCell ref="F891:F892"/>
    <mergeCell ref="G891:G892"/>
    <mergeCell ref="M891:M892"/>
    <mergeCell ref="N891:N892"/>
    <mergeCell ref="O891:O892"/>
    <mergeCell ref="P891:P892"/>
    <mergeCell ref="Q891:Q892"/>
    <mergeCell ref="R891:R892"/>
    <mergeCell ref="A893:A894"/>
    <mergeCell ref="B893:B894"/>
    <mergeCell ref="C893:C894"/>
    <mergeCell ref="D893:D894"/>
    <mergeCell ref="E893:E894"/>
    <mergeCell ref="F893:F894"/>
    <mergeCell ref="G893:G894"/>
    <mergeCell ref="M893:M894"/>
    <mergeCell ref="N893:N894"/>
    <mergeCell ref="O893:O894"/>
    <mergeCell ref="P893:P894"/>
    <mergeCell ref="Q893:Q894"/>
    <mergeCell ref="R893:R894"/>
    <mergeCell ref="A895:A896"/>
    <mergeCell ref="B895:B896"/>
    <mergeCell ref="C895:C896"/>
    <mergeCell ref="D895:D896"/>
    <mergeCell ref="E895:E896"/>
    <mergeCell ref="F895:F896"/>
    <mergeCell ref="G895:G896"/>
    <mergeCell ref="M895:M896"/>
    <mergeCell ref="N895:N896"/>
    <mergeCell ref="O895:O896"/>
    <mergeCell ref="P895:P896"/>
    <mergeCell ref="Q895:Q896"/>
    <mergeCell ref="R895:R896"/>
    <mergeCell ref="A897:A898"/>
    <mergeCell ref="B897:B898"/>
    <mergeCell ref="C897:C898"/>
    <mergeCell ref="D897:D898"/>
    <mergeCell ref="E897:E898"/>
    <mergeCell ref="F897:F898"/>
    <mergeCell ref="G897:G898"/>
    <mergeCell ref="M897:M898"/>
    <mergeCell ref="N897:N898"/>
    <mergeCell ref="O897:O898"/>
    <mergeCell ref="P897:P898"/>
    <mergeCell ref="Q897:Q898"/>
    <mergeCell ref="R897:R898"/>
    <mergeCell ref="A899:A900"/>
    <mergeCell ref="B899:B900"/>
    <mergeCell ref="C899:C900"/>
    <mergeCell ref="D899:D900"/>
    <mergeCell ref="E899:E900"/>
    <mergeCell ref="F899:F900"/>
    <mergeCell ref="G899:G900"/>
    <mergeCell ref="M899:M900"/>
    <mergeCell ref="N899:N900"/>
    <mergeCell ref="O899:O900"/>
    <mergeCell ref="P899:P900"/>
    <mergeCell ref="Q899:Q900"/>
    <mergeCell ref="R899:R900"/>
    <mergeCell ref="A901:A902"/>
    <mergeCell ref="B901:B902"/>
    <mergeCell ref="C901:C902"/>
    <mergeCell ref="D901:D902"/>
    <mergeCell ref="E901:E902"/>
    <mergeCell ref="F901:F902"/>
    <mergeCell ref="G901:G902"/>
    <mergeCell ref="M901:M902"/>
    <mergeCell ref="N901:N902"/>
    <mergeCell ref="O901:O902"/>
    <mergeCell ref="P901:P902"/>
    <mergeCell ref="Q901:Q902"/>
    <mergeCell ref="R901:R902"/>
    <mergeCell ref="A903:A904"/>
    <mergeCell ref="B903:B904"/>
    <mergeCell ref="C903:C904"/>
    <mergeCell ref="D903:D904"/>
    <mergeCell ref="E903:E904"/>
    <mergeCell ref="F903:F904"/>
    <mergeCell ref="G903:G904"/>
    <mergeCell ref="M903:M904"/>
    <mergeCell ref="N903:N904"/>
    <mergeCell ref="O903:O904"/>
    <mergeCell ref="P903:P904"/>
    <mergeCell ref="Q903:Q904"/>
    <mergeCell ref="R903:R904"/>
    <mergeCell ref="A905:A906"/>
    <mergeCell ref="B905:B906"/>
    <mergeCell ref="C905:C906"/>
    <mergeCell ref="D905:D906"/>
    <mergeCell ref="E905:E906"/>
    <mergeCell ref="F905:F906"/>
    <mergeCell ref="G905:G906"/>
    <mergeCell ref="M905:M906"/>
    <mergeCell ref="N905:N906"/>
    <mergeCell ref="O905:O906"/>
    <mergeCell ref="P905:P906"/>
    <mergeCell ref="Q905:Q906"/>
    <mergeCell ref="R905:R906"/>
    <mergeCell ref="A907:A908"/>
    <mergeCell ref="B907:B908"/>
    <mergeCell ref="C907:C908"/>
    <mergeCell ref="D907:D908"/>
    <mergeCell ref="E907:E908"/>
    <mergeCell ref="F907:F908"/>
    <mergeCell ref="G907:G908"/>
    <mergeCell ref="M907:M908"/>
    <mergeCell ref="N907:N908"/>
    <mergeCell ref="O907:O908"/>
    <mergeCell ref="P907:P908"/>
    <mergeCell ref="Q907:Q908"/>
    <mergeCell ref="R907:R908"/>
    <mergeCell ref="A909:A910"/>
    <mergeCell ref="B909:B910"/>
    <mergeCell ref="C909:C910"/>
    <mergeCell ref="D909:D910"/>
    <mergeCell ref="E909:E910"/>
    <mergeCell ref="F909:F910"/>
    <mergeCell ref="G909:G910"/>
    <mergeCell ref="M909:M910"/>
    <mergeCell ref="N909:N910"/>
    <mergeCell ref="O909:O910"/>
    <mergeCell ref="P909:P910"/>
    <mergeCell ref="Q909:Q910"/>
    <mergeCell ref="R909:R910"/>
    <mergeCell ref="A911:A912"/>
    <mergeCell ref="B911:B912"/>
    <mergeCell ref="C911:C912"/>
    <mergeCell ref="D911:D912"/>
    <mergeCell ref="E911:E912"/>
    <mergeCell ref="F911:F912"/>
    <mergeCell ref="G911:G912"/>
    <mergeCell ref="M911:M912"/>
    <mergeCell ref="N911:N912"/>
    <mergeCell ref="O911:O912"/>
    <mergeCell ref="P911:P912"/>
    <mergeCell ref="Q911:Q912"/>
    <mergeCell ref="R911:R912"/>
    <mergeCell ref="A913:A914"/>
    <mergeCell ref="B913:B914"/>
    <mergeCell ref="C913:C914"/>
    <mergeCell ref="D913:D914"/>
    <mergeCell ref="E913:E914"/>
    <mergeCell ref="F913:F914"/>
    <mergeCell ref="G913:G914"/>
    <mergeCell ref="M913:M914"/>
    <mergeCell ref="N913:N914"/>
    <mergeCell ref="O913:O914"/>
    <mergeCell ref="P913:P914"/>
    <mergeCell ref="Q913:Q914"/>
    <mergeCell ref="R913:R914"/>
    <mergeCell ref="A915:A916"/>
    <mergeCell ref="B915:B916"/>
    <mergeCell ref="C915:C916"/>
    <mergeCell ref="D915:D916"/>
    <mergeCell ref="E915:E916"/>
    <mergeCell ref="F915:F916"/>
    <mergeCell ref="G915:G916"/>
    <mergeCell ref="M915:M916"/>
    <mergeCell ref="N915:N916"/>
    <mergeCell ref="O915:O916"/>
    <mergeCell ref="P915:P916"/>
    <mergeCell ref="Q915:Q916"/>
    <mergeCell ref="R915:R916"/>
    <mergeCell ref="A917:A918"/>
    <mergeCell ref="B917:B918"/>
    <mergeCell ref="C917:C918"/>
    <mergeCell ref="D917:D918"/>
    <mergeCell ref="E917:E918"/>
    <mergeCell ref="F917:F918"/>
    <mergeCell ref="G917:G918"/>
    <mergeCell ref="M917:M918"/>
    <mergeCell ref="N917:N918"/>
    <mergeCell ref="O917:O918"/>
    <mergeCell ref="P917:P918"/>
    <mergeCell ref="Q917:Q918"/>
    <mergeCell ref="R917:R918"/>
    <mergeCell ref="A919:A920"/>
    <mergeCell ref="B919:B920"/>
    <mergeCell ref="C919:C920"/>
    <mergeCell ref="D919:D920"/>
    <mergeCell ref="E919:E920"/>
    <mergeCell ref="F919:F920"/>
    <mergeCell ref="G919:G920"/>
    <mergeCell ref="M919:M920"/>
    <mergeCell ref="N919:N920"/>
    <mergeCell ref="O919:O920"/>
    <mergeCell ref="P919:P920"/>
    <mergeCell ref="Q919:Q920"/>
    <mergeCell ref="R919:R920"/>
    <mergeCell ref="A921:A922"/>
    <mergeCell ref="B921:B922"/>
    <mergeCell ref="C921:C922"/>
    <mergeCell ref="D921:D922"/>
    <mergeCell ref="E921:E922"/>
    <mergeCell ref="F921:F922"/>
    <mergeCell ref="G921:G922"/>
    <mergeCell ref="M921:M922"/>
    <mergeCell ref="N921:N922"/>
    <mergeCell ref="O921:O922"/>
    <mergeCell ref="P921:P922"/>
    <mergeCell ref="Q921:Q922"/>
    <mergeCell ref="R921:R922"/>
    <mergeCell ref="A923:A924"/>
    <mergeCell ref="B923:B924"/>
    <mergeCell ref="C923:C924"/>
    <mergeCell ref="D923:D924"/>
    <mergeCell ref="E923:E924"/>
    <mergeCell ref="F923:F924"/>
    <mergeCell ref="G923:G924"/>
    <mergeCell ref="M923:M924"/>
    <mergeCell ref="N923:N924"/>
    <mergeCell ref="O923:O924"/>
    <mergeCell ref="P923:P924"/>
    <mergeCell ref="Q923:Q924"/>
    <mergeCell ref="R923:R924"/>
    <mergeCell ref="A925:A926"/>
    <mergeCell ref="B925:B926"/>
    <mergeCell ref="C925:C926"/>
    <mergeCell ref="D925:D926"/>
    <mergeCell ref="E925:E926"/>
    <mergeCell ref="F925:F926"/>
    <mergeCell ref="G925:G926"/>
    <mergeCell ref="M925:M926"/>
    <mergeCell ref="N925:N926"/>
    <mergeCell ref="O925:O926"/>
    <mergeCell ref="P925:P926"/>
    <mergeCell ref="Q925:Q926"/>
    <mergeCell ref="R925:R926"/>
    <mergeCell ref="A927:A928"/>
    <mergeCell ref="B927:B928"/>
    <mergeCell ref="C927:C928"/>
    <mergeCell ref="D927:D928"/>
    <mergeCell ref="E927:E928"/>
    <mergeCell ref="F927:F928"/>
    <mergeCell ref="G927:G928"/>
    <mergeCell ref="M927:M928"/>
    <mergeCell ref="N927:N928"/>
    <mergeCell ref="O927:O928"/>
    <mergeCell ref="P927:P928"/>
    <mergeCell ref="Q927:Q928"/>
    <mergeCell ref="R927:R928"/>
    <mergeCell ref="A929:A930"/>
    <mergeCell ref="B929:B930"/>
    <mergeCell ref="C929:C930"/>
    <mergeCell ref="D929:D930"/>
    <mergeCell ref="E929:E930"/>
    <mergeCell ref="F929:F930"/>
    <mergeCell ref="G929:G930"/>
    <mergeCell ref="M929:M930"/>
    <mergeCell ref="N929:N930"/>
    <mergeCell ref="O929:O930"/>
    <mergeCell ref="P929:P930"/>
    <mergeCell ref="Q929:Q930"/>
    <mergeCell ref="R929:R930"/>
    <mergeCell ref="A931:A932"/>
    <mergeCell ref="B931:B932"/>
    <mergeCell ref="C931:C932"/>
    <mergeCell ref="D931:D932"/>
    <mergeCell ref="E931:E932"/>
    <mergeCell ref="F931:F932"/>
    <mergeCell ref="G931:G932"/>
    <mergeCell ref="M931:M932"/>
    <mergeCell ref="N931:N932"/>
    <mergeCell ref="O931:O932"/>
    <mergeCell ref="P931:P932"/>
    <mergeCell ref="Q931:Q932"/>
    <mergeCell ref="R931:R932"/>
    <mergeCell ref="A933:A934"/>
    <mergeCell ref="B933:B934"/>
    <mergeCell ref="C933:C934"/>
    <mergeCell ref="D933:D934"/>
    <mergeCell ref="E933:E934"/>
    <mergeCell ref="F933:F934"/>
    <mergeCell ref="G933:G934"/>
    <mergeCell ref="M933:M934"/>
    <mergeCell ref="N933:N934"/>
    <mergeCell ref="O933:O934"/>
    <mergeCell ref="P933:P934"/>
    <mergeCell ref="Q933:Q934"/>
    <mergeCell ref="R933:R934"/>
    <mergeCell ref="A935:A936"/>
    <mergeCell ref="B935:B936"/>
    <mergeCell ref="C935:C936"/>
    <mergeCell ref="D935:D936"/>
    <mergeCell ref="E935:E936"/>
    <mergeCell ref="F935:F936"/>
    <mergeCell ref="G935:G936"/>
    <mergeCell ref="M935:M936"/>
    <mergeCell ref="N935:N936"/>
    <mergeCell ref="O935:O936"/>
    <mergeCell ref="P935:P936"/>
    <mergeCell ref="Q935:Q936"/>
    <mergeCell ref="R935:R936"/>
    <mergeCell ref="A937:A938"/>
    <mergeCell ref="B937:B938"/>
    <mergeCell ref="C937:C938"/>
    <mergeCell ref="D937:D938"/>
    <mergeCell ref="E937:E938"/>
    <mergeCell ref="F937:F938"/>
    <mergeCell ref="G937:G938"/>
    <mergeCell ref="M937:M938"/>
    <mergeCell ref="N937:N938"/>
    <mergeCell ref="O937:O938"/>
    <mergeCell ref="P937:P938"/>
    <mergeCell ref="Q937:Q938"/>
    <mergeCell ref="R937:R938"/>
    <mergeCell ref="A939:A940"/>
    <mergeCell ref="B939:B940"/>
    <mergeCell ref="C939:C940"/>
    <mergeCell ref="D939:D940"/>
    <mergeCell ref="E939:E940"/>
    <mergeCell ref="F939:F940"/>
    <mergeCell ref="G939:G940"/>
    <mergeCell ref="M939:M940"/>
    <mergeCell ref="N939:N940"/>
    <mergeCell ref="O939:O940"/>
    <mergeCell ref="P939:P940"/>
    <mergeCell ref="Q939:Q940"/>
    <mergeCell ref="R939:R940"/>
    <mergeCell ref="A941:A942"/>
    <mergeCell ref="B941:B942"/>
    <mergeCell ref="C941:C942"/>
    <mergeCell ref="D941:D942"/>
    <mergeCell ref="E941:E942"/>
    <mergeCell ref="F941:F942"/>
    <mergeCell ref="G941:G942"/>
    <mergeCell ref="M941:M942"/>
    <mergeCell ref="N941:N942"/>
    <mergeCell ref="O941:O942"/>
    <mergeCell ref="P941:P942"/>
    <mergeCell ref="Q941:Q942"/>
    <mergeCell ref="R941:R942"/>
    <mergeCell ref="A943:A944"/>
    <mergeCell ref="B943:B944"/>
    <mergeCell ref="C943:C944"/>
    <mergeCell ref="D943:D944"/>
    <mergeCell ref="E943:E944"/>
    <mergeCell ref="F943:F944"/>
    <mergeCell ref="G943:G944"/>
    <mergeCell ref="M943:M944"/>
    <mergeCell ref="N943:N944"/>
    <mergeCell ref="O943:O944"/>
    <mergeCell ref="P943:P944"/>
    <mergeCell ref="Q943:Q944"/>
    <mergeCell ref="R943:R944"/>
    <mergeCell ref="A945:A946"/>
    <mergeCell ref="B945:B946"/>
    <mergeCell ref="C945:C946"/>
    <mergeCell ref="D945:D946"/>
    <mergeCell ref="E945:E946"/>
    <mergeCell ref="F945:F946"/>
    <mergeCell ref="G945:G946"/>
    <mergeCell ref="M945:M946"/>
    <mergeCell ref="N945:N946"/>
    <mergeCell ref="O945:O946"/>
    <mergeCell ref="P945:P946"/>
    <mergeCell ref="Q945:Q946"/>
    <mergeCell ref="R945:R946"/>
    <mergeCell ref="A947:A948"/>
    <mergeCell ref="B947:B948"/>
    <mergeCell ref="C947:C948"/>
    <mergeCell ref="D947:D948"/>
    <mergeCell ref="E947:E948"/>
    <mergeCell ref="F947:F948"/>
    <mergeCell ref="G947:G948"/>
    <mergeCell ref="M947:M948"/>
    <mergeCell ref="N947:N948"/>
    <mergeCell ref="O947:O948"/>
    <mergeCell ref="P947:P948"/>
    <mergeCell ref="Q947:Q948"/>
    <mergeCell ref="R947:R948"/>
    <mergeCell ref="A949:A950"/>
    <mergeCell ref="B949:B950"/>
    <mergeCell ref="C949:C950"/>
    <mergeCell ref="D949:D950"/>
    <mergeCell ref="E949:E950"/>
    <mergeCell ref="F949:F950"/>
    <mergeCell ref="G949:G950"/>
    <mergeCell ref="M949:M950"/>
    <mergeCell ref="N949:N950"/>
    <mergeCell ref="O949:O950"/>
    <mergeCell ref="P949:P950"/>
    <mergeCell ref="Q949:Q950"/>
    <mergeCell ref="R949:R950"/>
    <mergeCell ref="A951:A952"/>
    <mergeCell ref="B951:B952"/>
    <mergeCell ref="C951:C952"/>
    <mergeCell ref="D951:D952"/>
    <mergeCell ref="E951:E952"/>
    <mergeCell ref="F951:F952"/>
    <mergeCell ref="G951:G952"/>
    <mergeCell ref="M951:M952"/>
    <mergeCell ref="N951:N952"/>
    <mergeCell ref="O951:O952"/>
    <mergeCell ref="P951:P952"/>
    <mergeCell ref="Q951:Q952"/>
    <mergeCell ref="R951:R952"/>
    <mergeCell ref="A953:A954"/>
    <mergeCell ref="B953:B954"/>
    <mergeCell ref="C953:C954"/>
    <mergeCell ref="D953:D954"/>
    <mergeCell ref="E953:E954"/>
    <mergeCell ref="F953:F954"/>
    <mergeCell ref="G953:G954"/>
    <mergeCell ref="M953:M954"/>
    <mergeCell ref="N953:N954"/>
    <mergeCell ref="O953:O954"/>
    <mergeCell ref="P953:P954"/>
    <mergeCell ref="Q953:Q954"/>
    <mergeCell ref="R953:R954"/>
    <mergeCell ref="A955:A956"/>
    <mergeCell ref="B955:B956"/>
    <mergeCell ref="C955:C956"/>
    <mergeCell ref="D955:D956"/>
    <mergeCell ref="E955:E956"/>
    <mergeCell ref="F955:F956"/>
    <mergeCell ref="G955:G956"/>
    <mergeCell ref="M955:M956"/>
    <mergeCell ref="N955:N956"/>
    <mergeCell ref="O955:O956"/>
    <mergeCell ref="P955:P956"/>
    <mergeCell ref="Q955:Q956"/>
    <mergeCell ref="R955:R956"/>
    <mergeCell ref="A957:A958"/>
    <mergeCell ref="B957:B958"/>
    <mergeCell ref="C957:C958"/>
    <mergeCell ref="D957:D958"/>
    <mergeCell ref="E957:E958"/>
    <mergeCell ref="F957:F958"/>
    <mergeCell ref="G957:G958"/>
    <mergeCell ref="M957:M958"/>
    <mergeCell ref="N957:N958"/>
    <mergeCell ref="O957:O958"/>
    <mergeCell ref="P957:P958"/>
    <mergeCell ref="Q957:Q958"/>
    <mergeCell ref="R957:R958"/>
    <mergeCell ref="A959:A960"/>
    <mergeCell ref="B959:B960"/>
    <mergeCell ref="C959:C960"/>
    <mergeCell ref="D959:D960"/>
    <mergeCell ref="E959:E960"/>
    <mergeCell ref="F959:F960"/>
    <mergeCell ref="G959:G960"/>
    <mergeCell ref="M959:M960"/>
    <mergeCell ref="N959:N960"/>
    <mergeCell ref="O959:O960"/>
    <mergeCell ref="P959:P960"/>
    <mergeCell ref="Q959:Q960"/>
    <mergeCell ref="R959:R960"/>
    <mergeCell ref="A961:A962"/>
    <mergeCell ref="B961:B962"/>
    <mergeCell ref="C961:C962"/>
    <mergeCell ref="D961:D962"/>
    <mergeCell ref="E961:E962"/>
    <mergeCell ref="F961:F962"/>
    <mergeCell ref="G961:G962"/>
    <mergeCell ref="M961:M962"/>
    <mergeCell ref="N961:N962"/>
    <mergeCell ref="O961:O962"/>
    <mergeCell ref="P961:P962"/>
    <mergeCell ref="Q961:Q962"/>
    <mergeCell ref="R961:R962"/>
    <mergeCell ref="A963:A964"/>
    <mergeCell ref="B963:B964"/>
    <mergeCell ref="C963:C964"/>
    <mergeCell ref="D963:D964"/>
    <mergeCell ref="E963:E964"/>
    <mergeCell ref="F963:F964"/>
    <mergeCell ref="G963:G964"/>
    <mergeCell ref="M963:M964"/>
    <mergeCell ref="N963:N964"/>
    <mergeCell ref="O963:O964"/>
    <mergeCell ref="P963:P964"/>
    <mergeCell ref="Q963:Q964"/>
    <mergeCell ref="R963:R964"/>
    <mergeCell ref="A965:A966"/>
    <mergeCell ref="B965:B966"/>
    <mergeCell ref="C965:C966"/>
    <mergeCell ref="D965:D966"/>
    <mergeCell ref="E965:E966"/>
    <mergeCell ref="F965:F966"/>
    <mergeCell ref="G965:G966"/>
    <mergeCell ref="M965:M966"/>
    <mergeCell ref="N965:N966"/>
    <mergeCell ref="O965:O966"/>
    <mergeCell ref="P965:P966"/>
    <mergeCell ref="Q965:Q966"/>
    <mergeCell ref="R965:R966"/>
    <mergeCell ref="A967:A968"/>
    <mergeCell ref="B967:B968"/>
    <mergeCell ref="C967:C968"/>
    <mergeCell ref="D967:D968"/>
    <mergeCell ref="E967:E968"/>
    <mergeCell ref="F967:F968"/>
    <mergeCell ref="G967:G968"/>
    <mergeCell ref="M967:M968"/>
    <mergeCell ref="N967:N968"/>
    <mergeCell ref="O967:O968"/>
    <mergeCell ref="P967:P968"/>
    <mergeCell ref="Q967:Q968"/>
    <mergeCell ref="R967:R968"/>
    <mergeCell ref="A969:A970"/>
    <mergeCell ref="B969:B970"/>
    <mergeCell ref="C969:C970"/>
    <mergeCell ref="D969:D970"/>
    <mergeCell ref="E969:E970"/>
    <mergeCell ref="F969:F970"/>
    <mergeCell ref="G969:G970"/>
    <mergeCell ref="M969:M970"/>
    <mergeCell ref="N969:N970"/>
    <mergeCell ref="O969:O970"/>
    <mergeCell ref="P969:P970"/>
    <mergeCell ref="Q969:Q970"/>
    <mergeCell ref="R969:R970"/>
    <mergeCell ref="A971:A972"/>
    <mergeCell ref="B971:B972"/>
    <mergeCell ref="C971:C972"/>
    <mergeCell ref="D971:D972"/>
    <mergeCell ref="E971:E972"/>
    <mergeCell ref="F971:F972"/>
    <mergeCell ref="G971:G972"/>
    <mergeCell ref="M971:M972"/>
    <mergeCell ref="N971:N972"/>
    <mergeCell ref="O971:O972"/>
    <mergeCell ref="P971:P972"/>
    <mergeCell ref="Q971:Q972"/>
    <mergeCell ref="R971:R972"/>
    <mergeCell ref="A973:A974"/>
    <mergeCell ref="B973:B974"/>
    <mergeCell ref="C973:C974"/>
    <mergeCell ref="D973:D974"/>
    <mergeCell ref="E973:E974"/>
    <mergeCell ref="F973:F974"/>
    <mergeCell ref="G973:G974"/>
    <mergeCell ref="M973:M974"/>
    <mergeCell ref="N973:N974"/>
    <mergeCell ref="O973:O974"/>
    <mergeCell ref="P973:P974"/>
    <mergeCell ref="Q973:Q974"/>
    <mergeCell ref="R973:R974"/>
    <mergeCell ref="A975:A976"/>
    <mergeCell ref="B975:B976"/>
    <mergeCell ref="C975:C976"/>
    <mergeCell ref="D975:D976"/>
    <mergeCell ref="E975:E976"/>
    <mergeCell ref="F975:F976"/>
    <mergeCell ref="G975:G976"/>
    <mergeCell ref="M975:M976"/>
    <mergeCell ref="N975:N976"/>
    <mergeCell ref="O975:O976"/>
    <mergeCell ref="P975:P976"/>
    <mergeCell ref="Q975:Q976"/>
    <mergeCell ref="R975:R976"/>
    <mergeCell ref="A977:A978"/>
    <mergeCell ref="B977:B978"/>
    <mergeCell ref="C977:C978"/>
    <mergeCell ref="D977:D978"/>
    <mergeCell ref="E977:E978"/>
    <mergeCell ref="F977:F978"/>
    <mergeCell ref="G977:G978"/>
    <mergeCell ref="M977:M978"/>
    <mergeCell ref="N977:N978"/>
    <mergeCell ref="O977:O978"/>
    <mergeCell ref="P977:P978"/>
    <mergeCell ref="Q977:Q978"/>
    <mergeCell ref="R977:R978"/>
    <mergeCell ref="A979:A980"/>
    <mergeCell ref="B979:B980"/>
    <mergeCell ref="C979:C980"/>
    <mergeCell ref="D979:D980"/>
    <mergeCell ref="E979:E980"/>
    <mergeCell ref="F979:F980"/>
    <mergeCell ref="G979:G980"/>
    <mergeCell ref="M979:M980"/>
    <mergeCell ref="N979:N980"/>
    <mergeCell ref="O979:O980"/>
    <mergeCell ref="P979:P980"/>
    <mergeCell ref="Q979:Q980"/>
    <mergeCell ref="R979:R980"/>
    <mergeCell ref="A981:A982"/>
    <mergeCell ref="B981:B982"/>
    <mergeCell ref="C981:C982"/>
    <mergeCell ref="D981:D982"/>
    <mergeCell ref="E981:E982"/>
    <mergeCell ref="F981:F982"/>
    <mergeCell ref="G981:G982"/>
    <mergeCell ref="M981:M982"/>
    <mergeCell ref="N981:N982"/>
    <mergeCell ref="O981:O982"/>
    <mergeCell ref="P981:P982"/>
    <mergeCell ref="Q981:Q982"/>
    <mergeCell ref="R981:R982"/>
    <mergeCell ref="A983:A984"/>
    <mergeCell ref="B983:B984"/>
    <mergeCell ref="C983:C984"/>
    <mergeCell ref="D983:D984"/>
    <mergeCell ref="E983:E984"/>
    <mergeCell ref="F983:F984"/>
    <mergeCell ref="G983:G984"/>
    <mergeCell ref="M983:M984"/>
    <mergeCell ref="N983:N984"/>
    <mergeCell ref="O983:O984"/>
    <mergeCell ref="P983:P984"/>
    <mergeCell ref="Q983:Q984"/>
    <mergeCell ref="R983:R984"/>
    <mergeCell ref="A985:A986"/>
    <mergeCell ref="B985:B986"/>
    <mergeCell ref="C985:C986"/>
    <mergeCell ref="D985:D986"/>
    <mergeCell ref="E985:E986"/>
    <mergeCell ref="F985:F986"/>
    <mergeCell ref="G985:G986"/>
    <mergeCell ref="M985:M986"/>
    <mergeCell ref="N985:N986"/>
    <mergeCell ref="O985:O986"/>
    <mergeCell ref="P985:P986"/>
    <mergeCell ref="Q985:Q986"/>
    <mergeCell ref="R985:R986"/>
    <mergeCell ref="A987:A988"/>
    <mergeCell ref="B987:B988"/>
    <mergeCell ref="C987:C988"/>
    <mergeCell ref="D987:D988"/>
    <mergeCell ref="E987:E988"/>
    <mergeCell ref="F987:F988"/>
    <mergeCell ref="G987:G988"/>
    <mergeCell ref="M987:M988"/>
    <mergeCell ref="N987:N988"/>
    <mergeCell ref="O987:O988"/>
    <mergeCell ref="P987:P988"/>
    <mergeCell ref="Q987:Q988"/>
    <mergeCell ref="R987:R988"/>
    <mergeCell ref="A989:A990"/>
    <mergeCell ref="B989:B990"/>
    <mergeCell ref="C989:C990"/>
    <mergeCell ref="D989:D990"/>
    <mergeCell ref="E989:E990"/>
    <mergeCell ref="F989:F990"/>
    <mergeCell ref="G989:G990"/>
    <mergeCell ref="M989:M990"/>
    <mergeCell ref="N989:N990"/>
    <mergeCell ref="O989:O990"/>
    <mergeCell ref="P989:P990"/>
    <mergeCell ref="Q989:Q990"/>
    <mergeCell ref="R989:R990"/>
    <mergeCell ref="A991:A992"/>
    <mergeCell ref="B991:B992"/>
    <mergeCell ref="C991:C992"/>
    <mergeCell ref="D991:D992"/>
    <mergeCell ref="E991:E992"/>
    <mergeCell ref="F991:F992"/>
    <mergeCell ref="G991:G992"/>
    <mergeCell ref="M991:M992"/>
    <mergeCell ref="N991:N992"/>
    <mergeCell ref="O991:O992"/>
    <mergeCell ref="P991:P992"/>
    <mergeCell ref="Q991:Q992"/>
    <mergeCell ref="R991:R992"/>
    <mergeCell ref="A993:A994"/>
    <mergeCell ref="B993:B994"/>
    <mergeCell ref="C993:C994"/>
    <mergeCell ref="D993:D994"/>
    <mergeCell ref="E993:E994"/>
    <mergeCell ref="F993:F994"/>
    <mergeCell ref="G993:G994"/>
    <mergeCell ref="M993:M994"/>
    <mergeCell ref="N993:N994"/>
    <mergeCell ref="O993:O994"/>
    <mergeCell ref="P993:P994"/>
    <mergeCell ref="Q993:Q994"/>
    <mergeCell ref="R993:R994"/>
    <mergeCell ref="A995:A996"/>
    <mergeCell ref="B995:B996"/>
    <mergeCell ref="C995:C996"/>
    <mergeCell ref="D995:D996"/>
    <mergeCell ref="E995:E996"/>
    <mergeCell ref="F995:F996"/>
    <mergeCell ref="G995:G996"/>
    <mergeCell ref="M995:M996"/>
    <mergeCell ref="N995:N996"/>
    <mergeCell ref="O995:O996"/>
    <mergeCell ref="P995:P996"/>
    <mergeCell ref="Q995:Q996"/>
    <mergeCell ref="R995:R996"/>
    <mergeCell ref="A997:A998"/>
    <mergeCell ref="B997:B998"/>
    <mergeCell ref="C997:C998"/>
    <mergeCell ref="D997:D998"/>
    <mergeCell ref="E997:E998"/>
    <mergeCell ref="F997:F998"/>
    <mergeCell ref="G997:G998"/>
    <mergeCell ref="M997:M998"/>
    <mergeCell ref="N997:N998"/>
    <mergeCell ref="O997:O998"/>
    <mergeCell ref="P997:P998"/>
    <mergeCell ref="Q997:Q998"/>
    <mergeCell ref="R997:R998"/>
    <mergeCell ref="A999:A1000"/>
    <mergeCell ref="B999:B1000"/>
    <mergeCell ref="C999:C1000"/>
    <mergeCell ref="D999:D1000"/>
    <mergeCell ref="E999:E1000"/>
    <mergeCell ref="F999:F1000"/>
    <mergeCell ref="G999:G1000"/>
    <mergeCell ref="M999:M1000"/>
    <mergeCell ref="N999:N1000"/>
    <mergeCell ref="O999:O1000"/>
    <mergeCell ref="P999:P1000"/>
    <mergeCell ref="Q999:Q1000"/>
    <mergeCell ref="R999:R1000"/>
    <mergeCell ref="A1001:A1002"/>
    <mergeCell ref="B1001:B1002"/>
    <mergeCell ref="C1001:C1002"/>
    <mergeCell ref="D1001:D1002"/>
    <mergeCell ref="E1001:E1002"/>
    <mergeCell ref="F1001:F1002"/>
    <mergeCell ref="G1001:G1002"/>
    <mergeCell ref="M1001:M1002"/>
    <mergeCell ref="N1001:N1002"/>
    <mergeCell ref="O1001:O1002"/>
    <mergeCell ref="P1001:P1002"/>
    <mergeCell ref="Q1001:Q1002"/>
    <mergeCell ref="R1001:R1002"/>
    <mergeCell ref="A1003:A1004"/>
    <mergeCell ref="B1003:B1004"/>
    <mergeCell ref="C1003:C1004"/>
    <mergeCell ref="D1003:D1004"/>
    <mergeCell ref="E1003:E1004"/>
    <mergeCell ref="F1003:F1004"/>
    <mergeCell ref="G1003:G1004"/>
    <mergeCell ref="M1003:M1004"/>
    <mergeCell ref="N1003:N1004"/>
    <mergeCell ref="O1003:O1004"/>
    <mergeCell ref="P1003:P1004"/>
    <mergeCell ref="Q1003:Q1004"/>
    <mergeCell ref="R1003:R1004"/>
    <mergeCell ref="A1005:A1006"/>
    <mergeCell ref="B1005:B1006"/>
    <mergeCell ref="C1005:C1006"/>
    <mergeCell ref="D1005:D1006"/>
    <mergeCell ref="E1005:E1006"/>
    <mergeCell ref="F1005:F1006"/>
    <mergeCell ref="G1005:G1006"/>
    <mergeCell ref="M1005:M1006"/>
    <mergeCell ref="N1005:N1006"/>
    <mergeCell ref="O1005:O1006"/>
    <mergeCell ref="P1005:P1006"/>
    <mergeCell ref="Q1005:Q1006"/>
    <mergeCell ref="R1005:R1006"/>
    <mergeCell ref="A1007:A1008"/>
    <mergeCell ref="B1007:B1008"/>
    <mergeCell ref="C1007:C1008"/>
    <mergeCell ref="D1007:D1008"/>
    <mergeCell ref="E1007:E1008"/>
    <mergeCell ref="F1007:F1008"/>
    <mergeCell ref="G1007:G1008"/>
    <mergeCell ref="M1007:M1008"/>
    <mergeCell ref="N1007:N1008"/>
    <mergeCell ref="O1007:O1008"/>
    <mergeCell ref="P1007:P1008"/>
    <mergeCell ref="Q1007:Q1008"/>
    <mergeCell ref="R1007:R1008"/>
    <mergeCell ref="A1009:A1010"/>
    <mergeCell ref="B1009:B1010"/>
    <mergeCell ref="C1009:C1010"/>
    <mergeCell ref="D1009:D1010"/>
    <mergeCell ref="E1009:E1010"/>
    <mergeCell ref="F1009:F1010"/>
    <mergeCell ref="G1009:G1010"/>
    <mergeCell ref="M1009:M1010"/>
    <mergeCell ref="N1009:N1010"/>
    <mergeCell ref="O1009:O1010"/>
    <mergeCell ref="P1009:P1010"/>
    <mergeCell ref="Q1009:Q1010"/>
    <mergeCell ref="R1009:R1010"/>
    <mergeCell ref="A1011:A1012"/>
    <mergeCell ref="B1011:B1012"/>
    <mergeCell ref="C1011:C1012"/>
    <mergeCell ref="D1011:D1012"/>
    <mergeCell ref="E1011:E1012"/>
    <mergeCell ref="F1011:F1012"/>
    <mergeCell ref="G1011:G1012"/>
    <mergeCell ref="M1011:M1012"/>
    <mergeCell ref="N1011:N1012"/>
    <mergeCell ref="O1011:O1012"/>
    <mergeCell ref="P1011:P1012"/>
    <mergeCell ref="Q1011:Q1012"/>
    <mergeCell ref="R1011:R1012"/>
    <mergeCell ref="A1013:A1014"/>
    <mergeCell ref="B1013:B1014"/>
    <mergeCell ref="C1013:C1014"/>
    <mergeCell ref="D1013:D1014"/>
    <mergeCell ref="E1013:E1014"/>
    <mergeCell ref="F1013:F1014"/>
    <mergeCell ref="G1013:G1014"/>
    <mergeCell ref="M1013:M1014"/>
    <mergeCell ref="N1013:N1014"/>
    <mergeCell ref="O1013:O1014"/>
    <mergeCell ref="P1013:P1014"/>
    <mergeCell ref="Q1013:Q1014"/>
    <mergeCell ref="R1013:R1014"/>
    <mergeCell ref="A1015:A1016"/>
    <mergeCell ref="B1015:B1016"/>
    <mergeCell ref="C1015:C1016"/>
    <mergeCell ref="D1015:D1016"/>
    <mergeCell ref="E1015:E1016"/>
    <mergeCell ref="F1015:F1016"/>
    <mergeCell ref="G1015:G1016"/>
    <mergeCell ref="M1015:M1016"/>
    <mergeCell ref="N1015:N1016"/>
    <mergeCell ref="O1015:O1016"/>
    <mergeCell ref="P1015:P1016"/>
    <mergeCell ref="Q1015:Q1016"/>
    <mergeCell ref="R1015:R1016"/>
    <mergeCell ref="A1017:A1018"/>
    <mergeCell ref="B1017:B1018"/>
    <mergeCell ref="C1017:C1018"/>
    <mergeCell ref="D1017:D1018"/>
    <mergeCell ref="E1017:E1018"/>
    <mergeCell ref="F1017:F1018"/>
    <mergeCell ref="G1017:G1018"/>
    <mergeCell ref="M1017:M1018"/>
    <mergeCell ref="N1017:N1018"/>
    <mergeCell ref="O1017:O1018"/>
    <mergeCell ref="P1017:P1018"/>
    <mergeCell ref="Q1017:Q1018"/>
    <mergeCell ref="R1017:R1018"/>
    <mergeCell ref="A1019:A1020"/>
    <mergeCell ref="B1019:B1020"/>
    <mergeCell ref="C1019:C1020"/>
    <mergeCell ref="D1019:D1020"/>
    <mergeCell ref="E1019:E1020"/>
    <mergeCell ref="F1019:F1020"/>
    <mergeCell ref="G1019:G1020"/>
    <mergeCell ref="M1019:M1020"/>
    <mergeCell ref="N1019:N1020"/>
    <mergeCell ref="O1019:O1020"/>
    <mergeCell ref="P1019:P1020"/>
    <mergeCell ref="Q1019:Q1020"/>
    <mergeCell ref="R1019:R1020"/>
    <mergeCell ref="A1021:A1022"/>
    <mergeCell ref="B1021:B1022"/>
    <mergeCell ref="C1021:C1022"/>
    <mergeCell ref="D1021:D1022"/>
    <mergeCell ref="E1021:E1022"/>
    <mergeCell ref="F1021:F1022"/>
    <mergeCell ref="G1021:G1022"/>
    <mergeCell ref="M1021:M1022"/>
    <mergeCell ref="N1021:N1022"/>
    <mergeCell ref="O1021:O1022"/>
    <mergeCell ref="P1021:P1022"/>
    <mergeCell ref="Q1021:Q1022"/>
    <mergeCell ref="R1021:R1022"/>
    <mergeCell ref="A1023:A1024"/>
    <mergeCell ref="B1023:B1024"/>
    <mergeCell ref="C1023:C1024"/>
    <mergeCell ref="D1023:D1024"/>
    <mergeCell ref="E1023:E1024"/>
    <mergeCell ref="F1023:F1024"/>
    <mergeCell ref="G1023:G1024"/>
    <mergeCell ref="M1023:M1024"/>
    <mergeCell ref="N1023:N1024"/>
    <mergeCell ref="O1023:O1024"/>
    <mergeCell ref="P1023:P1024"/>
    <mergeCell ref="Q1023:Q1024"/>
    <mergeCell ref="R1023:R1024"/>
    <mergeCell ref="A1025:A1026"/>
    <mergeCell ref="B1025:B1026"/>
    <mergeCell ref="C1025:C1026"/>
    <mergeCell ref="D1025:D1026"/>
    <mergeCell ref="E1025:E1026"/>
    <mergeCell ref="F1025:F1026"/>
    <mergeCell ref="G1025:G1026"/>
    <mergeCell ref="M1025:M1026"/>
    <mergeCell ref="N1025:N1026"/>
    <mergeCell ref="O1025:O1026"/>
    <mergeCell ref="P1025:P1026"/>
    <mergeCell ref="Q1025:Q1026"/>
    <mergeCell ref="R1025:R1026"/>
    <mergeCell ref="A1027:A1028"/>
    <mergeCell ref="B1027:B1028"/>
    <mergeCell ref="C1027:C1028"/>
    <mergeCell ref="D1027:D1028"/>
    <mergeCell ref="E1027:E1028"/>
    <mergeCell ref="F1027:F1028"/>
    <mergeCell ref="G1027:G1028"/>
    <mergeCell ref="M1027:M1028"/>
    <mergeCell ref="N1027:N1028"/>
    <mergeCell ref="O1027:O1028"/>
    <mergeCell ref="P1027:P1028"/>
    <mergeCell ref="Q1027:Q1028"/>
    <mergeCell ref="R1027:R1028"/>
    <mergeCell ref="A1029:A1030"/>
    <mergeCell ref="B1029:B1030"/>
    <mergeCell ref="C1029:C1030"/>
    <mergeCell ref="D1029:D1030"/>
    <mergeCell ref="E1029:E1030"/>
    <mergeCell ref="F1029:F1030"/>
    <mergeCell ref="G1029:G1030"/>
    <mergeCell ref="M1029:M1030"/>
    <mergeCell ref="N1029:N1030"/>
    <mergeCell ref="O1029:O1030"/>
    <mergeCell ref="P1029:P1030"/>
    <mergeCell ref="Q1029:Q1030"/>
    <mergeCell ref="R1029:R1030"/>
    <mergeCell ref="A1031:A1032"/>
    <mergeCell ref="B1031:B1032"/>
    <mergeCell ref="C1031:C1032"/>
    <mergeCell ref="D1031:D1032"/>
    <mergeCell ref="E1031:E1032"/>
    <mergeCell ref="F1031:F1032"/>
    <mergeCell ref="G1031:G1032"/>
    <mergeCell ref="M1031:M1032"/>
    <mergeCell ref="N1031:N1032"/>
    <mergeCell ref="O1031:O1032"/>
    <mergeCell ref="P1031:P1032"/>
    <mergeCell ref="Q1031:Q1032"/>
    <mergeCell ref="R1031:R1032"/>
    <mergeCell ref="A1033:A1034"/>
    <mergeCell ref="B1033:B1034"/>
    <mergeCell ref="C1033:C1034"/>
    <mergeCell ref="D1033:D1034"/>
    <mergeCell ref="E1033:E1034"/>
    <mergeCell ref="F1033:F1034"/>
    <mergeCell ref="G1033:G1034"/>
    <mergeCell ref="M1033:M1034"/>
    <mergeCell ref="N1033:N1034"/>
    <mergeCell ref="O1033:O1034"/>
    <mergeCell ref="P1033:P1034"/>
    <mergeCell ref="Q1033:Q1034"/>
    <mergeCell ref="R1033:R1034"/>
    <mergeCell ref="A1036:A1037"/>
    <mergeCell ref="B1036:B1037"/>
    <mergeCell ref="C1036:C1037"/>
    <mergeCell ref="D1036:D1037"/>
    <mergeCell ref="E1036:E1037"/>
    <mergeCell ref="F1036:F1037"/>
    <mergeCell ref="G1036:G1037"/>
    <mergeCell ref="M1036:M1037"/>
    <mergeCell ref="N1036:N1037"/>
    <mergeCell ref="O1036:O1037"/>
    <mergeCell ref="P1036:P1037"/>
    <mergeCell ref="Q1036:Q1037"/>
    <mergeCell ref="R1036:R1037"/>
    <mergeCell ref="A1038:A1039"/>
    <mergeCell ref="B1038:B1039"/>
    <mergeCell ref="C1038:C1039"/>
    <mergeCell ref="D1038:D1039"/>
    <mergeCell ref="E1038:E1039"/>
    <mergeCell ref="F1038:F1039"/>
    <mergeCell ref="G1038:G1039"/>
    <mergeCell ref="M1038:M1039"/>
    <mergeCell ref="N1038:N1039"/>
    <mergeCell ref="O1038:O1039"/>
    <mergeCell ref="P1038:P1039"/>
    <mergeCell ref="Q1038:Q1039"/>
    <mergeCell ref="R1038:R1039"/>
    <mergeCell ref="A1041:A1042"/>
    <mergeCell ref="B1041:B1042"/>
    <mergeCell ref="C1041:C1042"/>
    <mergeCell ref="D1041:D1042"/>
    <mergeCell ref="E1041:E1042"/>
    <mergeCell ref="F1041:F1042"/>
    <mergeCell ref="G1041:G1042"/>
    <mergeCell ref="M1041:M1042"/>
    <mergeCell ref="N1041:N1042"/>
    <mergeCell ref="O1041:O1042"/>
    <mergeCell ref="P1041:P1042"/>
    <mergeCell ref="Q1041:Q1042"/>
    <mergeCell ref="R1041:R1042"/>
    <mergeCell ref="A1044:A1045"/>
    <mergeCell ref="B1044:B1045"/>
    <mergeCell ref="C1044:C1045"/>
    <mergeCell ref="D1044:D1045"/>
    <mergeCell ref="E1044:E1045"/>
    <mergeCell ref="F1044:F1045"/>
    <mergeCell ref="G1044:G1045"/>
    <mergeCell ref="M1044:M1045"/>
    <mergeCell ref="N1044:N1045"/>
    <mergeCell ref="O1044:O1045"/>
    <mergeCell ref="P1044:P1045"/>
    <mergeCell ref="Q1044:Q1045"/>
    <mergeCell ref="R1044:R1045"/>
    <mergeCell ref="A1046:A1047"/>
    <mergeCell ref="B1046:B1047"/>
    <mergeCell ref="C1046:C1047"/>
    <mergeCell ref="D1046:D1047"/>
    <mergeCell ref="E1046:E1047"/>
    <mergeCell ref="F1046:F1047"/>
    <mergeCell ref="G1046:G1047"/>
    <mergeCell ref="M1046:M1047"/>
    <mergeCell ref="N1046:N1047"/>
    <mergeCell ref="O1046:O1047"/>
    <mergeCell ref="P1046:P1047"/>
    <mergeCell ref="Q1046:Q1047"/>
    <mergeCell ref="R1046:R1047"/>
    <mergeCell ref="A1048:A1049"/>
    <mergeCell ref="B1048:B1049"/>
    <mergeCell ref="C1048:C1049"/>
    <mergeCell ref="D1048:D1049"/>
    <mergeCell ref="E1048:E1049"/>
    <mergeCell ref="F1048:F1049"/>
    <mergeCell ref="G1048:G1049"/>
    <mergeCell ref="M1048:M1049"/>
    <mergeCell ref="N1048:N1049"/>
    <mergeCell ref="O1048:O1049"/>
    <mergeCell ref="P1048:P1049"/>
    <mergeCell ref="Q1048:Q1049"/>
    <mergeCell ref="R1048:R1049"/>
    <mergeCell ref="A1051:A1052"/>
    <mergeCell ref="B1051:B1052"/>
    <mergeCell ref="C1051:C1052"/>
    <mergeCell ref="D1051:D1052"/>
    <mergeCell ref="E1051:E1052"/>
    <mergeCell ref="F1051:F1052"/>
    <mergeCell ref="G1051:G1052"/>
    <mergeCell ref="M1051:M1052"/>
    <mergeCell ref="N1051:N1052"/>
    <mergeCell ref="O1051:O1052"/>
    <mergeCell ref="P1051:P1052"/>
    <mergeCell ref="Q1051:Q1052"/>
    <mergeCell ref="R1051:R1052"/>
    <mergeCell ref="A1053:A1054"/>
    <mergeCell ref="B1053:B1054"/>
    <mergeCell ref="C1053:C1054"/>
    <mergeCell ref="D1053:D1054"/>
    <mergeCell ref="E1053:E1054"/>
    <mergeCell ref="F1053:F1054"/>
    <mergeCell ref="G1053:G1054"/>
    <mergeCell ref="M1053:M1054"/>
    <mergeCell ref="N1053:N1054"/>
    <mergeCell ref="O1053:O1054"/>
    <mergeCell ref="P1053:P1054"/>
    <mergeCell ref="Q1053:Q1054"/>
    <mergeCell ref="R1053:R1054"/>
    <mergeCell ref="A1055:A1056"/>
    <mergeCell ref="B1055:B1056"/>
    <mergeCell ref="C1055:C1056"/>
    <mergeCell ref="D1055:D1056"/>
    <mergeCell ref="E1055:E1056"/>
    <mergeCell ref="F1055:F1056"/>
    <mergeCell ref="G1055:G1056"/>
    <mergeCell ref="M1055:M1056"/>
    <mergeCell ref="N1055:N1056"/>
    <mergeCell ref="O1055:O1056"/>
    <mergeCell ref="P1055:P1056"/>
    <mergeCell ref="Q1055:Q1056"/>
    <mergeCell ref="R1055:R1056"/>
    <mergeCell ref="A1057:A1058"/>
    <mergeCell ref="B1057:B1058"/>
    <mergeCell ref="C1057:C1058"/>
    <mergeCell ref="D1057:D1058"/>
    <mergeCell ref="E1057:E1058"/>
    <mergeCell ref="F1057:F1058"/>
    <mergeCell ref="G1057:G1058"/>
    <mergeCell ref="M1057:M1058"/>
    <mergeCell ref="N1057:N1058"/>
    <mergeCell ref="O1057:O1058"/>
    <mergeCell ref="P1057:P1058"/>
    <mergeCell ref="Q1057:Q1058"/>
    <mergeCell ref="R1057:R1058"/>
    <mergeCell ref="A1059:A1060"/>
    <mergeCell ref="B1059:B1060"/>
    <mergeCell ref="C1059:C1060"/>
    <mergeCell ref="D1059:D1060"/>
    <mergeCell ref="E1059:E1060"/>
    <mergeCell ref="F1059:F1060"/>
    <mergeCell ref="G1059:G1060"/>
    <mergeCell ref="M1059:M1060"/>
    <mergeCell ref="N1059:N1060"/>
    <mergeCell ref="O1059:O1060"/>
    <mergeCell ref="P1059:P1060"/>
    <mergeCell ref="Q1059:Q1060"/>
    <mergeCell ref="R1059:R1060"/>
    <mergeCell ref="A1061:A1062"/>
    <mergeCell ref="B1061:B1062"/>
    <mergeCell ref="C1061:C1062"/>
    <mergeCell ref="D1061:D1062"/>
    <mergeCell ref="E1061:E1062"/>
    <mergeCell ref="F1061:F1062"/>
    <mergeCell ref="G1061:G1062"/>
    <mergeCell ref="M1061:M1062"/>
    <mergeCell ref="N1061:N1062"/>
    <mergeCell ref="O1061:O1062"/>
    <mergeCell ref="P1061:P1062"/>
    <mergeCell ref="Q1061:Q1062"/>
    <mergeCell ref="R1061:R1062"/>
    <mergeCell ref="A1063:A1064"/>
    <mergeCell ref="B1063:B1064"/>
    <mergeCell ref="C1063:C1064"/>
    <mergeCell ref="D1063:D1064"/>
    <mergeCell ref="E1063:E1064"/>
    <mergeCell ref="F1063:F1064"/>
    <mergeCell ref="G1063:G1064"/>
    <mergeCell ref="M1063:M1064"/>
    <mergeCell ref="N1063:N1064"/>
    <mergeCell ref="O1063:O1064"/>
    <mergeCell ref="P1063:P1064"/>
    <mergeCell ref="Q1063:Q1064"/>
    <mergeCell ref="R1063:R1064"/>
    <mergeCell ref="A1065:A1066"/>
    <mergeCell ref="B1065:B1066"/>
    <mergeCell ref="C1065:C1066"/>
    <mergeCell ref="D1065:D1066"/>
    <mergeCell ref="E1065:E1066"/>
    <mergeCell ref="F1065:F1066"/>
    <mergeCell ref="G1065:G1066"/>
    <mergeCell ref="M1065:M1066"/>
    <mergeCell ref="N1065:N1066"/>
    <mergeCell ref="O1065:O1066"/>
    <mergeCell ref="P1065:P1066"/>
    <mergeCell ref="Q1065:Q1066"/>
    <mergeCell ref="R1065:R1066"/>
    <mergeCell ref="A1067:A1068"/>
    <mergeCell ref="B1067:B1068"/>
    <mergeCell ref="C1067:C1068"/>
    <mergeCell ref="D1067:D1068"/>
    <mergeCell ref="E1067:E1068"/>
    <mergeCell ref="F1067:F1068"/>
    <mergeCell ref="G1067:G1068"/>
    <mergeCell ref="M1067:M1068"/>
    <mergeCell ref="N1067:N1068"/>
    <mergeCell ref="O1067:O1068"/>
    <mergeCell ref="P1067:P1068"/>
    <mergeCell ref="Q1067:Q1068"/>
    <mergeCell ref="R1067:R1068"/>
    <mergeCell ref="A1069:A1070"/>
    <mergeCell ref="B1069:B1070"/>
    <mergeCell ref="C1069:C1070"/>
    <mergeCell ref="D1069:D1070"/>
    <mergeCell ref="E1069:E1070"/>
    <mergeCell ref="F1069:F1070"/>
    <mergeCell ref="G1069:G1070"/>
    <mergeCell ref="M1069:M1070"/>
    <mergeCell ref="N1069:N1070"/>
    <mergeCell ref="O1069:O1070"/>
    <mergeCell ref="P1069:P1070"/>
    <mergeCell ref="Q1069:Q1070"/>
    <mergeCell ref="R1069:R1070"/>
    <mergeCell ref="A1071:A1072"/>
    <mergeCell ref="B1071:B1072"/>
    <mergeCell ref="C1071:C1072"/>
    <mergeCell ref="D1071:D1072"/>
    <mergeCell ref="E1071:E1072"/>
    <mergeCell ref="F1071:F1072"/>
    <mergeCell ref="G1071:G1072"/>
    <mergeCell ref="M1071:M1072"/>
    <mergeCell ref="N1071:N1072"/>
    <mergeCell ref="O1071:O1072"/>
    <mergeCell ref="P1071:P1072"/>
    <mergeCell ref="Q1071:Q1072"/>
    <mergeCell ref="R1071:R1072"/>
    <mergeCell ref="A1073:A1074"/>
    <mergeCell ref="B1073:B1074"/>
    <mergeCell ref="C1073:C1074"/>
    <mergeCell ref="D1073:D1074"/>
    <mergeCell ref="E1073:E1074"/>
    <mergeCell ref="F1073:F1074"/>
    <mergeCell ref="G1073:G1074"/>
    <mergeCell ref="M1073:M1074"/>
    <mergeCell ref="N1073:N1074"/>
    <mergeCell ref="O1073:O1074"/>
    <mergeCell ref="P1073:P1074"/>
    <mergeCell ref="Q1073:Q1074"/>
    <mergeCell ref="R1073:R1074"/>
    <mergeCell ref="A1075:A1076"/>
    <mergeCell ref="B1075:B1076"/>
    <mergeCell ref="C1075:C1076"/>
    <mergeCell ref="D1075:D1076"/>
    <mergeCell ref="E1075:E1076"/>
    <mergeCell ref="F1075:F1076"/>
    <mergeCell ref="G1075:G1076"/>
    <mergeCell ref="M1075:M1076"/>
    <mergeCell ref="N1075:N1076"/>
    <mergeCell ref="O1075:O1076"/>
    <mergeCell ref="P1075:P1076"/>
    <mergeCell ref="Q1075:Q1076"/>
    <mergeCell ref="R1075:R1076"/>
    <mergeCell ref="A1077:A1078"/>
    <mergeCell ref="B1077:B1078"/>
    <mergeCell ref="C1077:C1078"/>
    <mergeCell ref="D1077:D1078"/>
    <mergeCell ref="E1077:E1078"/>
    <mergeCell ref="F1077:F1078"/>
    <mergeCell ref="G1077:G1078"/>
    <mergeCell ref="M1077:M1078"/>
    <mergeCell ref="N1077:N1078"/>
    <mergeCell ref="O1077:O1078"/>
    <mergeCell ref="P1077:P1078"/>
    <mergeCell ref="Q1077:Q1078"/>
    <mergeCell ref="R1077:R1078"/>
    <mergeCell ref="A1079:A1080"/>
    <mergeCell ref="B1079:B1080"/>
    <mergeCell ref="C1079:C1080"/>
    <mergeCell ref="D1079:D1080"/>
    <mergeCell ref="E1079:E1080"/>
    <mergeCell ref="F1079:F1080"/>
    <mergeCell ref="G1079:G1080"/>
    <mergeCell ref="M1079:M1080"/>
    <mergeCell ref="N1079:N1080"/>
    <mergeCell ref="O1079:O1080"/>
    <mergeCell ref="P1079:P1080"/>
    <mergeCell ref="Q1079:Q1080"/>
    <mergeCell ref="R1079:R1080"/>
    <mergeCell ref="A1081:A1082"/>
    <mergeCell ref="B1081:B1082"/>
    <mergeCell ref="C1081:C1082"/>
    <mergeCell ref="D1081:D1082"/>
    <mergeCell ref="E1081:E1082"/>
    <mergeCell ref="F1081:F1082"/>
    <mergeCell ref="G1081:G1082"/>
    <mergeCell ref="M1081:M1082"/>
    <mergeCell ref="N1081:N1082"/>
    <mergeCell ref="O1081:O1082"/>
    <mergeCell ref="P1081:P1082"/>
    <mergeCell ref="Q1081:Q1082"/>
    <mergeCell ref="R1081:R1082"/>
    <mergeCell ref="A1083:A1084"/>
    <mergeCell ref="B1083:B1084"/>
    <mergeCell ref="C1083:C1084"/>
    <mergeCell ref="D1083:D1084"/>
    <mergeCell ref="E1083:E1084"/>
    <mergeCell ref="F1083:F1084"/>
    <mergeCell ref="G1083:G1084"/>
    <mergeCell ref="M1083:M1084"/>
    <mergeCell ref="N1083:N1084"/>
    <mergeCell ref="O1083:O1084"/>
    <mergeCell ref="P1083:P1084"/>
    <mergeCell ref="Q1083:Q1084"/>
    <mergeCell ref="R1083:R1084"/>
    <mergeCell ref="A1085:A1086"/>
    <mergeCell ref="B1085:B1086"/>
    <mergeCell ref="C1085:C1086"/>
    <mergeCell ref="D1085:D1086"/>
    <mergeCell ref="E1085:E1086"/>
    <mergeCell ref="F1085:F1086"/>
    <mergeCell ref="G1085:G1086"/>
    <mergeCell ref="M1085:M1086"/>
    <mergeCell ref="N1085:N1086"/>
    <mergeCell ref="O1085:O1086"/>
    <mergeCell ref="P1085:P1086"/>
    <mergeCell ref="Q1085:Q1086"/>
    <mergeCell ref="R1085:R1086"/>
    <mergeCell ref="A1087:A1088"/>
    <mergeCell ref="B1087:B1088"/>
    <mergeCell ref="C1087:C1088"/>
    <mergeCell ref="D1087:D1088"/>
    <mergeCell ref="E1087:E1088"/>
    <mergeCell ref="F1087:F1088"/>
    <mergeCell ref="G1087:G1088"/>
    <mergeCell ref="M1087:M1088"/>
    <mergeCell ref="N1087:N1088"/>
    <mergeCell ref="O1087:O1088"/>
    <mergeCell ref="P1087:P1088"/>
    <mergeCell ref="Q1087:Q1088"/>
    <mergeCell ref="R1087:R1088"/>
    <mergeCell ref="A1089:A1090"/>
    <mergeCell ref="B1089:B1090"/>
    <mergeCell ref="C1089:C1090"/>
    <mergeCell ref="D1089:D1090"/>
    <mergeCell ref="E1089:E1090"/>
    <mergeCell ref="F1089:F1090"/>
    <mergeCell ref="G1089:G1090"/>
    <mergeCell ref="M1089:M1090"/>
    <mergeCell ref="N1089:N1090"/>
    <mergeCell ref="O1089:O1090"/>
    <mergeCell ref="P1089:P1090"/>
    <mergeCell ref="Q1089:Q1090"/>
    <mergeCell ref="R1089:R1090"/>
    <mergeCell ref="A1091:A1092"/>
    <mergeCell ref="B1091:B1092"/>
    <mergeCell ref="C1091:C1092"/>
    <mergeCell ref="D1091:D1092"/>
    <mergeCell ref="E1091:E1092"/>
    <mergeCell ref="F1091:F1092"/>
    <mergeCell ref="G1091:G1092"/>
    <mergeCell ref="M1091:M1092"/>
    <mergeCell ref="N1091:N1092"/>
    <mergeCell ref="O1091:O1092"/>
    <mergeCell ref="P1091:P1092"/>
    <mergeCell ref="Q1091:Q1092"/>
    <mergeCell ref="R1091:R1092"/>
    <mergeCell ref="A1093:A1094"/>
    <mergeCell ref="B1093:B1094"/>
    <mergeCell ref="C1093:C1094"/>
    <mergeCell ref="D1093:D1094"/>
    <mergeCell ref="E1093:E1094"/>
    <mergeCell ref="F1093:F1094"/>
    <mergeCell ref="G1093:G1094"/>
    <mergeCell ref="M1093:M1094"/>
    <mergeCell ref="N1093:N1094"/>
    <mergeCell ref="O1093:O1094"/>
    <mergeCell ref="P1093:P1094"/>
    <mergeCell ref="Q1093:Q1094"/>
    <mergeCell ref="R1093:R1094"/>
    <mergeCell ref="A1095:A1096"/>
    <mergeCell ref="B1095:B1096"/>
    <mergeCell ref="C1095:C1096"/>
    <mergeCell ref="D1095:D1096"/>
    <mergeCell ref="E1095:E1096"/>
    <mergeCell ref="F1095:F1096"/>
    <mergeCell ref="G1095:G1096"/>
    <mergeCell ref="M1095:M1096"/>
    <mergeCell ref="N1095:N1096"/>
    <mergeCell ref="O1095:O1096"/>
    <mergeCell ref="P1095:P1096"/>
    <mergeCell ref="Q1095:Q1096"/>
    <mergeCell ref="R1095:R1096"/>
    <mergeCell ref="A1097:A1098"/>
    <mergeCell ref="B1097:B1098"/>
    <mergeCell ref="C1097:C1098"/>
    <mergeCell ref="D1097:D1098"/>
    <mergeCell ref="E1097:E1098"/>
    <mergeCell ref="F1097:F1098"/>
    <mergeCell ref="G1097:G1098"/>
    <mergeCell ref="M1097:M1098"/>
    <mergeCell ref="N1097:N1098"/>
    <mergeCell ref="O1097:O1098"/>
    <mergeCell ref="P1097:P1098"/>
    <mergeCell ref="Q1097:Q1098"/>
    <mergeCell ref="R1097:R1098"/>
    <mergeCell ref="A1099:A1100"/>
    <mergeCell ref="B1099:B1100"/>
    <mergeCell ref="C1099:C1100"/>
    <mergeCell ref="D1099:D1100"/>
    <mergeCell ref="E1099:E1100"/>
    <mergeCell ref="F1099:F1100"/>
    <mergeCell ref="G1099:G1100"/>
    <mergeCell ref="M1099:M1100"/>
    <mergeCell ref="N1099:N1100"/>
    <mergeCell ref="O1099:O1100"/>
    <mergeCell ref="P1099:P1100"/>
    <mergeCell ref="Q1099:Q1100"/>
    <mergeCell ref="R1099:R1100"/>
    <mergeCell ref="A1101:A1102"/>
    <mergeCell ref="B1101:B1102"/>
    <mergeCell ref="C1101:C1102"/>
    <mergeCell ref="D1101:D1102"/>
    <mergeCell ref="E1101:E1102"/>
    <mergeCell ref="F1101:F1102"/>
    <mergeCell ref="G1101:G1102"/>
    <mergeCell ref="M1101:M1102"/>
    <mergeCell ref="N1101:N1102"/>
    <mergeCell ref="O1101:O1102"/>
    <mergeCell ref="P1101:P1102"/>
    <mergeCell ref="Q1101:Q1102"/>
    <mergeCell ref="R1101:R1102"/>
    <mergeCell ref="A1103:A1104"/>
    <mergeCell ref="B1103:B1104"/>
    <mergeCell ref="C1103:C1104"/>
    <mergeCell ref="D1103:D1104"/>
    <mergeCell ref="E1103:E1104"/>
    <mergeCell ref="F1103:F1104"/>
    <mergeCell ref="G1103:G1104"/>
    <mergeCell ref="M1103:M1104"/>
    <mergeCell ref="N1103:N1104"/>
    <mergeCell ref="O1103:O1104"/>
    <mergeCell ref="P1103:P1104"/>
    <mergeCell ref="Q1103:Q1104"/>
    <mergeCell ref="R1103:R1104"/>
    <mergeCell ref="A1105:A1106"/>
    <mergeCell ref="B1105:B1106"/>
    <mergeCell ref="C1105:C1106"/>
    <mergeCell ref="D1105:D1106"/>
    <mergeCell ref="E1105:E1106"/>
    <mergeCell ref="F1105:F1106"/>
    <mergeCell ref="G1105:G1106"/>
    <mergeCell ref="M1105:M1106"/>
    <mergeCell ref="N1105:N1106"/>
    <mergeCell ref="O1105:O1106"/>
    <mergeCell ref="P1105:P1106"/>
    <mergeCell ref="Q1105:Q1106"/>
    <mergeCell ref="R1105:R1106"/>
    <mergeCell ref="A1107:A1108"/>
    <mergeCell ref="B1107:B1108"/>
    <mergeCell ref="C1107:C1108"/>
    <mergeCell ref="D1107:D1108"/>
    <mergeCell ref="E1107:E1108"/>
    <mergeCell ref="F1107:F1108"/>
    <mergeCell ref="G1107:G1108"/>
    <mergeCell ref="M1107:M1108"/>
    <mergeCell ref="N1107:N1108"/>
    <mergeCell ref="O1107:O1108"/>
    <mergeCell ref="P1107:P1108"/>
    <mergeCell ref="Q1107:Q1108"/>
    <mergeCell ref="R1107:R1108"/>
    <mergeCell ref="A1109:A1110"/>
    <mergeCell ref="B1109:B1110"/>
    <mergeCell ref="C1109:C1110"/>
    <mergeCell ref="D1109:D1110"/>
    <mergeCell ref="E1109:E1110"/>
    <mergeCell ref="F1109:F1110"/>
    <mergeCell ref="G1109:G1110"/>
    <mergeCell ref="M1109:M1110"/>
    <mergeCell ref="N1109:N1110"/>
    <mergeCell ref="O1109:O1110"/>
    <mergeCell ref="P1109:P1110"/>
    <mergeCell ref="Q1109:Q1110"/>
    <mergeCell ref="R1109:R1110"/>
    <mergeCell ref="A1111:A1112"/>
    <mergeCell ref="B1111:B1112"/>
    <mergeCell ref="C1111:C1112"/>
    <mergeCell ref="D1111:D1112"/>
    <mergeCell ref="E1111:E1112"/>
    <mergeCell ref="F1111:F1112"/>
    <mergeCell ref="G1111:G1112"/>
    <mergeCell ref="M1111:M1112"/>
    <mergeCell ref="N1111:N1112"/>
    <mergeCell ref="O1111:O1112"/>
    <mergeCell ref="P1111:P1112"/>
    <mergeCell ref="Q1111:Q1112"/>
    <mergeCell ref="R1111:R1112"/>
    <mergeCell ref="A1113:A1114"/>
    <mergeCell ref="B1113:B1114"/>
    <mergeCell ref="C1113:C1114"/>
    <mergeCell ref="D1113:D1114"/>
    <mergeCell ref="E1113:E1114"/>
    <mergeCell ref="F1113:F1114"/>
    <mergeCell ref="G1113:G1114"/>
    <mergeCell ref="M1113:M1114"/>
    <mergeCell ref="N1113:N1114"/>
    <mergeCell ref="O1113:O1114"/>
    <mergeCell ref="P1113:P1114"/>
    <mergeCell ref="Q1113:Q1114"/>
    <mergeCell ref="R1113:R1114"/>
    <mergeCell ref="A1115:A1116"/>
    <mergeCell ref="B1115:B1116"/>
    <mergeCell ref="C1115:C1116"/>
    <mergeCell ref="D1115:D1116"/>
    <mergeCell ref="E1115:E1116"/>
    <mergeCell ref="F1115:F1116"/>
    <mergeCell ref="G1115:G1116"/>
    <mergeCell ref="M1115:M1116"/>
    <mergeCell ref="N1115:N1116"/>
    <mergeCell ref="O1115:O1116"/>
    <mergeCell ref="P1115:P1116"/>
    <mergeCell ref="Q1115:Q1116"/>
    <mergeCell ref="R1115:R1116"/>
    <mergeCell ref="A1117:A1118"/>
    <mergeCell ref="B1117:B1118"/>
    <mergeCell ref="C1117:C1118"/>
    <mergeCell ref="D1117:D1118"/>
    <mergeCell ref="E1117:E1118"/>
    <mergeCell ref="F1117:F1118"/>
    <mergeCell ref="G1117:G1118"/>
    <mergeCell ref="M1117:M1118"/>
    <mergeCell ref="N1117:N1118"/>
    <mergeCell ref="O1117:O1118"/>
    <mergeCell ref="P1117:P1118"/>
    <mergeCell ref="Q1117:Q1118"/>
    <mergeCell ref="R1117:R1118"/>
    <mergeCell ref="A1119:A1120"/>
    <mergeCell ref="B1119:B1120"/>
    <mergeCell ref="C1119:C1120"/>
    <mergeCell ref="D1119:D1120"/>
    <mergeCell ref="E1119:E1120"/>
    <mergeCell ref="F1119:F1120"/>
    <mergeCell ref="G1119:G1120"/>
    <mergeCell ref="M1119:M1120"/>
    <mergeCell ref="N1119:N1120"/>
    <mergeCell ref="O1119:O1120"/>
    <mergeCell ref="P1119:P1120"/>
    <mergeCell ref="Q1119:Q1120"/>
    <mergeCell ref="R1119:R1120"/>
    <mergeCell ref="A1121:A1122"/>
    <mergeCell ref="B1121:B1122"/>
    <mergeCell ref="C1121:C1122"/>
    <mergeCell ref="D1121:D1122"/>
    <mergeCell ref="E1121:E1122"/>
    <mergeCell ref="F1121:F1122"/>
    <mergeCell ref="G1121:G1122"/>
    <mergeCell ref="M1121:M1122"/>
    <mergeCell ref="N1121:N1122"/>
    <mergeCell ref="O1121:O1122"/>
    <mergeCell ref="P1121:P1122"/>
    <mergeCell ref="Q1121:Q1122"/>
    <mergeCell ref="R1121:R1122"/>
    <mergeCell ref="A1123:A1124"/>
    <mergeCell ref="B1123:B1124"/>
    <mergeCell ref="C1123:C1124"/>
    <mergeCell ref="D1123:D1124"/>
    <mergeCell ref="E1123:E1124"/>
    <mergeCell ref="F1123:F1124"/>
    <mergeCell ref="G1123:G1124"/>
    <mergeCell ref="M1123:M1124"/>
    <mergeCell ref="N1123:N1124"/>
    <mergeCell ref="O1123:O1124"/>
    <mergeCell ref="P1123:P1124"/>
    <mergeCell ref="Q1123:Q1124"/>
    <mergeCell ref="R1123:R1124"/>
    <mergeCell ref="A1125:A1126"/>
    <mergeCell ref="B1125:B1126"/>
    <mergeCell ref="C1125:C1126"/>
    <mergeCell ref="D1125:D1126"/>
    <mergeCell ref="E1125:E1126"/>
    <mergeCell ref="F1125:F1126"/>
    <mergeCell ref="G1125:G1126"/>
    <mergeCell ref="M1125:M1126"/>
    <mergeCell ref="N1125:N1126"/>
    <mergeCell ref="O1125:O1126"/>
    <mergeCell ref="P1125:P1126"/>
    <mergeCell ref="Q1125:Q1126"/>
    <mergeCell ref="R1125:R1126"/>
    <mergeCell ref="A1127:A1128"/>
    <mergeCell ref="B1127:B1128"/>
    <mergeCell ref="C1127:C1128"/>
    <mergeCell ref="D1127:D1128"/>
    <mergeCell ref="E1127:E1128"/>
    <mergeCell ref="F1127:F1128"/>
    <mergeCell ref="G1127:G1128"/>
    <mergeCell ref="M1127:M1128"/>
    <mergeCell ref="N1127:N1128"/>
    <mergeCell ref="O1127:O1128"/>
    <mergeCell ref="P1127:P1128"/>
    <mergeCell ref="Q1127:Q1128"/>
    <mergeCell ref="R1127:R1128"/>
    <mergeCell ref="A1129:A1130"/>
    <mergeCell ref="B1129:B1130"/>
    <mergeCell ref="C1129:C1130"/>
    <mergeCell ref="D1129:D1130"/>
    <mergeCell ref="E1129:E1130"/>
    <mergeCell ref="F1129:F1130"/>
    <mergeCell ref="G1129:G1130"/>
    <mergeCell ref="M1129:M1130"/>
    <mergeCell ref="N1129:N1130"/>
    <mergeCell ref="O1129:O1130"/>
    <mergeCell ref="P1129:P1130"/>
    <mergeCell ref="Q1129:Q1130"/>
    <mergeCell ref="R1129:R1130"/>
    <mergeCell ref="A1131:A1132"/>
    <mergeCell ref="B1131:B1132"/>
    <mergeCell ref="C1131:C1132"/>
    <mergeCell ref="D1131:D1132"/>
    <mergeCell ref="E1131:E1132"/>
    <mergeCell ref="F1131:F1132"/>
    <mergeCell ref="G1131:G1132"/>
    <mergeCell ref="M1131:M1132"/>
    <mergeCell ref="N1131:N1132"/>
    <mergeCell ref="O1131:O1132"/>
    <mergeCell ref="P1131:P1132"/>
    <mergeCell ref="Q1131:Q1132"/>
    <mergeCell ref="R1131:R1132"/>
    <mergeCell ref="A1133:A1134"/>
    <mergeCell ref="B1133:B1134"/>
    <mergeCell ref="C1133:C1134"/>
    <mergeCell ref="D1133:D1134"/>
    <mergeCell ref="E1133:E1134"/>
    <mergeCell ref="F1133:F1134"/>
    <mergeCell ref="G1133:G1134"/>
    <mergeCell ref="M1133:M1134"/>
    <mergeCell ref="N1133:N1134"/>
    <mergeCell ref="O1133:O1134"/>
    <mergeCell ref="P1133:P1134"/>
    <mergeCell ref="Q1133:Q1134"/>
    <mergeCell ref="R1133:R1134"/>
    <mergeCell ref="A1135:A1136"/>
    <mergeCell ref="B1135:B1136"/>
    <mergeCell ref="C1135:C1136"/>
    <mergeCell ref="D1135:D1136"/>
    <mergeCell ref="E1135:E1136"/>
    <mergeCell ref="F1135:F1136"/>
    <mergeCell ref="G1135:G1136"/>
    <mergeCell ref="M1135:M1136"/>
    <mergeCell ref="N1135:N1136"/>
    <mergeCell ref="O1135:O1136"/>
    <mergeCell ref="P1135:P1136"/>
    <mergeCell ref="Q1135:Q1136"/>
    <mergeCell ref="R1135:R1136"/>
    <mergeCell ref="A1137:A1138"/>
    <mergeCell ref="B1137:B1138"/>
    <mergeCell ref="C1137:C1138"/>
    <mergeCell ref="D1137:D1138"/>
    <mergeCell ref="E1137:E1138"/>
    <mergeCell ref="F1137:F1138"/>
    <mergeCell ref="G1137:G1138"/>
    <mergeCell ref="M1137:M1138"/>
    <mergeCell ref="N1137:N1138"/>
    <mergeCell ref="O1137:O1138"/>
    <mergeCell ref="P1137:P1138"/>
    <mergeCell ref="Q1137:Q1138"/>
    <mergeCell ref="R1137:R1138"/>
    <mergeCell ref="A1139:A1140"/>
    <mergeCell ref="B1139:B1140"/>
    <mergeCell ref="C1139:C1140"/>
    <mergeCell ref="D1139:D1140"/>
    <mergeCell ref="E1139:E1140"/>
    <mergeCell ref="F1139:F1140"/>
    <mergeCell ref="G1139:G1140"/>
    <mergeCell ref="M1139:M1140"/>
    <mergeCell ref="N1139:N1140"/>
    <mergeCell ref="O1139:O1140"/>
    <mergeCell ref="P1139:P1140"/>
    <mergeCell ref="Q1139:Q1140"/>
    <mergeCell ref="R1139:R1140"/>
    <mergeCell ref="A1141:A1142"/>
    <mergeCell ref="B1141:B1142"/>
    <mergeCell ref="C1141:C1142"/>
    <mergeCell ref="D1141:D1142"/>
    <mergeCell ref="E1141:E1142"/>
    <mergeCell ref="F1141:F1142"/>
    <mergeCell ref="G1141:G1142"/>
    <mergeCell ref="M1141:M1142"/>
    <mergeCell ref="N1141:N1142"/>
    <mergeCell ref="O1141:O1142"/>
    <mergeCell ref="P1141:P1142"/>
    <mergeCell ref="Q1141:Q1142"/>
    <mergeCell ref="R1141:R1142"/>
    <mergeCell ref="A1143:A1144"/>
    <mergeCell ref="B1143:B1144"/>
    <mergeCell ref="C1143:C1144"/>
    <mergeCell ref="D1143:D1144"/>
    <mergeCell ref="E1143:E1144"/>
    <mergeCell ref="F1143:F1144"/>
    <mergeCell ref="G1143:G1144"/>
    <mergeCell ref="M1143:M1144"/>
    <mergeCell ref="N1143:N1144"/>
    <mergeCell ref="O1143:O1144"/>
    <mergeCell ref="P1143:P1144"/>
    <mergeCell ref="Q1143:Q1144"/>
    <mergeCell ref="R1143:R1144"/>
    <mergeCell ref="A1145:A1146"/>
    <mergeCell ref="B1145:B1146"/>
    <mergeCell ref="C1145:C1146"/>
    <mergeCell ref="D1145:D1146"/>
    <mergeCell ref="E1145:E1146"/>
    <mergeCell ref="F1145:F1146"/>
    <mergeCell ref="G1145:G1146"/>
    <mergeCell ref="M1145:M1146"/>
    <mergeCell ref="N1145:N1146"/>
    <mergeCell ref="O1145:O1146"/>
    <mergeCell ref="P1145:P1146"/>
    <mergeCell ref="Q1145:Q1146"/>
    <mergeCell ref="R1145:R1146"/>
    <mergeCell ref="A1147:A1148"/>
    <mergeCell ref="B1147:B1148"/>
    <mergeCell ref="C1147:C1148"/>
    <mergeCell ref="D1147:D1148"/>
    <mergeCell ref="E1147:E1148"/>
    <mergeCell ref="F1147:F1148"/>
    <mergeCell ref="G1147:G1148"/>
    <mergeCell ref="M1147:M1148"/>
    <mergeCell ref="N1147:N1148"/>
    <mergeCell ref="O1147:O1148"/>
    <mergeCell ref="P1147:P1148"/>
    <mergeCell ref="Q1147:Q1148"/>
    <mergeCell ref="R1147:R1148"/>
    <mergeCell ref="A1149:A1150"/>
    <mergeCell ref="B1149:B1150"/>
    <mergeCell ref="C1149:C1150"/>
    <mergeCell ref="D1149:D1150"/>
    <mergeCell ref="E1149:E1150"/>
    <mergeCell ref="F1149:F1150"/>
    <mergeCell ref="G1149:G1150"/>
    <mergeCell ref="M1149:M1150"/>
    <mergeCell ref="N1149:N1150"/>
    <mergeCell ref="O1149:O1150"/>
    <mergeCell ref="P1149:P1150"/>
    <mergeCell ref="Q1149:Q1150"/>
    <mergeCell ref="R1149:R1150"/>
    <mergeCell ref="A1151:A1152"/>
    <mergeCell ref="B1151:B1152"/>
    <mergeCell ref="C1151:C1152"/>
    <mergeCell ref="D1151:D1152"/>
    <mergeCell ref="E1151:E1152"/>
    <mergeCell ref="F1151:F1152"/>
    <mergeCell ref="G1151:G1152"/>
    <mergeCell ref="M1151:M1152"/>
    <mergeCell ref="N1151:N1152"/>
    <mergeCell ref="O1151:O1152"/>
    <mergeCell ref="P1151:P1152"/>
    <mergeCell ref="Q1151:Q1152"/>
    <mergeCell ref="R1151:R1152"/>
    <mergeCell ref="A1153:A1154"/>
    <mergeCell ref="B1153:B1154"/>
    <mergeCell ref="C1153:C1154"/>
    <mergeCell ref="D1153:D1154"/>
    <mergeCell ref="E1153:E1154"/>
    <mergeCell ref="F1153:F1154"/>
    <mergeCell ref="G1153:G1154"/>
    <mergeCell ref="M1153:M1154"/>
    <mergeCell ref="N1153:N1154"/>
    <mergeCell ref="O1153:O1154"/>
    <mergeCell ref="P1153:P1154"/>
    <mergeCell ref="Q1153:Q1154"/>
    <mergeCell ref="R1153:R1154"/>
    <mergeCell ref="A1155:A1156"/>
    <mergeCell ref="B1155:B1156"/>
    <mergeCell ref="C1155:C1156"/>
    <mergeCell ref="D1155:D1156"/>
    <mergeCell ref="E1155:E1156"/>
    <mergeCell ref="F1155:F1156"/>
    <mergeCell ref="G1155:G1156"/>
    <mergeCell ref="M1155:M1156"/>
    <mergeCell ref="N1155:N1156"/>
    <mergeCell ref="O1155:O1156"/>
    <mergeCell ref="P1155:P1156"/>
    <mergeCell ref="Q1155:Q1156"/>
    <mergeCell ref="R1155:R1156"/>
    <mergeCell ref="A1157:A1158"/>
    <mergeCell ref="B1157:B1158"/>
    <mergeCell ref="C1157:C1158"/>
    <mergeCell ref="D1157:D1158"/>
    <mergeCell ref="E1157:E1158"/>
    <mergeCell ref="F1157:F1158"/>
    <mergeCell ref="G1157:G1158"/>
    <mergeCell ref="M1157:M1158"/>
    <mergeCell ref="N1157:N1158"/>
    <mergeCell ref="O1157:O1158"/>
    <mergeCell ref="P1157:P1158"/>
    <mergeCell ref="Q1157:Q1158"/>
    <mergeCell ref="R1157:R1158"/>
    <mergeCell ref="A1159:A1160"/>
    <mergeCell ref="B1159:B1160"/>
    <mergeCell ref="C1159:C1160"/>
    <mergeCell ref="D1159:D1160"/>
    <mergeCell ref="E1159:E1160"/>
    <mergeCell ref="F1159:F1160"/>
    <mergeCell ref="G1159:G1160"/>
    <mergeCell ref="M1159:M1160"/>
    <mergeCell ref="N1159:N1160"/>
    <mergeCell ref="O1159:O1160"/>
    <mergeCell ref="P1159:P1160"/>
    <mergeCell ref="Q1159:Q1160"/>
    <mergeCell ref="R1159:R1160"/>
    <mergeCell ref="A1162:A1163"/>
    <mergeCell ref="B1162:B1163"/>
    <mergeCell ref="C1162:C1163"/>
    <mergeCell ref="D1162:D1163"/>
    <mergeCell ref="E1162:E1163"/>
    <mergeCell ref="F1162:F1163"/>
    <mergeCell ref="G1162:G1163"/>
    <mergeCell ref="M1162:M1163"/>
    <mergeCell ref="N1162:N1163"/>
    <mergeCell ref="O1162:O1163"/>
    <mergeCell ref="P1162:P1163"/>
    <mergeCell ref="Q1162:Q1163"/>
    <mergeCell ref="R1162:R1163"/>
    <mergeCell ref="A1164:A1165"/>
    <mergeCell ref="B1164:B1165"/>
    <mergeCell ref="C1164:C1165"/>
    <mergeCell ref="D1164:D1165"/>
    <mergeCell ref="E1164:E1165"/>
    <mergeCell ref="F1164:F1165"/>
    <mergeCell ref="G1164:G1165"/>
    <mergeCell ref="M1164:M1165"/>
    <mergeCell ref="N1164:N1165"/>
    <mergeCell ref="O1164:O1165"/>
    <mergeCell ref="P1164:P1165"/>
    <mergeCell ref="Q1164:Q1165"/>
    <mergeCell ref="R1164:R1165"/>
    <mergeCell ref="A1166:A1167"/>
    <mergeCell ref="B1166:B1167"/>
    <mergeCell ref="C1166:C1167"/>
    <mergeCell ref="D1166:D1167"/>
    <mergeCell ref="E1166:E1167"/>
    <mergeCell ref="F1166:F1167"/>
    <mergeCell ref="G1166:G1167"/>
    <mergeCell ref="M1166:M1167"/>
    <mergeCell ref="N1166:N1167"/>
    <mergeCell ref="O1166:O1167"/>
    <mergeCell ref="P1166:P1167"/>
    <mergeCell ref="Q1166:Q1167"/>
    <mergeCell ref="R1166:R1167"/>
    <mergeCell ref="A1168:A1169"/>
    <mergeCell ref="B1168:B1169"/>
    <mergeCell ref="C1168:C1169"/>
    <mergeCell ref="D1168:D1169"/>
    <mergeCell ref="E1168:E1169"/>
    <mergeCell ref="F1168:F1169"/>
    <mergeCell ref="G1168:G1169"/>
    <mergeCell ref="M1168:M1169"/>
    <mergeCell ref="N1168:N1169"/>
    <mergeCell ref="O1168:O1169"/>
    <mergeCell ref="P1168:P1169"/>
    <mergeCell ref="Q1168:Q1169"/>
    <mergeCell ref="R1168:R1169"/>
    <mergeCell ref="A1170:A1171"/>
    <mergeCell ref="B1170:B1171"/>
    <mergeCell ref="C1170:C1171"/>
    <mergeCell ref="D1170:D1171"/>
    <mergeCell ref="E1170:E1171"/>
    <mergeCell ref="F1170:F1171"/>
    <mergeCell ref="G1170:G1171"/>
    <mergeCell ref="M1170:M1171"/>
    <mergeCell ref="N1170:N1171"/>
    <mergeCell ref="O1170:O1171"/>
    <mergeCell ref="P1170:P1171"/>
    <mergeCell ref="Q1170:Q1171"/>
    <mergeCell ref="R1170:R1171"/>
    <mergeCell ref="A1172:A1173"/>
    <mergeCell ref="B1172:B1173"/>
    <mergeCell ref="C1172:C1173"/>
    <mergeCell ref="D1172:D1173"/>
    <mergeCell ref="E1172:E1173"/>
    <mergeCell ref="F1172:F1173"/>
    <mergeCell ref="G1172:G1173"/>
    <mergeCell ref="M1172:M1173"/>
    <mergeCell ref="N1172:N1173"/>
    <mergeCell ref="O1172:O1173"/>
    <mergeCell ref="P1172:P1173"/>
    <mergeCell ref="Q1172:Q1173"/>
    <mergeCell ref="R1172:R1173"/>
    <mergeCell ref="A1174:A1175"/>
    <mergeCell ref="B1174:B1175"/>
    <mergeCell ref="C1174:C1175"/>
    <mergeCell ref="D1174:D1175"/>
    <mergeCell ref="E1174:E1175"/>
    <mergeCell ref="F1174:F1175"/>
    <mergeCell ref="G1174:G1175"/>
    <mergeCell ref="M1174:M1175"/>
    <mergeCell ref="N1174:N1175"/>
    <mergeCell ref="O1174:O1175"/>
    <mergeCell ref="P1174:P1175"/>
    <mergeCell ref="Q1174:Q1175"/>
    <mergeCell ref="R1174:R1175"/>
    <mergeCell ref="A1176:A1177"/>
    <mergeCell ref="B1176:B1177"/>
    <mergeCell ref="C1176:C1177"/>
    <mergeCell ref="D1176:D1177"/>
    <mergeCell ref="E1176:E1177"/>
    <mergeCell ref="F1176:F1177"/>
    <mergeCell ref="G1176:G1177"/>
    <mergeCell ref="M1176:M1177"/>
    <mergeCell ref="N1176:N1177"/>
    <mergeCell ref="O1176:O1177"/>
    <mergeCell ref="P1176:P1177"/>
    <mergeCell ref="Q1176:Q1177"/>
    <mergeCell ref="R1176:R1177"/>
    <mergeCell ref="A1178:A1179"/>
    <mergeCell ref="B1178:B1179"/>
    <mergeCell ref="C1178:C1179"/>
    <mergeCell ref="D1178:D1179"/>
    <mergeCell ref="E1178:E1179"/>
    <mergeCell ref="F1178:F1179"/>
    <mergeCell ref="G1178:G1179"/>
    <mergeCell ref="M1178:M1179"/>
    <mergeCell ref="N1178:N1179"/>
    <mergeCell ref="O1178:O1179"/>
    <mergeCell ref="P1178:P1179"/>
    <mergeCell ref="Q1178:Q1179"/>
    <mergeCell ref="R1178:R1179"/>
    <mergeCell ref="A1180:A1181"/>
    <mergeCell ref="B1180:B1181"/>
    <mergeCell ref="C1180:C1181"/>
    <mergeCell ref="D1180:D1181"/>
    <mergeCell ref="E1180:E1181"/>
    <mergeCell ref="F1180:F1181"/>
    <mergeCell ref="G1180:G1181"/>
    <mergeCell ref="M1180:M1181"/>
    <mergeCell ref="N1180:N1181"/>
    <mergeCell ref="O1180:O1181"/>
    <mergeCell ref="P1180:P1181"/>
    <mergeCell ref="Q1180:Q1181"/>
    <mergeCell ref="R1180:R1181"/>
    <mergeCell ref="A1182:A1183"/>
    <mergeCell ref="B1182:B1183"/>
    <mergeCell ref="C1182:C1183"/>
    <mergeCell ref="D1182:D1183"/>
    <mergeCell ref="E1182:E1183"/>
    <mergeCell ref="F1182:F1183"/>
    <mergeCell ref="G1182:G1183"/>
    <mergeCell ref="M1182:M1183"/>
    <mergeCell ref="N1182:N1183"/>
    <mergeCell ref="O1182:O1183"/>
    <mergeCell ref="P1182:P1183"/>
    <mergeCell ref="Q1182:Q1183"/>
    <mergeCell ref="R1182:R1183"/>
    <mergeCell ref="A1184:A1185"/>
    <mergeCell ref="B1184:B1185"/>
    <mergeCell ref="C1184:C1185"/>
    <mergeCell ref="D1184:D1185"/>
    <mergeCell ref="E1184:E1185"/>
    <mergeCell ref="F1184:F1185"/>
    <mergeCell ref="G1184:G1185"/>
    <mergeCell ref="M1184:M1185"/>
    <mergeCell ref="N1184:N1185"/>
    <mergeCell ref="O1184:O1185"/>
    <mergeCell ref="P1184:P1185"/>
    <mergeCell ref="Q1184:Q1185"/>
    <mergeCell ref="R1184:R1185"/>
    <mergeCell ref="A1186:A1187"/>
    <mergeCell ref="B1186:B1187"/>
    <mergeCell ref="C1186:C1187"/>
    <mergeCell ref="D1186:D1187"/>
    <mergeCell ref="E1186:E1187"/>
    <mergeCell ref="F1186:F1187"/>
    <mergeCell ref="G1186:G1187"/>
    <mergeCell ref="M1186:M1187"/>
    <mergeCell ref="N1186:N1187"/>
    <mergeCell ref="O1186:O1187"/>
    <mergeCell ref="P1186:P1187"/>
    <mergeCell ref="Q1186:Q1187"/>
    <mergeCell ref="R1186:R1187"/>
    <mergeCell ref="A1188:A1189"/>
    <mergeCell ref="B1188:B1189"/>
    <mergeCell ref="C1188:C1189"/>
    <mergeCell ref="D1188:D1189"/>
    <mergeCell ref="E1188:E1189"/>
    <mergeCell ref="F1188:F1189"/>
    <mergeCell ref="G1188:G1189"/>
    <mergeCell ref="M1188:M1189"/>
    <mergeCell ref="N1188:N1189"/>
    <mergeCell ref="O1188:O1189"/>
    <mergeCell ref="P1188:P1189"/>
    <mergeCell ref="Q1188:Q1189"/>
    <mergeCell ref="R1188:R1189"/>
    <mergeCell ref="A1190:A1191"/>
    <mergeCell ref="B1190:B1191"/>
    <mergeCell ref="C1190:C1191"/>
    <mergeCell ref="D1190:D1191"/>
    <mergeCell ref="E1190:E1191"/>
    <mergeCell ref="F1190:F1191"/>
    <mergeCell ref="G1190:G1191"/>
    <mergeCell ref="M1190:M1191"/>
    <mergeCell ref="N1190:N1191"/>
    <mergeCell ref="O1190:O1191"/>
    <mergeCell ref="P1190:P1191"/>
    <mergeCell ref="Q1190:Q1191"/>
    <mergeCell ref="R1190:R1191"/>
    <mergeCell ref="A1192:A1193"/>
    <mergeCell ref="B1192:B1193"/>
    <mergeCell ref="C1192:C1193"/>
    <mergeCell ref="D1192:D1193"/>
    <mergeCell ref="E1192:E1193"/>
    <mergeCell ref="F1192:F1193"/>
    <mergeCell ref="G1192:G1193"/>
    <mergeCell ref="M1192:M1193"/>
    <mergeCell ref="N1192:N1193"/>
    <mergeCell ref="O1192:O1193"/>
    <mergeCell ref="P1192:P1193"/>
    <mergeCell ref="Q1192:Q1193"/>
    <mergeCell ref="R1192:R1193"/>
    <mergeCell ref="A1194:A1195"/>
    <mergeCell ref="B1194:B1195"/>
    <mergeCell ref="C1194:C1195"/>
    <mergeCell ref="D1194:D1195"/>
    <mergeCell ref="E1194:E1195"/>
    <mergeCell ref="F1194:F1195"/>
    <mergeCell ref="G1194:G1195"/>
    <mergeCell ref="M1194:M1195"/>
    <mergeCell ref="N1194:N1195"/>
    <mergeCell ref="O1194:O1195"/>
    <mergeCell ref="P1194:P1195"/>
    <mergeCell ref="Q1194:Q1195"/>
    <mergeCell ref="R1194:R1195"/>
    <mergeCell ref="A1196:A1197"/>
    <mergeCell ref="B1196:B1197"/>
    <mergeCell ref="C1196:C1197"/>
    <mergeCell ref="D1196:D1197"/>
    <mergeCell ref="E1196:E1197"/>
    <mergeCell ref="F1196:F1197"/>
    <mergeCell ref="G1196:G1197"/>
    <mergeCell ref="M1196:M1197"/>
    <mergeCell ref="N1196:N1197"/>
    <mergeCell ref="O1196:O1197"/>
    <mergeCell ref="P1196:P1197"/>
    <mergeCell ref="Q1196:Q1197"/>
    <mergeCell ref="R1196:R1197"/>
    <mergeCell ref="A1198:A1199"/>
    <mergeCell ref="B1198:B1199"/>
    <mergeCell ref="C1198:C1199"/>
    <mergeCell ref="D1198:D1199"/>
    <mergeCell ref="E1198:E1199"/>
    <mergeCell ref="F1198:F1199"/>
    <mergeCell ref="G1198:G1199"/>
    <mergeCell ref="M1198:M1199"/>
    <mergeCell ref="N1198:N1199"/>
    <mergeCell ref="O1198:O1199"/>
    <mergeCell ref="P1198:P1199"/>
    <mergeCell ref="Q1198:Q1199"/>
    <mergeCell ref="R1198:R1199"/>
    <mergeCell ref="A1200:A1201"/>
    <mergeCell ref="B1200:B1201"/>
    <mergeCell ref="C1200:C1201"/>
    <mergeCell ref="D1200:D1201"/>
    <mergeCell ref="E1200:E1201"/>
    <mergeCell ref="F1200:F1201"/>
    <mergeCell ref="G1200:G1201"/>
    <mergeCell ref="M1200:M1201"/>
    <mergeCell ref="N1200:N1201"/>
    <mergeCell ref="O1200:O1201"/>
    <mergeCell ref="P1200:P1201"/>
    <mergeCell ref="Q1200:Q1201"/>
    <mergeCell ref="R1200:R1201"/>
    <mergeCell ref="A1202:A1203"/>
    <mergeCell ref="B1202:B1203"/>
    <mergeCell ref="C1202:C1203"/>
    <mergeCell ref="D1202:D1203"/>
    <mergeCell ref="E1202:E1203"/>
    <mergeCell ref="F1202:F1203"/>
    <mergeCell ref="G1202:G1203"/>
    <mergeCell ref="M1202:M1203"/>
    <mergeCell ref="N1202:N1203"/>
    <mergeCell ref="O1202:O1203"/>
    <mergeCell ref="P1202:P1203"/>
    <mergeCell ref="Q1202:Q1203"/>
    <mergeCell ref="R1202:R1203"/>
    <mergeCell ref="A1204:A1205"/>
    <mergeCell ref="B1204:B1205"/>
    <mergeCell ref="C1204:C1205"/>
    <mergeCell ref="D1204:D1205"/>
    <mergeCell ref="E1204:E1205"/>
    <mergeCell ref="F1204:F1205"/>
    <mergeCell ref="G1204:G1205"/>
    <mergeCell ref="M1204:M1205"/>
    <mergeCell ref="N1204:N1205"/>
    <mergeCell ref="O1204:O1205"/>
    <mergeCell ref="P1204:P1205"/>
    <mergeCell ref="Q1204:Q1205"/>
    <mergeCell ref="R1204:R1205"/>
    <mergeCell ref="A1206:A1207"/>
    <mergeCell ref="B1206:B1207"/>
    <mergeCell ref="C1206:C1207"/>
    <mergeCell ref="D1206:D1207"/>
    <mergeCell ref="E1206:E1207"/>
    <mergeCell ref="F1206:F1207"/>
    <mergeCell ref="G1206:G1207"/>
    <mergeCell ref="M1206:M1207"/>
    <mergeCell ref="N1206:N1207"/>
    <mergeCell ref="O1206:O1207"/>
    <mergeCell ref="P1206:P1207"/>
    <mergeCell ref="Q1206:Q1207"/>
    <mergeCell ref="R1206:R1207"/>
    <mergeCell ref="A1208:A1209"/>
    <mergeCell ref="B1208:B1209"/>
    <mergeCell ref="C1208:C1209"/>
    <mergeCell ref="D1208:D1209"/>
    <mergeCell ref="E1208:E1209"/>
    <mergeCell ref="F1208:F1209"/>
    <mergeCell ref="G1208:G1209"/>
    <mergeCell ref="M1208:M1209"/>
    <mergeCell ref="N1208:N1209"/>
    <mergeCell ref="O1208:O1209"/>
    <mergeCell ref="P1208:P1209"/>
    <mergeCell ref="Q1208:Q1209"/>
    <mergeCell ref="R1208:R1209"/>
    <mergeCell ref="A1210:A1211"/>
    <mergeCell ref="B1210:B1211"/>
    <mergeCell ref="C1210:C1211"/>
    <mergeCell ref="D1210:D1211"/>
    <mergeCell ref="E1210:E1211"/>
    <mergeCell ref="F1210:F1211"/>
    <mergeCell ref="G1210:G1211"/>
    <mergeCell ref="M1210:M1211"/>
    <mergeCell ref="N1210:N1211"/>
    <mergeCell ref="O1210:O1211"/>
    <mergeCell ref="P1210:P1211"/>
    <mergeCell ref="Q1210:Q1211"/>
    <mergeCell ref="R1210:R1211"/>
    <mergeCell ref="A1212:A1213"/>
    <mergeCell ref="B1212:B1213"/>
    <mergeCell ref="C1212:C1213"/>
    <mergeCell ref="D1212:D1213"/>
    <mergeCell ref="E1212:E1213"/>
    <mergeCell ref="F1212:F1213"/>
    <mergeCell ref="G1212:G1213"/>
    <mergeCell ref="M1212:M1213"/>
    <mergeCell ref="N1212:N1213"/>
    <mergeCell ref="O1212:O1213"/>
    <mergeCell ref="P1212:P1213"/>
    <mergeCell ref="Q1212:Q1213"/>
    <mergeCell ref="R1212:R1213"/>
    <mergeCell ref="A1214:A1215"/>
    <mergeCell ref="B1214:B1215"/>
    <mergeCell ref="C1214:C1215"/>
    <mergeCell ref="D1214:D1215"/>
    <mergeCell ref="E1214:E1215"/>
    <mergeCell ref="F1214:F1215"/>
    <mergeCell ref="G1214:G1215"/>
    <mergeCell ref="M1214:M1215"/>
    <mergeCell ref="N1214:N1215"/>
    <mergeCell ref="O1214:O1215"/>
    <mergeCell ref="P1214:P1215"/>
    <mergeCell ref="Q1214:Q1215"/>
    <mergeCell ref="R1214:R1215"/>
    <mergeCell ref="A1216:A1217"/>
    <mergeCell ref="B1216:B1217"/>
    <mergeCell ref="C1216:C1217"/>
    <mergeCell ref="D1216:D1217"/>
    <mergeCell ref="E1216:E1217"/>
    <mergeCell ref="F1216:F1217"/>
    <mergeCell ref="G1216:G1217"/>
    <mergeCell ref="M1216:M1217"/>
    <mergeCell ref="N1216:N1217"/>
    <mergeCell ref="O1216:O1217"/>
    <mergeCell ref="P1216:P1217"/>
    <mergeCell ref="Q1216:Q1217"/>
    <mergeCell ref="R1216:R1217"/>
    <mergeCell ref="A1218:A1219"/>
    <mergeCell ref="B1218:B1219"/>
    <mergeCell ref="C1218:C1219"/>
    <mergeCell ref="D1218:D1219"/>
    <mergeCell ref="E1218:E1219"/>
    <mergeCell ref="F1218:F1219"/>
    <mergeCell ref="G1218:G1219"/>
    <mergeCell ref="M1218:M1219"/>
    <mergeCell ref="N1218:N1219"/>
    <mergeCell ref="O1218:O1219"/>
    <mergeCell ref="P1218:P1219"/>
    <mergeCell ref="Q1218:Q1219"/>
    <mergeCell ref="R1218:R1219"/>
    <mergeCell ref="A1220:A1221"/>
    <mergeCell ref="B1220:B1221"/>
    <mergeCell ref="C1220:C1221"/>
    <mergeCell ref="D1220:D1221"/>
    <mergeCell ref="E1220:E1221"/>
    <mergeCell ref="F1220:F1221"/>
    <mergeCell ref="G1220:G1221"/>
    <mergeCell ref="M1220:M1221"/>
    <mergeCell ref="N1220:N1221"/>
    <mergeCell ref="O1220:O1221"/>
    <mergeCell ref="P1220:P1221"/>
    <mergeCell ref="Q1220:Q1221"/>
    <mergeCell ref="R1220:R1221"/>
    <mergeCell ref="A1222:A1223"/>
    <mergeCell ref="B1222:B1223"/>
    <mergeCell ref="C1222:C1223"/>
    <mergeCell ref="D1222:D1223"/>
    <mergeCell ref="E1222:E1223"/>
    <mergeCell ref="F1222:F1223"/>
    <mergeCell ref="G1222:G1223"/>
    <mergeCell ref="M1222:M1223"/>
    <mergeCell ref="N1222:N1223"/>
    <mergeCell ref="O1222:O1223"/>
    <mergeCell ref="P1222:P1223"/>
    <mergeCell ref="Q1222:Q1223"/>
    <mergeCell ref="R1222:R1223"/>
    <mergeCell ref="A1224:A1225"/>
    <mergeCell ref="B1224:B1225"/>
    <mergeCell ref="C1224:C1225"/>
    <mergeCell ref="D1224:D1225"/>
    <mergeCell ref="E1224:E1225"/>
    <mergeCell ref="F1224:F1225"/>
    <mergeCell ref="G1224:G1225"/>
    <mergeCell ref="M1224:M1225"/>
    <mergeCell ref="N1224:N1225"/>
    <mergeCell ref="O1224:O1225"/>
    <mergeCell ref="P1224:P1225"/>
    <mergeCell ref="Q1224:Q1225"/>
    <mergeCell ref="R1224:R1225"/>
    <mergeCell ref="A1226:A1227"/>
    <mergeCell ref="B1226:B1227"/>
    <mergeCell ref="C1226:C1227"/>
    <mergeCell ref="D1226:D1227"/>
    <mergeCell ref="E1226:E1227"/>
    <mergeCell ref="F1226:F1227"/>
    <mergeCell ref="G1226:G1227"/>
    <mergeCell ref="M1226:M1227"/>
    <mergeCell ref="N1226:N1227"/>
    <mergeCell ref="O1226:O1227"/>
    <mergeCell ref="P1226:P1227"/>
    <mergeCell ref="Q1226:Q1227"/>
    <mergeCell ref="R1226:R1227"/>
    <mergeCell ref="A1228:A1229"/>
    <mergeCell ref="B1228:B1229"/>
    <mergeCell ref="C1228:C1229"/>
    <mergeCell ref="D1228:D1229"/>
    <mergeCell ref="E1228:E1229"/>
    <mergeCell ref="F1228:F1229"/>
    <mergeCell ref="G1228:G1229"/>
    <mergeCell ref="M1228:M1229"/>
    <mergeCell ref="N1228:N1229"/>
    <mergeCell ref="O1228:O1229"/>
    <mergeCell ref="P1228:P1229"/>
    <mergeCell ref="Q1228:Q1229"/>
    <mergeCell ref="R1228:R1229"/>
    <mergeCell ref="A1230:A1231"/>
    <mergeCell ref="B1230:B1231"/>
    <mergeCell ref="C1230:C1231"/>
    <mergeCell ref="D1230:D1231"/>
    <mergeCell ref="E1230:E1231"/>
    <mergeCell ref="F1230:F1231"/>
    <mergeCell ref="G1230:G1231"/>
    <mergeCell ref="M1230:M1231"/>
    <mergeCell ref="N1230:N1231"/>
    <mergeCell ref="O1230:O1231"/>
    <mergeCell ref="P1230:P1231"/>
    <mergeCell ref="Q1230:Q1231"/>
    <mergeCell ref="R1230:R1231"/>
    <mergeCell ref="A1232:A1233"/>
    <mergeCell ref="B1232:B1233"/>
    <mergeCell ref="C1232:C1233"/>
    <mergeCell ref="D1232:D1233"/>
    <mergeCell ref="E1232:E1233"/>
    <mergeCell ref="F1232:F1233"/>
    <mergeCell ref="G1232:G1233"/>
    <mergeCell ref="M1232:M1233"/>
    <mergeCell ref="N1232:N1233"/>
    <mergeCell ref="O1232:O1233"/>
    <mergeCell ref="P1232:P1233"/>
    <mergeCell ref="Q1232:Q1233"/>
    <mergeCell ref="R1232:R1233"/>
    <mergeCell ref="A1234:A1235"/>
    <mergeCell ref="B1234:B1235"/>
    <mergeCell ref="C1234:C1235"/>
    <mergeCell ref="D1234:D1235"/>
    <mergeCell ref="E1234:E1235"/>
    <mergeCell ref="F1234:F1235"/>
    <mergeCell ref="G1234:G1235"/>
    <mergeCell ref="M1234:M1235"/>
    <mergeCell ref="N1234:N1235"/>
    <mergeCell ref="O1234:O1235"/>
    <mergeCell ref="P1234:P1235"/>
    <mergeCell ref="Q1234:Q1235"/>
    <mergeCell ref="R1234:R1235"/>
    <mergeCell ref="A1236:A1237"/>
    <mergeCell ref="B1236:B1237"/>
    <mergeCell ref="C1236:C1237"/>
    <mergeCell ref="D1236:D1237"/>
    <mergeCell ref="E1236:E1237"/>
    <mergeCell ref="F1236:F1237"/>
    <mergeCell ref="G1236:G1237"/>
    <mergeCell ref="M1236:M1237"/>
    <mergeCell ref="N1236:N1237"/>
    <mergeCell ref="O1236:O1237"/>
    <mergeCell ref="P1236:P1237"/>
    <mergeCell ref="Q1236:Q1237"/>
    <mergeCell ref="R1236:R1237"/>
    <mergeCell ref="A1238:A1239"/>
    <mergeCell ref="B1238:B1239"/>
    <mergeCell ref="C1238:C1239"/>
    <mergeCell ref="D1238:D1239"/>
    <mergeCell ref="E1238:E1239"/>
    <mergeCell ref="F1238:F1239"/>
    <mergeCell ref="G1238:G1239"/>
    <mergeCell ref="M1238:M1239"/>
    <mergeCell ref="N1238:N1239"/>
    <mergeCell ref="O1238:O1239"/>
    <mergeCell ref="P1238:P1239"/>
    <mergeCell ref="Q1238:Q1239"/>
    <mergeCell ref="R1238:R1239"/>
    <mergeCell ref="A1240:A1241"/>
    <mergeCell ref="B1240:B1241"/>
    <mergeCell ref="C1240:C1241"/>
    <mergeCell ref="D1240:D1241"/>
    <mergeCell ref="E1240:E1241"/>
    <mergeCell ref="F1240:F1241"/>
    <mergeCell ref="G1240:G1241"/>
    <mergeCell ref="M1240:M1241"/>
    <mergeCell ref="N1240:N1241"/>
    <mergeCell ref="O1240:O1241"/>
    <mergeCell ref="P1240:P1241"/>
    <mergeCell ref="Q1240:Q1241"/>
    <mergeCell ref="R1240:R1241"/>
    <mergeCell ref="A1242:A1243"/>
    <mergeCell ref="B1242:B1243"/>
    <mergeCell ref="C1242:C1243"/>
    <mergeCell ref="D1242:D1243"/>
    <mergeCell ref="E1242:E1243"/>
    <mergeCell ref="F1242:F1243"/>
    <mergeCell ref="G1242:G1243"/>
    <mergeCell ref="M1242:M1243"/>
    <mergeCell ref="N1242:N1243"/>
    <mergeCell ref="O1242:O1243"/>
    <mergeCell ref="P1242:P1243"/>
    <mergeCell ref="Q1242:Q1243"/>
    <mergeCell ref="R1242:R1243"/>
    <mergeCell ref="A1244:A1245"/>
    <mergeCell ref="B1244:B1245"/>
    <mergeCell ref="C1244:C1245"/>
    <mergeCell ref="D1244:D1245"/>
    <mergeCell ref="E1244:E1245"/>
    <mergeCell ref="F1244:F1245"/>
    <mergeCell ref="G1244:G1245"/>
    <mergeCell ref="M1244:M1245"/>
    <mergeCell ref="N1244:N1245"/>
    <mergeCell ref="O1244:O1245"/>
    <mergeCell ref="P1244:P1245"/>
    <mergeCell ref="Q1244:Q1245"/>
    <mergeCell ref="R1244:R1245"/>
    <mergeCell ref="A1246:A1247"/>
    <mergeCell ref="B1246:B1247"/>
    <mergeCell ref="C1246:C1247"/>
    <mergeCell ref="D1246:D1247"/>
    <mergeCell ref="E1246:E1247"/>
    <mergeCell ref="F1246:F1247"/>
    <mergeCell ref="G1246:G1247"/>
    <mergeCell ref="M1246:M1247"/>
    <mergeCell ref="N1246:N1247"/>
    <mergeCell ref="O1246:O1247"/>
    <mergeCell ref="P1246:P1247"/>
    <mergeCell ref="Q1246:Q1247"/>
    <mergeCell ref="R1246:R1247"/>
    <mergeCell ref="A1248:A1249"/>
    <mergeCell ref="B1248:B1249"/>
    <mergeCell ref="C1248:C1249"/>
    <mergeCell ref="D1248:D1249"/>
    <mergeCell ref="E1248:E1249"/>
    <mergeCell ref="F1248:F1249"/>
    <mergeCell ref="G1248:G1249"/>
    <mergeCell ref="M1248:M1249"/>
    <mergeCell ref="N1248:N1249"/>
    <mergeCell ref="O1248:O1249"/>
    <mergeCell ref="P1248:P1249"/>
    <mergeCell ref="Q1248:Q1249"/>
    <mergeCell ref="R1248:R1249"/>
    <mergeCell ref="A1250:A1251"/>
    <mergeCell ref="B1250:B1251"/>
    <mergeCell ref="C1250:C1251"/>
    <mergeCell ref="D1250:D1251"/>
    <mergeCell ref="E1250:E1251"/>
    <mergeCell ref="F1250:F1251"/>
    <mergeCell ref="G1250:G1251"/>
    <mergeCell ref="M1250:M1251"/>
    <mergeCell ref="N1250:N1251"/>
    <mergeCell ref="O1250:O1251"/>
    <mergeCell ref="P1250:P1251"/>
    <mergeCell ref="Q1250:Q1251"/>
    <mergeCell ref="R1250:R1251"/>
    <mergeCell ref="A1252:A1253"/>
    <mergeCell ref="B1252:B1253"/>
    <mergeCell ref="C1252:C1253"/>
    <mergeCell ref="D1252:D1253"/>
    <mergeCell ref="E1252:E1253"/>
    <mergeCell ref="F1252:F1253"/>
    <mergeCell ref="G1252:G1253"/>
    <mergeCell ref="M1252:M1253"/>
    <mergeCell ref="N1252:N1253"/>
    <mergeCell ref="O1252:O1253"/>
    <mergeCell ref="P1252:P1253"/>
    <mergeCell ref="Q1252:Q1253"/>
    <mergeCell ref="R1252:R1253"/>
    <mergeCell ref="A1254:A1255"/>
    <mergeCell ref="B1254:B1255"/>
    <mergeCell ref="C1254:C1255"/>
    <mergeCell ref="D1254:D1255"/>
    <mergeCell ref="E1254:E1255"/>
    <mergeCell ref="F1254:F1255"/>
    <mergeCell ref="G1254:G1255"/>
    <mergeCell ref="M1254:M1255"/>
    <mergeCell ref="N1254:N1255"/>
    <mergeCell ref="O1254:O1255"/>
    <mergeCell ref="P1254:P1255"/>
    <mergeCell ref="Q1254:Q1255"/>
    <mergeCell ref="R1254:R1255"/>
    <mergeCell ref="A1256:A1257"/>
    <mergeCell ref="B1256:B1257"/>
    <mergeCell ref="C1256:C1257"/>
    <mergeCell ref="D1256:D1257"/>
    <mergeCell ref="E1256:E1257"/>
    <mergeCell ref="F1256:F1257"/>
    <mergeCell ref="G1256:G1257"/>
    <mergeCell ref="M1256:M1257"/>
    <mergeCell ref="N1256:N1257"/>
    <mergeCell ref="O1256:O1257"/>
    <mergeCell ref="P1256:P1257"/>
    <mergeCell ref="Q1256:Q1257"/>
    <mergeCell ref="R1256:R1257"/>
    <mergeCell ref="A1258:A1259"/>
    <mergeCell ref="B1258:B1259"/>
    <mergeCell ref="C1258:C1259"/>
    <mergeCell ref="D1258:D1259"/>
    <mergeCell ref="E1258:E1259"/>
    <mergeCell ref="F1258:F1259"/>
    <mergeCell ref="G1258:G1259"/>
    <mergeCell ref="M1258:M1259"/>
    <mergeCell ref="N1258:N1259"/>
    <mergeCell ref="O1258:O1259"/>
    <mergeCell ref="P1258:P1259"/>
    <mergeCell ref="Q1258:Q1259"/>
    <mergeCell ref="R1258:R1259"/>
    <mergeCell ref="A1260:A1261"/>
    <mergeCell ref="B1260:B1261"/>
    <mergeCell ref="C1260:C1261"/>
    <mergeCell ref="D1260:D1261"/>
    <mergeCell ref="E1260:E1261"/>
    <mergeCell ref="F1260:F1261"/>
    <mergeCell ref="G1260:G1261"/>
    <mergeCell ref="M1260:M1261"/>
    <mergeCell ref="N1260:N1261"/>
    <mergeCell ref="O1260:O1261"/>
    <mergeCell ref="P1260:P1261"/>
    <mergeCell ref="Q1260:Q1261"/>
    <mergeCell ref="R1260:R1261"/>
    <mergeCell ref="A1262:A1263"/>
    <mergeCell ref="B1262:B1263"/>
    <mergeCell ref="C1262:C1263"/>
    <mergeCell ref="D1262:D1263"/>
    <mergeCell ref="E1262:E1263"/>
    <mergeCell ref="F1262:F1263"/>
    <mergeCell ref="G1262:G1263"/>
    <mergeCell ref="M1262:M1263"/>
    <mergeCell ref="N1262:N1263"/>
    <mergeCell ref="O1262:O1263"/>
    <mergeCell ref="P1262:P1263"/>
    <mergeCell ref="Q1262:Q1263"/>
    <mergeCell ref="R1262:R1263"/>
    <mergeCell ref="A1264:A1265"/>
    <mergeCell ref="B1264:B1265"/>
    <mergeCell ref="C1264:C1265"/>
    <mergeCell ref="D1264:D1265"/>
    <mergeCell ref="E1264:E1265"/>
    <mergeCell ref="F1264:F1265"/>
    <mergeCell ref="G1264:G1265"/>
    <mergeCell ref="M1264:M1265"/>
    <mergeCell ref="N1264:N1265"/>
    <mergeCell ref="O1264:O1265"/>
    <mergeCell ref="P1264:P1265"/>
    <mergeCell ref="Q1264:Q1265"/>
    <mergeCell ref="R1264:R1265"/>
    <mergeCell ref="A1266:A1267"/>
    <mergeCell ref="B1266:B1267"/>
    <mergeCell ref="C1266:C1267"/>
    <mergeCell ref="D1266:D1267"/>
    <mergeCell ref="E1266:E1267"/>
    <mergeCell ref="F1266:F1267"/>
    <mergeCell ref="G1266:G1267"/>
    <mergeCell ref="M1266:M1267"/>
    <mergeCell ref="N1266:N1267"/>
    <mergeCell ref="O1266:O1267"/>
    <mergeCell ref="P1266:P1267"/>
    <mergeCell ref="Q1266:Q1267"/>
    <mergeCell ref="R1266:R1267"/>
    <mergeCell ref="A1268:A1269"/>
    <mergeCell ref="B1268:B1269"/>
    <mergeCell ref="C1268:C1269"/>
    <mergeCell ref="D1268:D1269"/>
    <mergeCell ref="E1268:E1269"/>
    <mergeCell ref="F1268:F1269"/>
    <mergeCell ref="G1268:G1269"/>
    <mergeCell ref="M1268:M1269"/>
    <mergeCell ref="N1268:N1269"/>
    <mergeCell ref="O1268:O1269"/>
    <mergeCell ref="P1268:P1269"/>
    <mergeCell ref="Q1268:Q1269"/>
    <mergeCell ref="R1268:R1269"/>
    <mergeCell ref="A1270:A1271"/>
    <mergeCell ref="B1270:B1271"/>
    <mergeCell ref="C1270:C1271"/>
    <mergeCell ref="D1270:D1271"/>
    <mergeCell ref="E1270:E1271"/>
    <mergeCell ref="F1270:F1271"/>
    <mergeCell ref="G1270:G1271"/>
    <mergeCell ref="M1270:M1271"/>
    <mergeCell ref="N1270:N1271"/>
    <mergeCell ref="O1270:O1271"/>
    <mergeCell ref="P1270:P1271"/>
    <mergeCell ref="Q1270:Q1271"/>
    <mergeCell ref="R1270:R1271"/>
    <mergeCell ref="A1272:A1273"/>
    <mergeCell ref="B1272:B1273"/>
    <mergeCell ref="C1272:C1273"/>
    <mergeCell ref="D1272:D1273"/>
    <mergeCell ref="E1272:E1273"/>
    <mergeCell ref="F1272:F1273"/>
    <mergeCell ref="G1272:G1273"/>
    <mergeCell ref="M1272:M1273"/>
    <mergeCell ref="N1272:N1273"/>
    <mergeCell ref="O1272:O1273"/>
    <mergeCell ref="P1272:P1273"/>
    <mergeCell ref="Q1272:Q1273"/>
    <mergeCell ref="R1272:R1273"/>
    <mergeCell ref="A1274:A1275"/>
    <mergeCell ref="B1274:B1275"/>
    <mergeCell ref="C1274:C1275"/>
    <mergeCell ref="D1274:D1275"/>
    <mergeCell ref="E1274:E1275"/>
    <mergeCell ref="F1274:F1275"/>
    <mergeCell ref="G1274:G1275"/>
    <mergeCell ref="M1274:M1275"/>
    <mergeCell ref="N1274:N1275"/>
    <mergeCell ref="O1274:O1275"/>
    <mergeCell ref="P1274:P1275"/>
    <mergeCell ref="Q1274:Q1275"/>
    <mergeCell ref="R1274:R1275"/>
    <mergeCell ref="A1276:A1277"/>
    <mergeCell ref="B1276:B1277"/>
    <mergeCell ref="C1276:C1277"/>
    <mergeCell ref="D1276:D1277"/>
    <mergeCell ref="E1276:E1277"/>
    <mergeCell ref="F1276:F1277"/>
    <mergeCell ref="G1276:G1277"/>
    <mergeCell ref="M1276:M1277"/>
    <mergeCell ref="N1276:N1277"/>
    <mergeCell ref="O1276:O1277"/>
    <mergeCell ref="P1276:P1277"/>
    <mergeCell ref="Q1276:Q1277"/>
    <mergeCell ref="R1276:R1277"/>
    <mergeCell ref="A1278:A1279"/>
    <mergeCell ref="B1278:B1279"/>
    <mergeCell ref="C1278:C1279"/>
    <mergeCell ref="D1278:D1279"/>
    <mergeCell ref="E1278:E1279"/>
    <mergeCell ref="F1278:F1279"/>
    <mergeCell ref="G1278:G1279"/>
    <mergeCell ref="M1278:M1279"/>
    <mergeCell ref="N1278:N1279"/>
    <mergeCell ref="O1278:O1279"/>
    <mergeCell ref="P1278:P1279"/>
    <mergeCell ref="Q1278:Q1279"/>
    <mergeCell ref="R1278:R1279"/>
    <mergeCell ref="A1280:A1281"/>
    <mergeCell ref="B1280:B1281"/>
    <mergeCell ref="C1280:C1281"/>
    <mergeCell ref="D1280:D1281"/>
    <mergeCell ref="E1280:E1281"/>
    <mergeCell ref="F1280:F1281"/>
    <mergeCell ref="G1280:G1281"/>
    <mergeCell ref="M1280:M1281"/>
    <mergeCell ref="N1280:N1281"/>
    <mergeCell ref="O1280:O1281"/>
    <mergeCell ref="P1280:P1281"/>
    <mergeCell ref="Q1280:Q1281"/>
    <mergeCell ref="R1280:R1281"/>
    <mergeCell ref="A1282:A1283"/>
    <mergeCell ref="B1282:B1283"/>
    <mergeCell ref="C1282:C1283"/>
    <mergeCell ref="D1282:D1283"/>
    <mergeCell ref="E1282:E1283"/>
    <mergeCell ref="F1282:F1283"/>
    <mergeCell ref="G1282:G1283"/>
    <mergeCell ref="M1282:M1283"/>
    <mergeCell ref="N1282:N1283"/>
    <mergeCell ref="O1282:O1283"/>
    <mergeCell ref="P1282:P1283"/>
    <mergeCell ref="Q1282:Q1283"/>
    <mergeCell ref="R1282:R1283"/>
    <mergeCell ref="A1284:A1285"/>
    <mergeCell ref="B1284:B1285"/>
    <mergeCell ref="C1284:C1285"/>
    <mergeCell ref="D1284:D1285"/>
    <mergeCell ref="E1284:E1285"/>
    <mergeCell ref="F1284:F1285"/>
    <mergeCell ref="G1284:G1285"/>
    <mergeCell ref="M1284:M1285"/>
    <mergeCell ref="N1284:N1285"/>
    <mergeCell ref="O1284:O1285"/>
    <mergeCell ref="P1284:P1285"/>
    <mergeCell ref="Q1284:Q1285"/>
    <mergeCell ref="R1284:R1285"/>
    <mergeCell ref="A1286:A1287"/>
    <mergeCell ref="B1286:B1287"/>
    <mergeCell ref="C1286:C1287"/>
    <mergeCell ref="D1286:D1287"/>
    <mergeCell ref="E1286:E1287"/>
    <mergeCell ref="F1286:F1287"/>
    <mergeCell ref="G1286:G1287"/>
    <mergeCell ref="M1286:M1287"/>
    <mergeCell ref="N1286:N1287"/>
    <mergeCell ref="O1286:O1287"/>
    <mergeCell ref="P1286:P1287"/>
    <mergeCell ref="Q1286:Q1287"/>
    <mergeCell ref="R1286:R1287"/>
    <mergeCell ref="A1288:A1289"/>
    <mergeCell ref="B1288:B1289"/>
    <mergeCell ref="C1288:C1289"/>
    <mergeCell ref="D1288:D1289"/>
    <mergeCell ref="E1288:E1289"/>
    <mergeCell ref="F1288:F1289"/>
    <mergeCell ref="G1288:G1289"/>
    <mergeCell ref="M1288:M1289"/>
    <mergeCell ref="N1288:N1289"/>
    <mergeCell ref="O1288:O1289"/>
    <mergeCell ref="P1288:P1289"/>
    <mergeCell ref="Q1288:Q1289"/>
    <mergeCell ref="R1288:R1289"/>
    <mergeCell ref="A1290:A1291"/>
    <mergeCell ref="B1290:B1291"/>
    <mergeCell ref="C1290:C1291"/>
    <mergeCell ref="D1290:D1291"/>
    <mergeCell ref="E1290:E1291"/>
    <mergeCell ref="F1290:F1291"/>
    <mergeCell ref="G1290:G1291"/>
    <mergeCell ref="M1290:M1291"/>
    <mergeCell ref="N1290:N1291"/>
    <mergeCell ref="O1290:O1291"/>
    <mergeCell ref="P1290:P1291"/>
    <mergeCell ref="Q1290:Q1291"/>
    <mergeCell ref="R1290:R1291"/>
    <mergeCell ref="A1292:A1293"/>
    <mergeCell ref="B1292:B1293"/>
    <mergeCell ref="C1292:C1293"/>
    <mergeCell ref="D1292:D1293"/>
    <mergeCell ref="E1292:E1293"/>
    <mergeCell ref="F1292:F1293"/>
    <mergeCell ref="G1292:G1293"/>
    <mergeCell ref="M1292:M1293"/>
    <mergeCell ref="N1292:N1293"/>
    <mergeCell ref="O1292:O1293"/>
    <mergeCell ref="P1292:P1293"/>
    <mergeCell ref="Q1292:Q1293"/>
    <mergeCell ref="R1292:R1293"/>
    <mergeCell ref="A1294:A1295"/>
    <mergeCell ref="B1294:B1295"/>
    <mergeCell ref="C1294:C1295"/>
    <mergeCell ref="D1294:D1295"/>
    <mergeCell ref="E1294:E1295"/>
    <mergeCell ref="F1294:F1295"/>
    <mergeCell ref="G1294:G1295"/>
    <mergeCell ref="M1294:M1295"/>
    <mergeCell ref="N1294:N1295"/>
    <mergeCell ref="O1294:O1295"/>
    <mergeCell ref="P1294:P1295"/>
    <mergeCell ref="Q1294:Q1295"/>
    <mergeCell ref="R1294:R1295"/>
    <mergeCell ref="A1296:A1297"/>
    <mergeCell ref="B1296:B1297"/>
    <mergeCell ref="C1296:C1297"/>
    <mergeCell ref="D1296:D1297"/>
    <mergeCell ref="E1296:E1297"/>
    <mergeCell ref="F1296:F1297"/>
    <mergeCell ref="G1296:G1297"/>
    <mergeCell ref="M1296:M1297"/>
    <mergeCell ref="N1296:N1297"/>
    <mergeCell ref="O1296:O1297"/>
    <mergeCell ref="P1296:P1297"/>
    <mergeCell ref="Q1296:Q1297"/>
    <mergeCell ref="R1296:R1297"/>
    <mergeCell ref="A1298:A1299"/>
    <mergeCell ref="B1298:B1299"/>
    <mergeCell ref="C1298:C1299"/>
    <mergeCell ref="D1298:D1299"/>
    <mergeCell ref="E1298:E1299"/>
    <mergeCell ref="F1298:F1299"/>
    <mergeCell ref="G1298:G1299"/>
    <mergeCell ref="M1298:M1299"/>
    <mergeCell ref="N1298:N1299"/>
    <mergeCell ref="O1298:O1299"/>
    <mergeCell ref="P1298:P1299"/>
    <mergeCell ref="Q1298:Q1299"/>
    <mergeCell ref="R1298:R1299"/>
    <mergeCell ref="A1300:A1301"/>
    <mergeCell ref="B1300:B1301"/>
    <mergeCell ref="C1300:C1301"/>
    <mergeCell ref="D1300:D1301"/>
    <mergeCell ref="E1300:E1301"/>
    <mergeCell ref="F1300:F1301"/>
    <mergeCell ref="G1300:G1301"/>
    <mergeCell ref="M1300:M1301"/>
    <mergeCell ref="N1300:N1301"/>
    <mergeCell ref="O1300:O1301"/>
    <mergeCell ref="P1300:P1301"/>
    <mergeCell ref="Q1300:Q1301"/>
    <mergeCell ref="R1300:R1301"/>
    <mergeCell ref="A1303:A1304"/>
    <mergeCell ref="B1303:B1304"/>
    <mergeCell ref="C1303:C1304"/>
    <mergeCell ref="D1303:D1304"/>
    <mergeCell ref="E1303:E1304"/>
    <mergeCell ref="F1303:F1304"/>
    <mergeCell ref="G1303:G1304"/>
    <mergeCell ref="M1303:M1304"/>
    <mergeCell ref="N1303:N1304"/>
    <mergeCell ref="O1303:O1304"/>
    <mergeCell ref="P1303:P1304"/>
    <mergeCell ref="Q1303:Q1304"/>
    <mergeCell ref="R1303:R1304"/>
    <mergeCell ref="A1305:A1306"/>
    <mergeCell ref="B1305:B1306"/>
    <mergeCell ref="C1305:C1306"/>
    <mergeCell ref="D1305:D1306"/>
    <mergeCell ref="E1305:E1306"/>
    <mergeCell ref="F1305:F1306"/>
    <mergeCell ref="G1305:G1306"/>
    <mergeCell ref="M1305:M1306"/>
    <mergeCell ref="N1305:N1306"/>
    <mergeCell ref="O1305:O1306"/>
    <mergeCell ref="P1305:P1306"/>
    <mergeCell ref="Q1305:Q1306"/>
    <mergeCell ref="R1305:R1306"/>
    <mergeCell ref="A1307:A1308"/>
    <mergeCell ref="B1307:B1308"/>
    <mergeCell ref="C1307:C1308"/>
    <mergeCell ref="D1307:D1308"/>
    <mergeCell ref="E1307:E1308"/>
    <mergeCell ref="F1307:F1308"/>
    <mergeCell ref="G1307:G1308"/>
    <mergeCell ref="M1307:M1308"/>
    <mergeCell ref="N1307:N1308"/>
    <mergeCell ref="O1307:O1308"/>
    <mergeCell ref="P1307:P1308"/>
    <mergeCell ref="Q1307:Q1308"/>
    <mergeCell ref="R1307:R1308"/>
    <mergeCell ref="A1309:A1310"/>
    <mergeCell ref="B1309:B1310"/>
    <mergeCell ref="C1309:C1310"/>
    <mergeCell ref="D1309:D1310"/>
    <mergeCell ref="E1309:E1310"/>
    <mergeCell ref="F1309:F1310"/>
    <mergeCell ref="G1309:G1310"/>
    <mergeCell ref="M1309:M1310"/>
    <mergeCell ref="N1309:N1310"/>
    <mergeCell ref="O1309:O1310"/>
    <mergeCell ref="P1309:P1310"/>
    <mergeCell ref="Q1309:Q1310"/>
    <mergeCell ref="R1309:R1310"/>
    <mergeCell ref="A1311:A1312"/>
    <mergeCell ref="B1311:B1312"/>
    <mergeCell ref="C1311:C1312"/>
    <mergeCell ref="D1311:D1312"/>
    <mergeCell ref="E1311:E1312"/>
    <mergeCell ref="F1311:F1312"/>
    <mergeCell ref="G1311:G1312"/>
    <mergeCell ref="M1311:M1312"/>
    <mergeCell ref="N1311:N1312"/>
    <mergeCell ref="O1311:O1312"/>
    <mergeCell ref="P1311:P1312"/>
    <mergeCell ref="Q1311:Q1312"/>
    <mergeCell ref="R1311:R1312"/>
    <mergeCell ref="A1313:A1314"/>
    <mergeCell ref="B1313:B1314"/>
    <mergeCell ref="C1313:C1314"/>
    <mergeCell ref="D1313:D1314"/>
    <mergeCell ref="E1313:E1314"/>
    <mergeCell ref="F1313:F1314"/>
    <mergeCell ref="G1313:G1314"/>
    <mergeCell ref="M1313:M1314"/>
    <mergeCell ref="N1313:N1314"/>
    <mergeCell ref="O1313:O1314"/>
    <mergeCell ref="P1313:P1314"/>
    <mergeCell ref="Q1313:Q1314"/>
    <mergeCell ref="R1313:R1314"/>
    <mergeCell ref="A1315:A1316"/>
    <mergeCell ref="B1315:B1316"/>
    <mergeCell ref="C1315:C1316"/>
    <mergeCell ref="D1315:D1316"/>
    <mergeCell ref="E1315:E1316"/>
    <mergeCell ref="F1315:F1316"/>
    <mergeCell ref="G1315:G1316"/>
    <mergeCell ref="M1315:M1316"/>
    <mergeCell ref="N1315:N1316"/>
    <mergeCell ref="O1315:O1316"/>
    <mergeCell ref="P1315:P1316"/>
    <mergeCell ref="Q1315:Q1316"/>
    <mergeCell ref="R1315:R1316"/>
    <mergeCell ref="A1317:A1318"/>
    <mergeCell ref="B1317:B1318"/>
    <mergeCell ref="C1317:C1318"/>
    <mergeCell ref="D1317:D1318"/>
    <mergeCell ref="E1317:E1318"/>
    <mergeCell ref="F1317:F1318"/>
    <mergeCell ref="G1317:G1318"/>
    <mergeCell ref="M1317:M1318"/>
    <mergeCell ref="N1317:N1318"/>
    <mergeCell ref="O1317:O1318"/>
    <mergeCell ref="P1317:P1318"/>
    <mergeCell ref="Q1317:Q1318"/>
    <mergeCell ref="R1317:R1318"/>
    <mergeCell ref="A1319:A1320"/>
    <mergeCell ref="B1319:B1320"/>
    <mergeCell ref="C1319:C1320"/>
    <mergeCell ref="D1319:D1320"/>
    <mergeCell ref="E1319:E1320"/>
    <mergeCell ref="F1319:F1320"/>
    <mergeCell ref="G1319:G1320"/>
    <mergeCell ref="M1319:M1320"/>
    <mergeCell ref="N1319:N1320"/>
    <mergeCell ref="O1319:O1320"/>
    <mergeCell ref="P1319:P1320"/>
    <mergeCell ref="Q1319:Q1320"/>
    <mergeCell ref="R1319:R1320"/>
    <mergeCell ref="A1321:A1322"/>
    <mergeCell ref="B1321:B1322"/>
    <mergeCell ref="C1321:C1322"/>
    <mergeCell ref="D1321:D1322"/>
    <mergeCell ref="E1321:E1322"/>
    <mergeCell ref="F1321:F1322"/>
    <mergeCell ref="G1321:G1322"/>
    <mergeCell ref="M1321:M1322"/>
    <mergeCell ref="N1321:N1322"/>
    <mergeCell ref="O1321:O1322"/>
    <mergeCell ref="P1321:P1322"/>
    <mergeCell ref="Q1321:Q1322"/>
    <mergeCell ref="R1321:R1322"/>
    <mergeCell ref="A1323:A1324"/>
    <mergeCell ref="B1323:B1324"/>
    <mergeCell ref="C1323:C1324"/>
    <mergeCell ref="D1323:D1324"/>
    <mergeCell ref="E1323:E1324"/>
    <mergeCell ref="F1323:F1324"/>
    <mergeCell ref="G1323:G1324"/>
    <mergeCell ref="M1323:M1324"/>
    <mergeCell ref="N1323:N1324"/>
    <mergeCell ref="O1323:O1324"/>
    <mergeCell ref="P1323:P1324"/>
    <mergeCell ref="Q1323:Q1324"/>
    <mergeCell ref="R1323:R1324"/>
    <mergeCell ref="A1325:A1326"/>
    <mergeCell ref="B1325:B1326"/>
    <mergeCell ref="C1325:C1326"/>
    <mergeCell ref="D1325:D1326"/>
    <mergeCell ref="E1325:E1326"/>
    <mergeCell ref="F1325:F1326"/>
    <mergeCell ref="G1325:G1326"/>
    <mergeCell ref="M1325:M1326"/>
    <mergeCell ref="N1325:N1326"/>
    <mergeCell ref="O1325:O1326"/>
    <mergeCell ref="P1325:P1326"/>
    <mergeCell ref="Q1325:Q1326"/>
    <mergeCell ref="R1325:R1326"/>
    <mergeCell ref="A1327:A1328"/>
    <mergeCell ref="B1327:B1328"/>
    <mergeCell ref="C1327:C1328"/>
    <mergeCell ref="D1327:D1328"/>
    <mergeCell ref="E1327:E1328"/>
    <mergeCell ref="F1327:F1328"/>
    <mergeCell ref="G1327:G1328"/>
    <mergeCell ref="M1327:M1328"/>
    <mergeCell ref="N1327:N1328"/>
    <mergeCell ref="O1327:O1328"/>
    <mergeCell ref="P1327:P1328"/>
    <mergeCell ref="Q1327:Q1328"/>
    <mergeCell ref="R1327:R1328"/>
    <mergeCell ref="A1329:A1330"/>
    <mergeCell ref="B1329:B1330"/>
    <mergeCell ref="C1329:C1330"/>
    <mergeCell ref="D1329:D1330"/>
    <mergeCell ref="E1329:E1330"/>
    <mergeCell ref="F1329:F1330"/>
    <mergeCell ref="G1329:G1330"/>
    <mergeCell ref="M1329:M1330"/>
    <mergeCell ref="N1329:N1330"/>
    <mergeCell ref="O1329:O1330"/>
    <mergeCell ref="P1329:P1330"/>
    <mergeCell ref="Q1329:Q1330"/>
    <mergeCell ref="R1329:R1330"/>
    <mergeCell ref="A1331:A1332"/>
    <mergeCell ref="B1331:B1332"/>
    <mergeCell ref="C1331:C1332"/>
    <mergeCell ref="D1331:D1332"/>
    <mergeCell ref="E1331:E1332"/>
    <mergeCell ref="F1331:F1332"/>
    <mergeCell ref="G1331:G1332"/>
    <mergeCell ref="M1331:M1332"/>
    <mergeCell ref="N1331:N1332"/>
    <mergeCell ref="O1331:O1332"/>
    <mergeCell ref="P1331:P1332"/>
    <mergeCell ref="Q1331:Q1332"/>
    <mergeCell ref="R1331:R1332"/>
    <mergeCell ref="A1333:A1334"/>
    <mergeCell ref="B1333:B1334"/>
    <mergeCell ref="C1333:C1334"/>
    <mergeCell ref="D1333:D1334"/>
    <mergeCell ref="E1333:E1334"/>
    <mergeCell ref="F1333:F1334"/>
    <mergeCell ref="G1333:G1334"/>
    <mergeCell ref="M1333:M1334"/>
    <mergeCell ref="N1333:N1334"/>
    <mergeCell ref="O1333:O1334"/>
    <mergeCell ref="P1333:P1334"/>
    <mergeCell ref="Q1333:Q1334"/>
    <mergeCell ref="R1333:R1334"/>
    <mergeCell ref="A1335:A1336"/>
    <mergeCell ref="B1335:B1336"/>
    <mergeCell ref="C1335:C1336"/>
    <mergeCell ref="D1335:D1336"/>
    <mergeCell ref="E1335:E1336"/>
    <mergeCell ref="F1335:F1336"/>
    <mergeCell ref="G1335:G1336"/>
    <mergeCell ref="M1335:M1336"/>
    <mergeCell ref="N1335:N1336"/>
    <mergeCell ref="O1335:O1336"/>
    <mergeCell ref="P1335:P1336"/>
    <mergeCell ref="Q1335:Q1336"/>
    <mergeCell ref="R1335:R1336"/>
    <mergeCell ref="A1337:A1338"/>
    <mergeCell ref="B1337:B1338"/>
    <mergeCell ref="C1337:C1338"/>
    <mergeCell ref="D1337:D1338"/>
    <mergeCell ref="E1337:E1338"/>
    <mergeCell ref="F1337:F1338"/>
    <mergeCell ref="G1337:G1338"/>
    <mergeCell ref="M1337:M1338"/>
    <mergeCell ref="N1337:N1338"/>
    <mergeCell ref="O1337:O1338"/>
    <mergeCell ref="P1337:P1338"/>
    <mergeCell ref="Q1337:Q1338"/>
    <mergeCell ref="R1337:R1338"/>
    <mergeCell ref="A1339:A1340"/>
    <mergeCell ref="B1339:B1340"/>
    <mergeCell ref="C1339:C1340"/>
    <mergeCell ref="D1339:D1340"/>
    <mergeCell ref="E1339:E1340"/>
    <mergeCell ref="F1339:F1340"/>
    <mergeCell ref="G1339:G1340"/>
    <mergeCell ref="M1339:M1340"/>
    <mergeCell ref="N1339:N1340"/>
    <mergeCell ref="O1339:O1340"/>
    <mergeCell ref="P1339:P1340"/>
    <mergeCell ref="Q1339:Q1340"/>
    <mergeCell ref="R1339:R1340"/>
    <mergeCell ref="A1341:A1342"/>
    <mergeCell ref="B1341:B1342"/>
    <mergeCell ref="C1341:C1342"/>
    <mergeCell ref="D1341:D1342"/>
    <mergeCell ref="E1341:E1342"/>
    <mergeCell ref="F1341:F1342"/>
    <mergeCell ref="G1341:G1342"/>
    <mergeCell ref="M1341:M1342"/>
    <mergeCell ref="N1341:N1342"/>
    <mergeCell ref="O1341:O1342"/>
    <mergeCell ref="P1341:P1342"/>
    <mergeCell ref="Q1341:Q1342"/>
    <mergeCell ref="R1341:R1342"/>
    <mergeCell ref="A1343:A1344"/>
    <mergeCell ref="B1343:B1344"/>
    <mergeCell ref="C1343:C1344"/>
    <mergeCell ref="D1343:D1344"/>
    <mergeCell ref="E1343:E1344"/>
    <mergeCell ref="F1343:F1344"/>
    <mergeCell ref="G1343:G1344"/>
    <mergeCell ref="M1343:M1344"/>
    <mergeCell ref="N1343:N1344"/>
    <mergeCell ref="O1343:O1344"/>
    <mergeCell ref="P1343:P1344"/>
    <mergeCell ref="Q1343:Q1344"/>
    <mergeCell ref="R1343:R1344"/>
    <mergeCell ref="A1345:A1346"/>
    <mergeCell ref="B1345:B1346"/>
    <mergeCell ref="C1345:C1346"/>
    <mergeCell ref="D1345:D1346"/>
    <mergeCell ref="E1345:E1346"/>
    <mergeCell ref="F1345:F1346"/>
    <mergeCell ref="G1345:G1346"/>
    <mergeCell ref="M1345:M1346"/>
    <mergeCell ref="N1345:N1346"/>
    <mergeCell ref="O1345:O1346"/>
    <mergeCell ref="P1345:P1346"/>
    <mergeCell ref="Q1345:Q1346"/>
    <mergeCell ref="R1345:R1346"/>
    <mergeCell ref="A1347:A1348"/>
    <mergeCell ref="B1347:B1348"/>
    <mergeCell ref="C1347:C1348"/>
    <mergeCell ref="D1347:D1348"/>
    <mergeCell ref="E1347:E1348"/>
    <mergeCell ref="F1347:F1348"/>
    <mergeCell ref="G1347:G1348"/>
    <mergeCell ref="M1347:M1348"/>
    <mergeCell ref="N1347:N1348"/>
    <mergeCell ref="O1347:O1348"/>
    <mergeCell ref="P1347:P1348"/>
    <mergeCell ref="Q1347:Q1348"/>
    <mergeCell ref="R1347:R1348"/>
    <mergeCell ref="A1349:A1350"/>
    <mergeCell ref="B1349:B1350"/>
    <mergeCell ref="C1349:C1350"/>
    <mergeCell ref="D1349:D1350"/>
    <mergeCell ref="E1349:E1350"/>
    <mergeCell ref="F1349:F1350"/>
    <mergeCell ref="G1349:G1350"/>
    <mergeCell ref="M1349:M1350"/>
    <mergeCell ref="N1349:N1350"/>
    <mergeCell ref="O1349:O1350"/>
    <mergeCell ref="P1349:P1350"/>
    <mergeCell ref="Q1349:Q1350"/>
    <mergeCell ref="R1349:R1350"/>
    <mergeCell ref="A1351:A1352"/>
    <mergeCell ref="B1351:B1352"/>
    <mergeCell ref="C1351:C1352"/>
    <mergeCell ref="D1351:D1352"/>
    <mergeCell ref="E1351:E1352"/>
    <mergeCell ref="F1351:F1352"/>
    <mergeCell ref="G1351:G1352"/>
    <mergeCell ref="M1351:M1352"/>
    <mergeCell ref="N1351:N1352"/>
    <mergeCell ref="O1351:O1352"/>
    <mergeCell ref="P1351:P1352"/>
    <mergeCell ref="Q1351:Q1352"/>
    <mergeCell ref="R1351:R1352"/>
    <mergeCell ref="A1353:A1354"/>
    <mergeCell ref="B1353:B1354"/>
    <mergeCell ref="C1353:C1354"/>
    <mergeCell ref="D1353:D1354"/>
    <mergeCell ref="E1353:E1354"/>
    <mergeCell ref="F1353:F1354"/>
    <mergeCell ref="G1353:G1354"/>
    <mergeCell ref="M1353:M1354"/>
    <mergeCell ref="N1353:N1354"/>
    <mergeCell ref="O1353:O1354"/>
    <mergeCell ref="P1353:P1354"/>
    <mergeCell ref="Q1353:Q1354"/>
    <mergeCell ref="R1353:R1354"/>
    <mergeCell ref="A1355:A1356"/>
    <mergeCell ref="B1355:B1356"/>
    <mergeCell ref="C1355:C1356"/>
    <mergeCell ref="D1355:D1356"/>
    <mergeCell ref="E1355:E1356"/>
    <mergeCell ref="F1355:F1356"/>
    <mergeCell ref="G1355:G1356"/>
    <mergeCell ref="M1355:M1356"/>
    <mergeCell ref="N1355:N1356"/>
    <mergeCell ref="O1355:O1356"/>
    <mergeCell ref="P1355:P1356"/>
    <mergeCell ref="Q1355:Q1356"/>
    <mergeCell ref="R1355:R1356"/>
    <mergeCell ref="A1357:A1358"/>
    <mergeCell ref="B1357:B1358"/>
    <mergeCell ref="C1357:C1358"/>
    <mergeCell ref="D1357:D1358"/>
    <mergeCell ref="E1357:E1358"/>
    <mergeCell ref="F1357:F1358"/>
    <mergeCell ref="G1357:G1358"/>
    <mergeCell ref="M1357:M1358"/>
    <mergeCell ref="N1357:N1358"/>
    <mergeCell ref="O1357:O1358"/>
    <mergeCell ref="P1357:P1358"/>
    <mergeCell ref="Q1357:Q1358"/>
    <mergeCell ref="R1357:R1358"/>
    <mergeCell ref="A1359:A1360"/>
    <mergeCell ref="B1359:B1360"/>
    <mergeCell ref="C1359:C1360"/>
    <mergeCell ref="D1359:D1360"/>
    <mergeCell ref="E1359:E1360"/>
    <mergeCell ref="F1359:F1360"/>
    <mergeCell ref="G1359:G1360"/>
    <mergeCell ref="M1359:M1360"/>
    <mergeCell ref="N1359:N1360"/>
    <mergeCell ref="O1359:O1360"/>
    <mergeCell ref="P1359:P1360"/>
    <mergeCell ref="Q1359:Q1360"/>
    <mergeCell ref="R1359:R1360"/>
    <mergeCell ref="A1361:A1362"/>
    <mergeCell ref="B1361:B1362"/>
    <mergeCell ref="C1361:C1362"/>
    <mergeCell ref="D1361:D1362"/>
    <mergeCell ref="E1361:E1362"/>
    <mergeCell ref="F1361:F1362"/>
    <mergeCell ref="G1361:G1362"/>
    <mergeCell ref="M1361:M1362"/>
    <mergeCell ref="N1361:N1362"/>
    <mergeCell ref="O1361:O1362"/>
    <mergeCell ref="P1361:P1362"/>
    <mergeCell ref="Q1361:Q1362"/>
    <mergeCell ref="R1361:R1362"/>
    <mergeCell ref="A1363:A1364"/>
    <mergeCell ref="B1363:B1364"/>
    <mergeCell ref="C1363:C1364"/>
    <mergeCell ref="D1363:D1364"/>
    <mergeCell ref="E1363:E1364"/>
    <mergeCell ref="F1363:F1364"/>
    <mergeCell ref="G1363:G1364"/>
    <mergeCell ref="M1363:M1364"/>
    <mergeCell ref="N1363:N1364"/>
    <mergeCell ref="O1363:O1364"/>
    <mergeCell ref="P1363:P1364"/>
    <mergeCell ref="Q1363:Q1364"/>
    <mergeCell ref="R1363:R1364"/>
    <mergeCell ref="A1365:A1366"/>
    <mergeCell ref="B1365:B1366"/>
    <mergeCell ref="C1365:C1366"/>
    <mergeCell ref="D1365:D1366"/>
    <mergeCell ref="E1365:E1366"/>
    <mergeCell ref="F1365:F1366"/>
    <mergeCell ref="G1365:G1366"/>
    <mergeCell ref="M1365:M1366"/>
    <mergeCell ref="N1365:N1366"/>
    <mergeCell ref="O1365:O1366"/>
    <mergeCell ref="P1365:P1366"/>
    <mergeCell ref="Q1365:Q1366"/>
    <mergeCell ref="R1365:R1366"/>
    <mergeCell ref="A1367:A1368"/>
    <mergeCell ref="B1367:B1368"/>
    <mergeCell ref="C1367:C1368"/>
    <mergeCell ref="D1367:D1368"/>
    <mergeCell ref="E1367:E1368"/>
    <mergeCell ref="F1367:F1368"/>
    <mergeCell ref="G1367:G1368"/>
    <mergeCell ref="M1367:M1368"/>
    <mergeCell ref="N1367:N1368"/>
    <mergeCell ref="O1367:O1368"/>
    <mergeCell ref="P1367:P1368"/>
    <mergeCell ref="Q1367:Q1368"/>
    <mergeCell ref="R1367:R1368"/>
    <mergeCell ref="A1369:A1370"/>
    <mergeCell ref="B1369:B1370"/>
    <mergeCell ref="C1369:C1370"/>
    <mergeCell ref="D1369:D1370"/>
    <mergeCell ref="E1369:E1370"/>
    <mergeCell ref="F1369:F1370"/>
    <mergeCell ref="G1369:G1370"/>
    <mergeCell ref="M1369:M1370"/>
    <mergeCell ref="N1369:N1370"/>
    <mergeCell ref="O1369:O1370"/>
    <mergeCell ref="P1369:P1370"/>
    <mergeCell ref="Q1369:Q1370"/>
    <mergeCell ref="R1369:R1370"/>
    <mergeCell ref="A1371:A1372"/>
    <mergeCell ref="B1371:B1372"/>
    <mergeCell ref="C1371:C1372"/>
    <mergeCell ref="D1371:D1372"/>
    <mergeCell ref="E1371:E1372"/>
    <mergeCell ref="F1371:F1372"/>
    <mergeCell ref="G1371:G1372"/>
    <mergeCell ref="M1371:M1372"/>
    <mergeCell ref="N1371:N1372"/>
    <mergeCell ref="O1371:O1372"/>
    <mergeCell ref="P1371:P1372"/>
    <mergeCell ref="Q1371:Q1372"/>
    <mergeCell ref="R1371:R1372"/>
    <mergeCell ref="A1373:A1374"/>
    <mergeCell ref="B1373:B1374"/>
    <mergeCell ref="C1373:C1374"/>
    <mergeCell ref="D1373:D1374"/>
    <mergeCell ref="E1373:E1374"/>
    <mergeCell ref="F1373:F1374"/>
    <mergeCell ref="G1373:G1374"/>
    <mergeCell ref="M1373:M1374"/>
    <mergeCell ref="N1373:N1374"/>
    <mergeCell ref="O1373:O1374"/>
    <mergeCell ref="P1373:P1374"/>
    <mergeCell ref="Q1373:Q1374"/>
    <mergeCell ref="R1373:R1374"/>
    <mergeCell ref="A1375:A1376"/>
    <mergeCell ref="B1375:B1376"/>
    <mergeCell ref="C1375:C1376"/>
    <mergeCell ref="D1375:D1376"/>
    <mergeCell ref="E1375:E1376"/>
    <mergeCell ref="F1375:F1376"/>
    <mergeCell ref="G1375:G1376"/>
    <mergeCell ref="M1375:M1376"/>
    <mergeCell ref="N1375:N1376"/>
    <mergeCell ref="O1375:O1376"/>
    <mergeCell ref="P1375:P1376"/>
    <mergeCell ref="Q1375:Q1376"/>
    <mergeCell ref="R1375:R1376"/>
    <mergeCell ref="A1377:A1378"/>
    <mergeCell ref="B1377:B1378"/>
    <mergeCell ref="C1377:C1378"/>
    <mergeCell ref="D1377:D1378"/>
    <mergeCell ref="E1377:E1378"/>
    <mergeCell ref="F1377:F1378"/>
    <mergeCell ref="G1377:G1378"/>
    <mergeCell ref="M1377:M1378"/>
    <mergeCell ref="N1377:N1378"/>
    <mergeCell ref="O1377:O1378"/>
    <mergeCell ref="P1377:P1378"/>
    <mergeCell ref="Q1377:Q1378"/>
    <mergeCell ref="R1377:R1378"/>
    <mergeCell ref="A1379:A1380"/>
    <mergeCell ref="B1379:B1380"/>
    <mergeCell ref="C1379:C1380"/>
    <mergeCell ref="D1379:D1380"/>
    <mergeCell ref="E1379:E1380"/>
    <mergeCell ref="F1379:F1380"/>
    <mergeCell ref="G1379:G1380"/>
    <mergeCell ref="M1379:M1380"/>
    <mergeCell ref="N1379:N1380"/>
    <mergeCell ref="O1379:O1380"/>
    <mergeCell ref="P1379:P1380"/>
    <mergeCell ref="Q1379:Q1380"/>
    <mergeCell ref="R1379:R1380"/>
    <mergeCell ref="A1381:A1382"/>
    <mergeCell ref="B1381:B1382"/>
    <mergeCell ref="C1381:C1382"/>
    <mergeCell ref="D1381:D1382"/>
    <mergeCell ref="E1381:E1382"/>
    <mergeCell ref="F1381:F1382"/>
    <mergeCell ref="G1381:G1382"/>
    <mergeCell ref="M1381:M1382"/>
    <mergeCell ref="N1381:N1382"/>
    <mergeCell ref="O1381:O1382"/>
    <mergeCell ref="P1381:P1382"/>
    <mergeCell ref="Q1381:Q1382"/>
    <mergeCell ref="R1381:R1382"/>
    <mergeCell ref="A1383:A1384"/>
    <mergeCell ref="B1383:B1384"/>
    <mergeCell ref="C1383:C1384"/>
    <mergeCell ref="D1383:D1384"/>
    <mergeCell ref="E1383:E1384"/>
    <mergeCell ref="F1383:F1384"/>
    <mergeCell ref="G1383:G1384"/>
    <mergeCell ref="M1383:M1384"/>
    <mergeCell ref="N1383:N1384"/>
    <mergeCell ref="O1383:O1384"/>
    <mergeCell ref="P1383:P1384"/>
    <mergeCell ref="Q1383:Q1384"/>
    <mergeCell ref="R1383:R1384"/>
    <mergeCell ref="A1385:A1386"/>
    <mergeCell ref="B1385:B1386"/>
    <mergeCell ref="C1385:C1386"/>
    <mergeCell ref="D1385:D1386"/>
    <mergeCell ref="E1385:E1386"/>
    <mergeCell ref="F1385:F1386"/>
    <mergeCell ref="G1385:G1386"/>
    <mergeCell ref="M1385:M1386"/>
    <mergeCell ref="N1385:N1386"/>
    <mergeCell ref="O1385:O1386"/>
    <mergeCell ref="P1385:P1386"/>
    <mergeCell ref="Q1385:Q1386"/>
    <mergeCell ref="R1385:R1386"/>
    <mergeCell ref="A1387:A1388"/>
    <mergeCell ref="B1387:B1388"/>
    <mergeCell ref="C1387:C1388"/>
    <mergeCell ref="D1387:D1388"/>
    <mergeCell ref="E1387:E1388"/>
    <mergeCell ref="F1387:F1388"/>
    <mergeCell ref="G1387:G1388"/>
    <mergeCell ref="M1387:M1388"/>
    <mergeCell ref="N1387:N1388"/>
    <mergeCell ref="O1387:O1388"/>
    <mergeCell ref="P1387:P1388"/>
    <mergeCell ref="Q1387:Q1388"/>
    <mergeCell ref="R1387:R1388"/>
    <mergeCell ref="A1389:A1390"/>
    <mergeCell ref="B1389:B1390"/>
    <mergeCell ref="C1389:C1390"/>
    <mergeCell ref="D1389:D1390"/>
    <mergeCell ref="E1389:E1390"/>
    <mergeCell ref="F1389:F1390"/>
    <mergeCell ref="G1389:G1390"/>
    <mergeCell ref="M1389:M1390"/>
    <mergeCell ref="N1389:N1390"/>
    <mergeCell ref="O1389:O1390"/>
    <mergeCell ref="P1389:P1390"/>
    <mergeCell ref="Q1389:Q1390"/>
    <mergeCell ref="R1389:R1390"/>
    <mergeCell ref="A1391:A1392"/>
    <mergeCell ref="B1391:B1392"/>
    <mergeCell ref="C1391:C1392"/>
    <mergeCell ref="D1391:D1392"/>
    <mergeCell ref="E1391:E1392"/>
    <mergeCell ref="F1391:F1392"/>
    <mergeCell ref="G1391:G1392"/>
    <mergeCell ref="M1391:M1392"/>
    <mergeCell ref="N1391:N1392"/>
    <mergeCell ref="O1391:O1392"/>
    <mergeCell ref="P1391:P1392"/>
    <mergeCell ref="Q1391:Q1392"/>
    <mergeCell ref="R1391:R1392"/>
    <mergeCell ref="A1393:A1394"/>
    <mergeCell ref="B1393:B1394"/>
    <mergeCell ref="C1393:C1394"/>
    <mergeCell ref="D1393:D1394"/>
    <mergeCell ref="E1393:E1394"/>
    <mergeCell ref="F1393:F1394"/>
    <mergeCell ref="G1393:G1394"/>
    <mergeCell ref="M1393:M1394"/>
    <mergeCell ref="N1393:N1394"/>
    <mergeCell ref="O1393:O1394"/>
    <mergeCell ref="P1393:P1394"/>
    <mergeCell ref="Q1393:Q1394"/>
    <mergeCell ref="R1393:R1394"/>
    <mergeCell ref="A1395:A1396"/>
    <mergeCell ref="B1395:B1396"/>
    <mergeCell ref="C1395:C1396"/>
    <mergeCell ref="D1395:D1396"/>
    <mergeCell ref="E1395:E1396"/>
    <mergeCell ref="F1395:F1396"/>
    <mergeCell ref="G1395:G1396"/>
    <mergeCell ref="M1395:M1396"/>
    <mergeCell ref="N1395:N1396"/>
    <mergeCell ref="O1395:O1396"/>
    <mergeCell ref="P1395:P1396"/>
    <mergeCell ref="Q1395:Q1396"/>
    <mergeCell ref="R1395:R1396"/>
    <mergeCell ref="A1397:A1398"/>
    <mergeCell ref="B1397:B1398"/>
    <mergeCell ref="C1397:C1398"/>
    <mergeCell ref="D1397:D1398"/>
    <mergeCell ref="E1397:E1398"/>
    <mergeCell ref="F1397:F1398"/>
    <mergeCell ref="G1397:G1398"/>
    <mergeCell ref="M1397:M1398"/>
    <mergeCell ref="N1397:N1398"/>
    <mergeCell ref="O1397:O1398"/>
    <mergeCell ref="P1397:P1398"/>
    <mergeCell ref="Q1397:Q1398"/>
    <mergeCell ref="R1397:R1398"/>
    <mergeCell ref="A1399:A1400"/>
    <mergeCell ref="B1399:B1400"/>
    <mergeCell ref="C1399:C1400"/>
    <mergeCell ref="D1399:D1400"/>
    <mergeCell ref="E1399:E1400"/>
    <mergeCell ref="F1399:F1400"/>
    <mergeCell ref="G1399:G1400"/>
    <mergeCell ref="M1399:M1400"/>
    <mergeCell ref="N1399:N1400"/>
    <mergeCell ref="O1399:O1400"/>
    <mergeCell ref="P1399:P1400"/>
    <mergeCell ref="Q1399:Q1400"/>
    <mergeCell ref="R1399:R1400"/>
    <mergeCell ref="A1401:A1402"/>
    <mergeCell ref="B1401:B1402"/>
    <mergeCell ref="C1401:C1402"/>
    <mergeCell ref="D1401:D1402"/>
    <mergeCell ref="E1401:E1402"/>
    <mergeCell ref="F1401:F1402"/>
    <mergeCell ref="G1401:G1402"/>
    <mergeCell ref="M1401:M1402"/>
    <mergeCell ref="N1401:N1402"/>
    <mergeCell ref="O1401:O1402"/>
    <mergeCell ref="P1401:P1402"/>
    <mergeCell ref="Q1401:Q1402"/>
    <mergeCell ref="R1401:R1402"/>
    <mergeCell ref="A1403:A1404"/>
    <mergeCell ref="B1403:B1404"/>
    <mergeCell ref="C1403:C1404"/>
    <mergeCell ref="D1403:D1404"/>
    <mergeCell ref="E1403:E1404"/>
    <mergeCell ref="F1403:F1404"/>
    <mergeCell ref="G1403:G1404"/>
    <mergeCell ref="M1403:M1404"/>
    <mergeCell ref="N1403:N1404"/>
    <mergeCell ref="O1403:O1404"/>
    <mergeCell ref="P1403:P1404"/>
    <mergeCell ref="Q1403:Q1404"/>
    <mergeCell ref="R1403:R1404"/>
    <mergeCell ref="A1405:A1406"/>
    <mergeCell ref="B1405:B1406"/>
    <mergeCell ref="C1405:C1406"/>
    <mergeCell ref="D1405:D1406"/>
    <mergeCell ref="E1405:E1406"/>
    <mergeCell ref="F1405:F1406"/>
    <mergeCell ref="G1405:G1406"/>
    <mergeCell ref="M1405:M1406"/>
    <mergeCell ref="N1405:N1406"/>
    <mergeCell ref="O1405:O1406"/>
    <mergeCell ref="P1405:P1406"/>
    <mergeCell ref="Q1405:Q1406"/>
    <mergeCell ref="R1405:R1406"/>
    <mergeCell ref="A1407:A1408"/>
    <mergeCell ref="B1407:B1408"/>
    <mergeCell ref="C1407:C1408"/>
    <mergeCell ref="D1407:D1408"/>
    <mergeCell ref="E1407:E1408"/>
    <mergeCell ref="F1407:F1408"/>
    <mergeCell ref="G1407:G1408"/>
    <mergeCell ref="M1407:M1408"/>
    <mergeCell ref="N1407:N1408"/>
    <mergeCell ref="O1407:O1408"/>
    <mergeCell ref="P1407:P1408"/>
    <mergeCell ref="Q1407:Q1408"/>
    <mergeCell ref="R1407:R1408"/>
    <mergeCell ref="A1409:A1410"/>
    <mergeCell ref="B1409:B1410"/>
    <mergeCell ref="C1409:C1410"/>
    <mergeCell ref="D1409:D1410"/>
    <mergeCell ref="E1409:E1410"/>
    <mergeCell ref="F1409:F1410"/>
    <mergeCell ref="G1409:G1410"/>
    <mergeCell ref="M1409:M1410"/>
    <mergeCell ref="N1409:N1410"/>
    <mergeCell ref="O1409:O1410"/>
    <mergeCell ref="P1409:P1410"/>
    <mergeCell ref="Q1409:Q1410"/>
    <mergeCell ref="R1409:R1410"/>
    <mergeCell ref="A1411:A1412"/>
    <mergeCell ref="B1411:B1412"/>
    <mergeCell ref="C1411:C1412"/>
    <mergeCell ref="D1411:D1412"/>
    <mergeCell ref="E1411:E1412"/>
    <mergeCell ref="F1411:F1412"/>
    <mergeCell ref="G1411:G1412"/>
    <mergeCell ref="M1411:M1412"/>
    <mergeCell ref="N1411:N1412"/>
    <mergeCell ref="O1411:O1412"/>
    <mergeCell ref="P1411:P1412"/>
    <mergeCell ref="Q1411:Q1412"/>
    <mergeCell ref="R1411:R1412"/>
    <mergeCell ref="A1413:A1414"/>
    <mergeCell ref="B1413:B1414"/>
    <mergeCell ref="C1413:C1414"/>
    <mergeCell ref="D1413:D1414"/>
    <mergeCell ref="E1413:E1414"/>
    <mergeCell ref="F1413:F1414"/>
    <mergeCell ref="G1413:G1414"/>
    <mergeCell ref="M1413:M1414"/>
    <mergeCell ref="N1413:N1414"/>
    <mergeCell ref="O1413:O1414"/>
    <mergeCell ref="P1413:P1414"/>
    <mergeCell ref="Q1413:Q1414"/>
    <mergeCell ref="R1413:R1414"/>
    <mergeCell ref="A1415:A1416"/>
    <mergeCell ref="B1415:B1416"/>
    <mergeCell ref="C1415:C1416"/>
    <mergeCell ref="D1415:D1416"/>
    <mergeCell ref="E1415:E1416"/>
    <mergeCell ref="F1415:F1416"/>
    <mergeCell ref="G1415:G1416"/>
    <mergeCell ref="M1415:M1416"/>
    <mergeCell ref="N1415:N1416"/>
    <mergeCell ref="O1415:O1416"/>
    <mergeCell ref="P1415:P1416"/>
    <mergeCell ref="Q1415:Q1416"/>
    <mergeCell ref="R1415:R1416"/>
    <mergeCell ref="A1417:A1418"/>
    <mergeCell ref="B1417:B1418"/>
    <mergeCell ref="C1417:C1418"/>
    <mergeCell ref="D1417:D1418"/>
    <mergeCell ref="E1417:E1418"/>
    <mergeCell ref="F1417:F1418"/>
    <mergeCell ref="G1417:G1418"/>
    <mergeCell ref="M1417:M1418"/>
    <mergeCell ref="N1417:N1418"/>
    <mergeCell ref="O1417:O1418"/>
    <mergeCell ref="P1417:P1418"/>
    <mergeCell ref="Q1417:Q1418"/>
    <mergeCell ref="R1417:R1418"/>
    <mergeCell ref="A1419:A1420"/>
    <mergeCell ref="B1419:B1420"/>
    <mergeCell ref="C1419:C1420"/>
    <mergeCell ref="D1419:D1420"/>
    <mergeCell ref="E1419:E1420"/>
    <mergeCell ref="F1419:F1420"/>
    <mergeCell ref="G1419:G1420"/>
    <mergeCell ref="M1419:M1420"/>
    <mergeCell ref="N1419:N1420"/>
    <mergeCell ref="O1419:O1420"/>
    <mergeCell ref="P1419:P1420"/>
    <mergeCell ref="Q1419:Q1420"/>
    <mergeCell ref="R1419:R1420"/>
    <mergeCell ref="A1421:A1422"/>
    <mergeCell ref="B1421:B1422"/>
    <mergeCell ref="C1421:C1422"/>
    <mergeCell ref="D1421:D1422"/>
    <mergeCell ref="E1421:E1422"/>
    <mergeCell ref="F1421:F1422"/>
    <mergeCell ref="G1421:G1422"/>
    <mergeCell ref="M1421:M1422"/>
    <mergeCell ref="N1421:N1422"/>
    <mergeCell ref="O1421:O1422"/>
    <mergeCell ref="P1421:P1422"/>
    <mergeCell ref="Q1421:Q1422"/>
    <mergeCell ref="R1421:R1422"/>
    <mergeCell ref="A1423:A1424"/>
    <mergeCell ref="B1423:B1424"/>
    <mergeCell ref="C1423:C1424"/>
    <mergeCell ref="D1423:D1424"/>
    <mergeCell ref="E1423:E1424"/>
    <mergeCell ref="F1423:F1424"/>
    <mergeCell ref="G1423:G1424"/>
    <mergeCell ref="M1423:M1424"/>
    <mergeCell ref="N1423:N1424"/>
    <mergeCell ref="O1423:O1424"/>
    <mergeCell ref="P1423:P1424"/>
    <mergeCell ref="Q1423:Q1424"/>
    <mergeCell ref="R1423:R1424"/>
    <mergeCell ref="A1425:A1426"/>
    <mergeCell ref="B1425:B1426"/>
    <mergeCell ref="C1425:C1426"/>
    <mergeCell ref="D1425:D1426"/>
    <mergeCell ref="E1425:E1426"/>
    <mergeCell ref="F1425:F1426"/>
    <mergeCell ref="G1425:G1426"/>
    <mergeCell ref="M1425:M1426"/>
    <mergeCell ref="N1425:N1426"/>
    <mergeCell ref="O1425:O1426"/>
    <mergeCell ref="P1425:P1426"/>
    <mergeCell ref="Q1425:Q1426"/>
    <mergeCell ref="R1425:R1426"/>
    <mergeCell ref="A1427:A1428"/>
    <mergeCell ref="B1427:B1428"/>
    <mergeCell ref="C1427:C1428"/>
    <mergeCell ref="D1427:D1428"/>
    <mergeCell ref="E1427:E1428"/>
    <mergeCell ref="F1427:F1428"/>
    <mergeCell ref="G1427:G1428"/>
    <mergeCell ref="M1427:M1428"/>
    <mergeCell ref="N1427:N1428"/>
    <mergeCell ref="O1427:O1428"/>
    <mergeCell ref="P1427:P1428"/>
    <mergeCell ref="Q1427:Q1428"/>
    <mergeCell ref="R1427:R1428"/>
    <mergeCell ref="A1429:A1430"/>
    <mergeCell ref="B1429:B1430"/>
    <mergeCell ref="C1429:C1430"/>
    <mergeCell ref="D1429:D1430"/>
    <mergeCell ref="E1429:E1430"/>
    <mergeCell ref="F1429:F1430"/>
    <mergeCell ref="G1429:G1430"/>
    <mergeCell ref="M1429:M1430"/>
    <mergeCell ref="N1429:N1430"/>
    <mergeCell ref="O1429:O1430"/>
    <mergeCell ref="P1429:P1430"/>
    <mergeCell ref="Q1429:Q1430"/>
    <mergeCell ref="R1429:R1430"/>
    <mergeCell ref="A1431:A1432"/>
    <mergeCell ref="B1431:B1432"/>
    <mergeCell ref="C1431:C1432"/>
    <mergeCell ref="D1431:D1432"/>
    <mergeCell ref="E1431:E1432"/>
    <mergeCell ref="F1431:F1432"/>
    <mergeCell ref="G1431:G1432"/>
    <mergeCell ref="M1431:M1432"/>
    <mergeCell ref="N1431:N1432"/>
    <mergeCell ref="O1431:O1432"/>
    <mergeCell ref="P1431:P1432"/>
    <mergeCell ref="Q1431:Q1432"/>
    <mergeCell ref="R1431:R1432"/>
    <mergeCell ref="A1433:A1434"/>
    <mergeCell ref="B1433:B1434"/>
    <mergeCell ref="C1433:C1434"/>
    <mergeCell ref="D1433:D1434"/>
    <mergeCell ref="E1433:E1434"/>
    <mergeCell ref="F1433:F1434"/>
    <mergeCell ref="G1433:G1434"/>
    <mergeCell ref="M1433:M1434"/>
    <mergeCell ref="N1433:N1434"/>
    <mergeCell ref="O1433:O1434"/>
    <mergeCell ref="P1433:P1434"/>
    <mergeCell ref="Q1433:Q1434"/>
    <mergeCell ref="R1433:R1434"/>
    <mergeCell ref="A1435:A1436"/>
    <mergeCell ref="B1435:B1436"/>
    <mergeCell ref="C1435:C1436"/>
    <mergeCell ref="D1435:D1436"/>
    <mergeCell ref="E1435:E1436"/>
    <mergeCell ref="F1435:F1436"/>
    <mergeCell ref="G1435:G1436"/>
    <mergeCell ref="M1435:M1436"/>
    <mergeCell ref="N1435:N1436"/>
    <mergeCell ref="O1435:O1436"/>
    <mergeCell ref="P1435:P1436"/>
    <mergeCell ref="Q1435:Q1436"/>
    <mergeCell ref="R1435:R1436"/>
    <mergeCell ref="A1437:A1438"/>
    <mergeCell ref="B1437:B1438"/>
    <mergeCell ref="C1437:C1438"/>
    <mergeCell ref="D1437:D1438"/>
    <mergeCell ref="E1437:E1438"/>
    <mergeCell ref="F1437:F1438"/>
    <mergeCell ref="G1437:G1438"/>
    <mergeCell ref="M1437:M1438"/>
    <mergeCell ref="N1437:N1438"/>
    <mergeCell ref="O1437:O1438"/>
    <mergeCell ref="P1437:P1438"/>
    <mergeCell ref="Q1437:Q1438"/>
    <mergeCell ref="R1437:R1438"/>
    <mergeCell ref="A1439:A1440"/>
    <mergeCell ref="B1439:B1440"/>
    <mergeCell ref="C1439:C1440"/>
    <mergeCell ref="D1439:D1440"/>
    <mergeCell ref="E1439:E1440"/>
    <mergeCell ref="F1439:F1440"/>
    <mergeCell ref="G1439:G1440"/>
    <mergeCell ref="M1439:M1440"/>
    <mergeCell ref="N1439:N1440"/>
    <mergeCell ref="O1439:O1440"/>
    <mergeCell ref="P1439:P1440"/>
    <mergeCell ref="Q1439:Q1440"/>
    <mergeCell ref="R1439:R1440"/>
    <mergeCell ref="A1441:A1442"/>
    <mergeCell ref="B1441:B1442"/>
    <mergeCell ref="C1441:C1442"/>
    <mergeCell ref="D1441:D1442"/>
    <mergeCell ref="E1441:E1442"/>
    <mergeCell ref="F1441:F1442"/>
    <mergeCell ref="G1441:G1442"/>
    <mergeCell ref="M1441:M1442"/>
    <mergeCell ref="N1441:N1442"/>
    <mergeCell ref="O1441:O1442"/>
    <mergeCell ref="P1441:P1442"/>
    <mergeCell ref="Q1441:Q1442"/>
    <mergeCell ref="R1441:R1442"/>
    <mergeCell ref="A1443:A1444"/>
    <mergeCell ref="B1443:B1444"/>
    <mergeCell ref="C1443:C1444"/>
    <mergeCell ref="D1443:D1444"/>
    <mergeCell ref="E1443:E1444"/>
    <mergeCell ref="F1443:F1444"/>
    <mergeCell ref="G1443:G1444"/>
    <mergeCell ref="M1443:M1444"/>
    <mergeCell ref="N1443:N1444"/>
    <mergeCell ref="O1443:O1444"/>
    <mergeCell ref="P1443:P1444"/>
    <mergeCell ref="Q1443:Q1444"/>
    <mergeCell ref="R1443:R1444"/>
    <mergeCell ref="A1445:A1446"/>
    <mergeCell ref="B1445:B1446"/>
    <mergeCell ref="C1445:C1446"/>
    <mergeCell ref="D1445:D1446"/>
    <mergeCell ref="E1445:E1446"/>
    <mergeCell ref="F1445:F1446"/>
    <mergeCell ref="G1445:G1446"/>
    <mergeCell ref="M1445:M1446"/>
    <mergeCell ref="N1445:N1446"/>
    <mergeCell ref="O1445:O1446"/>
    <mergeCell ref="P1445:P1446"/>
    <mergeCell ref="Q1445:Q1446"/>
    <mergeCell ref="R1445:R1446"/>
    <mergeCell ref="A1447:A1448"/>
    <mergeCell ref="B1447:B1448"/>
    <mergeCell ref="C1447:C1448"/>
    <mergeCell ref="D1447:D1448"/>
    <mergeCell ref="E1447:E1448"/>
    <mergeCell ref="F1447:F1448"/>
    <mergeCell ref="G1447:G1448"/>
    <mergeCell ref="M1447:M1448"/>
    <mergeCell ref="N1447:N1448"/>
    <mergeCell ref="O1447:O1448"/>
    <mergeCell ref="P1447:P1448"/>
    <mergeCell ref="Q1447:Q1448"/>
    <mergeCell ref="R1447:R1448"/>
    <mergeCell ref="A1449:A1450"/>
    <mergeCell ref="B1449:B1450"/>
    <mergeCell ref="C1449:C1450"/>
    <mergeCell ref="D1449:D1450"/>
    <mergeCell ref="E1449:E1450"/>
    <mergeCell ref="F1449:F1450"/>
    <mergeCell ref="G1449:G1450"/>
    <mergeCell ref="M1449:M1450"/>
    <mergeCell ref="N1449:N1450"/>
    <mergeCell ref="O1449:O1450"/>
    <mergeCell ref="P1449:P1450"/>
    <mergeCell ref="Q1449:Q1450"/>
    <mergeCell ref="R1449:R1450"/>
    <mergeCell ref="A1451:A1452"/>
    <mergeCell ref="B1451:B1452"/>
    <mergeCell ref="C1451:C1452"/>
    <mergeCell ref="D1451:D1452"/>
    <mergeCell ref="E1451:E1452"/>
    <mergeCell ref="F1451:F1452"/>
    <mergeCell ref="G1451:G1452"/>
    <mergeCell ref="M1451:M1452"/>
    <mergeCell ref="N1451:N1452"/>
    <mergeCell ref="O1451:O1452"/>
    <mergeCell ref="P1451:P1452"/>
    <mergeCell ref="Q1451:Q1452"/>
    <mergeCell ref="R1451:R1452"/>
    <mergeCell ref="A1453:A1454"/>
    <mergeCell ref="B1453:B1454"/>
    <mergeCell ref="C1453:C1454"/>
    <mergeCell ref="D1453:D1454"/>
    <mergeCell ref="E1453:E1454"/>
    <mergeCell ref="F1453:F1454"/>
    <mergeCell ref="G1453:G1454"/>
    <mergeCell ref="M1453:M1454"/>
    <mergeCell ref="N1453:N1454"/>
    <mergeCell ref="O1453:O1454"/>
    <mergeCell ref="P1453:P1454"/>
    <mergeCell ref="Q1453:Q1454"/>
    <mergeCell ref="R1453:R1454"/>
    <mergeCell ref="A1455:A1456"/>
    <mergeCell ref="B1455:B1456"/>
    <mergeCell ref="C1455:C1456"/>
    <mergeCell ref="D1455:D1456"/>
    <mergeCell ref="E1455:E1456"/>
    <mergeCell ref="F1455:F1456"/>
    <mergeCell ref="G1455:G1456"/>
    <mergeCell ref="M1455:M1456"/>
    <mergeCell ref="N1455:N1456"/>
    <mergeCell ref="O1455:O1456"/>
    <mergeCell ref="P1455:P1456"/>
    <mergeCell ref="Q1455:Q1456"/>
    <mergeCell ref="R1455:R1456"/>
    <mergeCell ref="A1457:A1458"/>
    <mergeCell ref="B1457:B1458"/>
    <mergeCell ref="C1457:C1458"/>
    <mergeCell ref="D1457:D1458"/>
    <mergeCell ref="E1457:E1458"/>
    <mergeCell ref="F1457:F1458"/>
    <mergeCell ref="G1457:G1458"/>
    <mergeCell ref="M1457:M1458"/>
    <mergeCell ref="N1457:N1458"/>
    <mergeCell ref="O1457:O1458"/>
    <mergeCell ref="P1457:P1458"/>
    <mergeCell ref="Q1457:Q1458"/>
    <mergeCell ref="R1457:R1458"/>
    <mergeCell ref="A1459:A1460"/>
    <mergeCell ref="B1459:B1460"/>
    <mergeCell ref="C1459:C1460"/>
    <mergeCell ref="D1459:D1460"/>
    <mergeCell ref="E1459:E1460"/>
    <mergeCell ref="F1459:F1460"/>
    <mergeCell ref="G1459:G1460"/>
    <mergeCell ref="M1459:M1460"/>
    <mergeCell ref="N1459:N1460"/>
    <mergeCell ref="O1459:O1460"/>
    <mergeCell ref="P1459:P1460"/>
    <mergeCell ref="Q1459:Q1460"/>
    <mergeCell ref="R1459:R1460"/>
    <mergeCell ref="A1461:A1462"/>
    <mergeCell ref="B1461:B1462"/>
    <mergeCell ref="C1461:C1462"/>
    <mergeCell ref="D1461:D1462"/>
    <mergeCell ref="E1461:E1462"/>
    <mergeCell ref="F1461:F1462"/>
    <mergeCell ref="G1461:G1462"/>
    <mergeCell ref="M1461:M1462"/>
    <mergeCell ref="N1461:N1462"/>
    <mergeCell ref="O1461:O1462"/>
    <mergeCell ref="P1461:P1462"/>
    <mergeCell ref="Q1461:Q1462"/>
    <mergeCell ref="R1461:R1462"/>
    <mergeCell ref="A1463:A1464"/>
    <mergeCell ref="B1463:B1464"/>
    <mergeCell ref="C1463:C1464"/>
    <mergeCell ref="D1463:D1464"/>
    <mergeCell ref="E1463:E1464"/>
    <mergeCell ref="F1463:F1464"/>
    <mergeCell ref="G1463:G1464"/>
    <mergeCell ref="M1463:M1464"/>
    <mergeCell ref="N1463:N1464"/>
    <mergeCell ref="O1463:O1464"/>
    <mergeCell ref="P1463:P1464"/>
    <mergeCell ref="Q1463:Q1464"/>
    <mergeCell ref="R1463:R1464"/>
    <mergeCell ref="A1465:A1466"/>
    <mergeCell ref="B1465:B1466"/>
    <mergeCell ref="C1465:C1466"/>
    <mergeCell ref="D1465:D1466"/>
    <mergeCell ref="E1465:E1466"/>
    <mergeCell ref="F1465:F1466"/>
    <mergeCell ref="G1465:G1466"/>
    <mergeCell ref="M1465:M1466"/>
    <mergeCell ref="N1465:N1466"/>
    <mergeCell ref="O1465:O1466"/>
    <mergeCell ref="P1465:P1466"/>
    <mergeCell ref="Q1465:Q1466"/>
    <mergeCell ref="R1465:R1466"/>
    <mergeCell ref="A1467:A1468"/>
    <mergeCell ref="B1467:B1468"/>
    <mergeCell ref="C1467:C1468"/>
    <mergeCell ref="D1467:D1468"/>
    <mergeCell ref="E1467:E1468"/>
    <mergeCell ref="F1467:F1468"/>
    <mergeCell ref="G1467:G1468"/>
    <mergeCell ref="M1467:M1468"/>
    <mergeCell ref="N1467:N1468"/>
    <mergeCell ref="O1467:O1468"/>
    <mergeCell ref="P1467:P1468"/>
    <mergeCell ref="Q1467:Q1468"/>
    <mergeCell ref="R1467:R1468"/>
    <mergeCell ref="A1469:A1470"/>
    <mergeCell ref="B1469:B1470"/>
    <mergeCell ref="C1469:C1470"/>
    <mergeCell ref="D1469:D1470"/>
    <mergeCell ref="E1469:E1470"/>
    <mergeCell ref="F1469:F1470"/>
    <mergeCell ref="G1469:G1470"/>
    <mergeCell ref="M1469:M1470"/>
    <mergeCell ref="N1469:N1470"/>
    <mergeCell ref="O1469:O1470"/>
    <mergeCell ref="P1469:P1470"/>
    <mergeCell ref="Q1469:Q1470"/>
    <mergeCell ref="R1469:R1470"/>
    <mergeCell ref="A1471:A1472"/>
    <mergeCell ref="B1471:B1472"/>
    <mergeCell ref="C1471:C1472"/>
    <mergeCell ref="D1471:D1472"/>
    <mergeCell ref="E1471:E1472"/>
    <mergeCell ref="F1471:F1472"/>
    <mergeCell ref="G1471:G1472"/>
    <mergeCell ref="M1471:M1472"/>
    <mergeCell ref="N1471:N1472"/>
    <mergeCell ref="O1471:O1472"/>
    <mergeCell ref="P1471:P1472"/>
    <mergeCell ref="Q1471:Q1472"/>
    <mergeCell ref="R1471:R1472"/>
    <mergeCell ref="A1473:A1474"/>
    <mergeCell ref="B1473:B1474"/>
    <mergeCell ref="C1473:C1474"/>
    <mergeCell ref="D1473:D1474"/>
    <mergeCell ref="E1473:E1474"/>
    <mergeCell ref="F1473:F1474"/>
    <mergeCell ref="G1473:G1474"/>
    <mergeCell ref="M1473:M1474"/>
    <mergeCell ref="N1473:N1474"/>
    <mergeCell ref="O1473:O1474"/>
    <mergeCell ref="P1473:P1474"/>
    <mergeCell ref="Q1473:Q1474"/>
    <mergeCell ref="R1473:R1474"/>
    <mergeCell ref="A1475:A1476"/>
    <mergeCell ref="B1475:B1476"/>
    <mergeCell ref="C1475:C1476"/>
    <mergeCell ref="D1475:D1476"/>
    <mergeCell ref="E1475:E1476"/>
    <mergeCell ref="F1475:F1476"/>
    <mergeCell ref="G1475:G1476"/>
    <mergeCell ref="M1475:M1476"/>
    <mergeCell ref="N1475:N1476"/>
    <mergeCell ref="O1475:O1476"/>
    <mergeCell ref="P1475:P1476"/>
    <mergeCell ref="Q1475:Q1476"/>
    <mergeCell ref="R1475:R1476"/>
    <mergeCell ref="A1477:A1478"/>
    <mergeCell ref="B1477:B1478"/>
    <mergeCell ref="C1477:C1478"/>
    <mergeCell ref="D1477:D1478"/>
    <mergeCell ref="E1477:E1478"/>
    <mergeCell ref="F1477:F1478"/>
    <mergeCell ref="G1477:G1478"/>
    <mergeCell ref="M1477:M1478"/>
    <mergeCell ref="N1477:N1478"/>
    <mergeCell ref="O1477:O1478"/>
    <mergeCell ref="P1477:P1478"/>
    <mergeCell ref="Q1477:Q1478"/>
    <mergeCell ref="R1477:R1478"/>
    <mergeCell ref="A1479:A1480"/>
    <mergeCell ref="B1479:B1480"/>
    <mergeCell ref="C1479:C1480"/>
    <mergeCell ref="D1479:D1480"/>
    <mergeCell ref="E1479:E1480"/>
    <mergeCell ref="F1479:F1480"/>
    <mergeCell ref="G1479:G1480"/>
    <mergeCell ref="M1479:M1480"/>
    <mergeCell ref="N1479:N1480"/>
    <mergeCell ref="O1479:O1480"/>
    <mergeCell ref="P1479:P1480"/>
    <mergeCell ref="Q1479:Q1480"/>
    <mergeCell ref="R1479:R1480"/>
    <mergeCell ref="A1481:A1482"/>
    <mergeCell ref="B1481:B1482"/>
    <mergeCell ref="C1481:C1482"/>
    <mergeCell ref="D1481:D1482"/>
    <mergeCell ref="E1481:E1482"/>
    <mergeCell ref="F1481:F1482"/>
    <mergeCell ref="G1481:G1482"/>
    <mergeCell ref="M1481:M1482"/>
    <mergeCell ref="N1481:N1482"/>
    <mergeCell ref="O1481:O1482"/>
    <mergeCell ref="P1481:P1482"/>
    <mergeCell ref="Q1481:Q1482"/>
    <mergeCell ref="R1481:R1482"/>
    <mergeCell ref="A1483:A1484"/>
    <mergeCell ref="B1483:B1484"/>
    <mergeCell ref="C1483:C1484"/>
    <mergeCell ref="D1483:D1484"/>
    <mergeCell ref="E1483:E1484"/>
    <mergeCell ref="F1483:F1484"/>
    <mergeCell ref="G1483:G1484"/>
    <mergeCell ref="M1483:M1484"/>
    <mergeCell ref="N1483:N1484"/>
    <mergeCell ref="O1483:O1484"/>
    <mergeCell ref="P1483:P1484"/>
    <mergeCell ref="Q1483:Q1484"/>
    <mergeCell ref="R1483:R1484"/>
    <mergeCell ref="A1485:A1486"/>
    <mergeCell ref="B1485:B1486"/>
    <mergeCell ref="C1485:C1486"/>
    <mergeCell ref="D1485:D1486"/>
    <mergeCell ref="E1485:E1486"/>
    <mergeCell ref="F1485:F1486"/>
    <mergeCell ref="G1485:G1486"/>
    <mergeCell ref="M1485:M1486"/>
    <mergeCell ref="N1485:N1486"/>
    <mergeCell ref="O1485:O1486"/>
    <mergeCell ref="P1485:P1486"/>
    <mergeCell ref="Q1485:Q1486"/>
    <mergeCell ref="R1485:R1486"/>
    <mergeCell ref="A1487:A1488"/>
    <mergeCell ref="B1487:B1488"/>
    <mergeCell ref="C1487:C1488"/>
    <mergeCell ref="D1487:D1488"/>
    <mergeCell ref="E1487:E1488"/>
    <mergeCell ref="F1487:F1488"/>
    <mergeCell ref="G1487:G1488"/>
    <mergeCell ref="M1487:M1488"/>
    <mergeCell ref="N1487:N1488"/>
    <mergeCell ref="O1487:O1488"/>
    <mergeCell ref="P1487:P1488"/>
    <mergeCell ref="Q1487:Q1488"/>
    <mergeCell ref="R1487:R1488"/>
    <mergeCell ref="A1489:A1490"/>
    <mergeCell ref="B1489:B1490"/>
    <mergeCell ref="C1489:C1490"/>
    <mergeCell ref="D1489:D1490"/>
    <mergeCell ref="E1489:E1490"/>
    <mergeCell ref="F1489:F1490"/>
    <mergeCell ref="G1489:G1490"/>
    <mergeCell ref="M1489:M1490"/>
    <mergeCell ref="N1489:N1490"/>
    <mergeCell ref="O1489:O1490"/>
    <mergeCell ref="P1489:P1490"/>
    <mergeCell ref="Q1489:Q1490"/>
    <mergeCell ref="R1489:R1490"/>
    <mergeCell ref="A1491:A1492"/>
    <mergeCell ref="B1491:B1492"/>
    <mergeCell ref="C1491:C1492"/>
    <mergeCell ref="D1491:D1492"/>
    <mergeCell ref="E1491:E1492"/>
    <mergeCell ref="F1491:F1492"/>
    <mergeCell ref="G1491:G1492"/>
    <mergeCell ref="M1491:M1492"/>
    <mergeCell ref="N1491:N1492"/>
    <mergeCell ref="O1491:O1492"/>
    <mergeCell ref="P1491:P1492"/>
    <mergeCell ref="Q1491:Q1492"/>
    <mergeCell ref="R1491:R1492"/>
    <mergeCell ref="A1493:A1494"/>
    <mergeCell ref="B1493:B1494"/>
    <mergeCell ref="C1493:C1494"/>
    <mergeCell ref="D1493:D1494"/>
    <mergeCell ref="E1493:E1494"/>
    <mergeCell ref="F1493:F1494"/>
    <mergeCell ref="G1493:G1494"/>
    <mergeCell ref="M1493:M1494"/>
    <mergeCell ref="N1493:N1494"/>
    <mergeCell ref="O1493:O1494"/>
    <mergeCell ref="P1493:P1494"/>
    <mergeCell ref="Q1493:Q1494"/>
    <mergeCell ref="R1493:R1494"/>
    <mergeCell ref="A1495:A1496"/>
    <mergeCell ref="B1495:B1496"/>
    <mergeCell ref="C1495:C1496"/>
    <mergeCell ref="D1495:D1496"/>
    <mergeCell ref="E1495:E1496"/>
    <mergeCell ref="F1495:F1496"/>
    <mergeCell ref="G1495:G1496"/>
    <mergeCell ref="M1495:M1496"/>
    <mergeCell ref="N1495:N1496"/>
    <mergeCell ref="O1495:O1496"/>
    <mergeCell ref="P1495:P1496"/>
    <mergeCell ref="Q1495:Q1496"/>
    <mergeCell ref="R1495:R1496"/>
    <mergeCell ref="A1497:A1498"/>
    <mergeCell ref="B1497:B1498"/>
    <mergeCell ref="C1497:C1498"/>
    <mergeCell ref="D1497:D1498"/>
    <mergeCell ref="E1497:E1498"/>
    <mergeCell ref="F1497:F1498"/>
    <mergeCell ref="G1497:G1498"/>
    <mergeCell ref="M1497:M1498"/>
    <mergeCell ref="N1497:N1498"/>
    <mergeCell ref="O1497:O1498"/>
    <mergeCell ref="P1497:P1498"/>
    <mergeCell ref="Q1497:Q1498"/>
    <mergeCell ref="R1497:R1498"/>
    <mergeCell ref="A1499:A1500"/>
    <mergeCell ref="B1499:B1500"/>
    <mergeCell ref="C1499:C1500"/>
    <mergeCell ref="D1499:D1500"/>
    <mergeCell ref="E1499:E1500"/>
    <mergeCell ref="F1499:F1500"/>
    <mergeCell ref="G1499:G1500"/>
    <mergeCell ref="M1499:M1500"/>
    <mergeCell ref="N1499:N1500"/>
    <mergeCell ref="O1499:O1500"/>
    <mergeCell ref="P1499:P1500"/>
    <mergeCell ref="Q1499:Q1500"/>
    <mergeCell ref="R1499:R1500"/>
    <mergeCell ref="A1501:A1502"/>
    <mergeCell ref="B1501:B1502"/>
    <mergeCell ref="C1501:C1502"/>
    <mergeCell ref="D1501:D1502"/>
    <mergeCell ref="E1501:E1502"/>
    <mergeCell ref="F1501:F1502"/>
    <mergeCell ref="G1501:G1502"/>
    <mergeCell ref="M1501:M1502"/>
    <mergeCell ref="N1501:N1502"/>
    <mergeCell ref="O1501:O1502"/>
    <mergeCell ref="P1501:P1502"/>
    <mergeCell ref="Q1501:Q1502"/>
    <mergeCell ref="R1501:R1502"/>
    <mergeCell ref="A1503:A1504"/>
    <mergeCell ref="B1503:B1504"/>
    <mergeCell ref="C1503:C1504"/>
    <mergeCell ref="D1503:D1504"/>
    <mergeCell ref="E1503:E1504"/>
    <mergeCell ref="F1503:F1504"/>
    <mergeCell ref="G1503:G1504"/>
    <mergeCell ref="M1503:M1504"/>
    <mergeCell ref="N1503:N1504"/>
    <mergeCell ref="O1503:O1504"/>
    <mergeCell ref="P1503:P1504"/>
    <mergeCell ref="Q1503:Q1504"/>
    <mergeCell ref="R1503:R1504"/>
    <mergeCell ref="A1505:A1506"/>
    <mergeCell ref="B1505:B1506"/>
    <mergeCell ref="C1505:C1506"/>
    <mergeCell ref="D1505:D1506"/>
    <mergeCell ref="E1505:E1506"/>
    <mergeCell ref="F1505:F1506"/>
    <mergeCell ref="G1505:G1506"/>
    <mergeCell ref="M1505:M1506"/>
    <mergeCell ref="N1505:N1506"/>
    <mergeCell ref="O1505:O1506"/>
    <mergeCell ref="P1505:P1506"/>
    <mergeCell ref="Q1505:Q1506"/>
    <mergeCell ref="R1505:R1506"/>
    <mergeCell ref="A1507:A1508"/>
    <mergeCell ref="B1507:B1508"/>
    <mergeCell ref="C1507:C1508"/>
    <mergeCell ref="D1507:D1508"/>
    <mergeCell ref="E1507:E1508"/>
    <mergeCell ref="F1507:F1508"/>
    <mergeCell ref="G1507:G1508"/>
    <mergeCell ref="M1507:M1508"/>
    <mergeCell ref="N1507:N1508"/>
    <mergeCell ref="O1507:O1508"/>
    <mergeCell ref="P1507:P1508"/>
    <mergeCell ref="Q1507:Q1508"/>
    <mergeCell ref="R1507:R1508"/>
    <mergeCell ref="A1509:A1510"/>
    <mergeCell ref="B1509:B1510"/>
    <mergeCell ref="C1509:C1510"/>
    <mergeCell ref="D1509:D1510"/>
    <mergeCell ref="E1509:E1510"/>
    <mergeCell ref="F1509:F1510"/>
    <mergeCell ref="G1509:G1510"/>
    <mergeCell ref="M1509:M1510"/>
    <mergeCell ref="N1509:N1510"/>
    <mergeCell ref="O1509:O1510"/>
    <mergeCell ref="P1509:P1510"/>
    <mergeCell ref="Q1509:Q1510"/>
    <mergeCell ref="R1509:R1510"/>
    <mergeCell ref="A1511:A1512"/>
    <mergeCell ref="B1511:B1512"/>
    <mergeCell ref="C1511:C1512"/>
    <mergeCell ref="D1511:D1512"/>
    <mergeCell ref="E1511:E1512"/>
    <mergeCell ref="F1511:F1512"/>
    <mergeCell ref="G1511:G1512"/>
    <mergeCell ref="M1511:M1512"/>
    <mergeCell ref="N1511:N1512"/>
    <mergeCell ref="O1511:O1512"/>
    <mergeCell ref="P1511:P1512"/>
    <mergeCell ref="Q1511:Q1512"/>
    <mergeCell ref="R1511:R1512"/>
    <mergeCell ref="A1513:A1514"/>
    <mergeCell ref="B1513:B1514"/>
    <mergeCell ref="C1513:C1514"/>
    <mergeCell ref="D1513:D1514"/>
    <mergeCell ref="E1513:E1514"/>
    <mergeCell ref="F1513:F1514"/>
    <mergeCell ref="G1513:G1514"/>
    <mergeCell ref="M1513:M1514"/>
    <mergeCell ref="N1513:N1514"/>
    <mergeCell ref="O1513:O1514"/>
    <mergeCell ref="P1513:P1514"/>
    <mergeCell ref="Q1513:Q1514"/>
    <mergeCell ref="R1513:R1514"/>
    <mergeCell ref="A1515:A1516"/>
    <mergeCell ref="B1515:B1516"/>
    <mergeCell ref="C1515:C1516"/>
    <mergeCell ref="D1515:D1516"/>
    <mergeCell ref="E1515:E1516"/>
    <mergeCell ref="F1515:F1516"/>
    <mergeCell ref="G1515:G1516"/>
    <mergeCell ref="M1515:M1516"/>
    <mergeCell ref="N1515:N1516"/>
    <mergeCell ref="O1515:O1516"/>
    <mergeCell ref="P1515:P1516"/>
    <mergeCell ref="Q1515:Q1516"/>
    <mergeCell ref="R1515:R1516"/>
    <mergeCell ref="A1517:A1518"/>
    <mergeCell ref="B1517:B1518"/>
    <mergeCell ref="C1517:C1518"/>
    <mergeCell ref="D1517:D1518"/>
    <mergeCell ref="E1517:E1518"/>
    <mergeCell ref="F1517:F1518"/>
    <mergeCell ref="G1517:G1518"/>
    <mergeCell ref="M1517:M1518"/>
    <mergeCell ref="N1517:N1518"/>
    <mergeCell ref="O1517:O1518"/>
    <mergeCell ref="P1517:P1518"/>
    <mergeCell ref="Q1517:Q1518"/>
    <mergeCell ref="R1517:R1518"/>
    <mergeCell ref="A1519:A1520"/>
    <mergeCell ref="B1519:B1520"/>
    <mergeCell ref="C1519:C1520"/>
    <mergeCell ref="D1519:D1520"/>
    <mergeCell ref="E1519:E1520"/>
    <mergeCell ref="F1519:F1520"/>
    <mergeCell ref="G1519:G1520"/>
    <mergeCell ref="M1519:M1520"/>
    <mergeCell ref="N1519:N1520"/>
    <mergeCell ref="O1519:O1520"/>
    <mergeCell ref="P1519:P1520"/>
    <mergeCell ref="Q1519:Q1520"/>
    <mergeCell ref="R1519:R1520"/>
    <mergeCell ref="A1521:A1522"/>
    <mergeCell ref="B1521:B1522"/>
    <mergeCell ref="C1521:C1522"/>
    <mergeCell ref="D1521:D1522"/>
    <mergeCell ref="E1521:E1522"/>
    <mergeCell ref="F1521:F1522"/>
    <mergeCell ref="G1521:G1522"/>
    <mergeCell ref="M1521:M1522"/>
    <mergeCell ref="N1521:N1522"/>
    <mergeCell ref="O1521:O1522"/>
    <mergeCell ref="P1521:P1522"/>
    <mergeCell ref="Q1521:Q1522"/>
    <mergeCell ref="R1521:R1522"/>
    <mergeCell ref="A1523:A1524"/>
    <mergeCell ref="B1523:B1524"/>
    <mergeCell ref="C1523:C1524"/>
    <mergeCell ref="D1523:D1524"/>
    <mergeCell ref="E1523:E1524"/>
    <mergeCell ref="F1523:F1524"/>
    <mergeCell ref="G1523:G1524"/>
    <mergeCell ref="M1523:M1524"/>
    <mergeCell ref="N1523:N1524"/>
    <mergeCell ref="O1523:O1524"/>
    <mergeCell ref="P1523:P1524"/>
    <mergeCell ref="Q1523:Q1524"/>
    <mergeCell ref="R1523:R1524"/>
    <mergeCell ref="A1525:A1526"/>
    <mergeCell ref="B1525:B1526"/>
    <mergeCell ref="C1525:C1526"/>
    <mergeCell ref="D1525:D1526"/>
    <mergeCell ref="E1525:E1526"/>
    <mergeCell ref="F1525:F1526"/>
    <mergeCell ref="G1525:G1526"/>
    <mergeCell ref="M1525:M1526"/>
    <mergeCell ref="N1525:N1526"/>
    <mergeCell ref="O1525:O1526"/>
    <mergeCell ref="P1525:P1526"/>
    <mergeCell ref="Q1525:Q1526"/>
    <mergeCell ref="R1525:R1526"/>
    <mergeCell ref="A1527:A1528"/>
    <mergeCell ref="B1527:B1528"/>
    <mergeCell ref="C1527:C1528"/>
    <mergeCell ref="D1527:D1528"/>
    <mergeCell ref="E1527:E1528"/>
    <mergeCell ref="F1527:F1528"/>
    <mergeCell ref="G1527:G1528"/>
    <mergeCell ref="M1527:M1528"/>
    <mergeCell ref="N1527:N1528"/>
    <mergeCell ref="O1527:O1528"/>
    <mergeCell ref="P1527:P1528"/>
    <mergeCell ref="Q1527:Q1528"/>
    <mergeCell ref="R1527:R1528"/>
    <mergeCell ref="A1529:A1530"/>
    <mergeCell ref="B1529:B1530"/>
    <mergeCell ref="C1529:C1530"/>
    <mergeCell ref="D1529:D1530"/>
    <mergeCell ref="E1529:E1530"/>
    <mergeCell ref="F1529:F1530"/>
    <mergeCell ref="G1529:G1530"/>
    <mergeCell ref="M1529:M1530"/>
    <mergeCell ref="N1529:N1530"/>
    <mergeCell ref="O1529:O1530"/>
    <mergeCell ref="P1529:P1530"/>
    <mergeCell ref="Q1529:Q1530"/>
    <mergeCell ref="R1529:R1530"/>
    <mergeCell ref="A1531:A1532"/>
    <mergeCell ref="B1531:B1532"/>
    <mergeCell ref="C1531:C1532"/>
    <mergeCell ref="D1531:D1532"/>
    <mergeCell ref="E1531:E1532"/>
    <mergeCell ref="F1531:F1532"/>
    <mergeCell ref="G1531:G1532"/>
    <mergeCell ref="M1531:M1532"/>
    <mergeCell ref="N1531:N1532"/>
    <mergeCell ref="O1531:O1532"/>
    <mergeCell ref="P1531:P1532"/>
    <mergeCell ref="Q1531:Q1532"/>
    <mergeCell ref="R1531:R1532"/>
    <mergeCell ref="A1533:A1534"/>
    <mergeCell ref="B1533:B1534"/>
    <mergeCell ref="C1533:C1534"/>
    <mergeCell ref="D1533:D1534"/>
    <mergeCell ref="E1533:E1534"/>
    <mergeCell ref="F1533:F1534"/>
    <mergeCell ref="G1533:G1534"/>
    <mergeCell ref="M1533:M1534"/>
    <mergeCell ref="N1533:N1534"/>
    <mergeCell ref="O1533:O1534"/>
    <mergeCell ref="P1533:P1534"/>
    <mergeCell ref="Q1533:Q1534"/>
    <mergeCell ref="R1533:R1534"/>
    <mergeCell ref="A1535:A1536"/>
    <mergeCell ref="B1535:B1536"/>
    <mergeCell ref="C1535:C1536"/>
    <mergeCell ref="D1535:D1536"/>
    <mergeCell ref="E1535:E1536"/>
    <mergeCell ref="F1535:F1536"/>
    <mergeCell ref="G1535:G1536"/>
    <mergeCell ref="M1535:M1536"/>
    <mergeCell ref="N1535:N1536"/>
    <mergeCell ref="O1535:O1536"/>
    <mergeCell ref="P1535:P1536"/>
    <mergeCell ref="Q1535:Q1536"/>
    <mergeCell ref="R1535:R1536"/>
    <mergeCell ref="A1537:A1538"/>
    <mergeCell ref="B1537:B1538"/>
    <mergeCell ref="C1537:C1538"/>
    <mergeCell ref="D1537:D1538"/>
    <mergeCell ref="E1537:E1538"/>
    <mergeCell ref="F1537:F1538"/>
    <mergeCell ref="G1537:G1538"/>
    <mergeCell ref="M1537:M1538"/>
    <mergeCell ref="N1537:N1538"/>
    <mergeCell ref="O1537:O1538"/>
    <mergeCell ref="P1537:P1538"/>
    <mergeCell ref="Q1537:Q1538"/>
    <mergeCell ref="R1537:R1538"/>
    <mergeCell ref="A1539:A1540"/>
    <mergeCell ref="B1539:B1540"/>
    <mergeCell ref="C1539:C1540"/>
    <mergeCell ref="D1539:D1540"/>
    <mergeCell ref="E1539:E1540"/>
    <mergeCell ref="F1539:F1540"/>
    <mergeCell ref="G1539:G1540"/>
    <mergeCell ref="M1539:M1540"/>
    <mergeCell ref="N1539:N1540"/>
    <mergeCell ref="O1539:O1540"/>
    <mergeCell ref="P1539:P1540"/>
    <mergeCell ref="Q1539:Q1540"/>
    <mergeCell ref="R1539:R1540"/>
    <mergeCell ref="A1541:A1542"/>
    <mergeCell ref="B1541:B1542"/>
    <mergeCell ref="C1541:C1542"/>
    <mergeCell ref="D1541:D1542"/>
    <mergeCell ref="E1541:E1542"/>
    <mergeCell ref="F1541:F1542"/>
    <mergeCell ref="G1541:G1542"/>
    <mergeCell ref="M1541:M1542"/>
    <mergeCell ref="N1541:N1542"/>
    <mergeCell ref="O1541:O1542"/>
    <mergeCell ref="P1541:P1542"/>
    <mergeCell ref="Q1541:Q1542"/>
    <mergeCell ref="R1541:R1542"/>
    <mergeCell ref="A1543:A1544"/>
    <mergeCell ref="B1543:B1544"/>
    <mergeCell ref="C1543:C1544"/>
    <mergeCell ref="D1543:D1544"/>
    <mergeCell ref="E1543:E1544"/>
    <mergeCell ref="F1543:F1544"/>
    <mergeCell ref="G1543:G1544"/>
    <mergeCell ref="M1543:M1544"/>
    <mergeCell ref="N1543:N1544"/>
    <mergeCell ref="O1543:O1544"/>
    <mergeCell ref="P1543:P1544"/>
    <mergeCell ref="Q1543:Q1544"/>
    <mergeCell ref="R1543:R1544"/>
    <mergeCell ref="A1545:A1546"/>
    <mergeCell ref="B1545:B1546"/>
    <mergeCell ref="C1545:C1546"/>
    <mergeCell ref="D1545:D1546"/>
    <mergeCell ref="E1545:E1546"/>
    <mergeCell ref="F1545:F1546"/>
    <mergeCell ref="G1545:G1546"/>
    <mergeCell ref="M1545:M1546"/>
    <mergeCell ref="N1545:N1546"/>
    <mergeCell ref="O1545:O1546"/>
    <mergeCell ref="P1545:P1546"/>
    <mergeCell ref="Q1545:Q1546"/>
    <mergeCell ref="R1545:R1546"/>
    <mergeCell ref="A1547:A1548"/>
    <mergeCell ref="B1547:B1548"/>
    <mergeCell ref="C1547:C1548"/>
    <mergeCell ref="D1547:D1548"/>
    <mergeCell ref="E1547:E1548"/>
    <mergeCell ref="F1547:F1548"/>
    <mergeCell ref="G1547:G1548"/>
    <mergeCell ref="M1547:M1548"/>
    <mergeCell ref="N1547:N1548"/>
    <mergeCell ref="O1547:O1548"/>
    <mergeCell ref="P1547:P1548"/>
    <mergeCell ref="Q1547:Q1548"/>
    <mergeCell ref="R1547:R1548"/>
    <mergeCell ref="A1549:A1550"/>
    <mergeCell ref="B1549:B1550"/>
    <mergeCell ref="C1549:C1550"/>
    <mergeCell ref="D1549:D1550"/>
    <mergeCell ref="E1549:E1550"/>
    <mergeCell ref="F1549:F1550"/>
    <mergeCell ref="G1549:G1550"/>
    <mergeCell ref="M1549:M1550"/>
    <mergeCell ref="N1549:N1550"/>
    <mergeCell ref="O1549:O1550"/>
    <mergeCell ref="P1549:P1550"/>
    <mergeCell ref="Q1549:Q1550"/>
    <mergeCell ref="R1549:R1550"/>
    <mergeCell ref="A1551:A1552"/>
    <mergeCell ref="B1551:B1552"/>
    <mergeCell ref="C1551:C1552"/>
    <mergeCell ref="D1551:D1552"/>
    <mergeCell ref="E1551:E1552"/>
    <mergeCell ref="F1551:F1552"/>
    <mergeCell ref="G1551:G1552"/>
    <mergeCell ref="M1551:M1552"/>
    <mergeCell ref="N1551:N1552"/>
    <mergeCell ref="O1551:O1552"/>
    <mergeCell ref="P1551:P1552"/>
    <mergeCell ref="Q1551:Q1552"/>
    <mergeCell ref="R1551:R1552"/>
    <mergeCell ref="A1553:A1554"/>
    <mergeCell ref="B1553:B1554"/>
    <mergeCell ref="C1553:C1554"/>
    <mergeCell ref="D1553:D1554"/>
    <mergeCell ref="E1553:E1554"/>
    <mergeCell ref="F1553:F1554"/>
    <mergeCell ref="G1553:G1554"/>
    <mergeCell ref="M1553:M1554"/>
    <mergeCell ref="N1553:N1554"/>
    <mergeCell ref="O1553:O1554"/>
    <mergeCell ref="P1553:P1554"/>
    <mergeCell ref="Q1553:Q1554"/>
    <mergeCell ref="R1553:R1554"/>
    <mergeCell ref="A1555:A1556"/>
    <mergeCell ref="B1555:B1556"/>
    <mergeCell ref="C1555:C1556"/>
    <mergeCell ref="D1555:D1556"/>
    <mergeCell ref="E1555:E1556"/>
    <mergeCell ref="F1555:F1556"/>
    <mergeCell ref="G1555:G1556"/>
    <mergeCell ref="M1555:M1556"/>
    <mergeCell ref="N1555:N1556"/>
    <mergeCell ref="O1555:O1556"/>
    <mergeCell ref="P1555:P1556"/>
    <mergeCell ref="Q1555:Q1556"/>
    <mergeCell ref="R1555:R1556"/>
    <mergeCell ref="A1557:A1558"/>
    <mergeCell ref="B1557:B1558"/>
    <mergeCell ref="C1557:C1558"/>
    <mergeCell ref="D1557:D1558"/>
    <mergeCell ref="E1557:E1558"/>
    <mergeCell ref="F1557:F1558"/>
    <mergeCell ref="G1557:G1558"/>
    <mergeCell ref="M1557:M1558"/>
    <mergeCell ref="N1557:N1558"/>
    <mergeCell ref="O1557:O1558"/>
    <mergeCell ref="P1557:P1558"/>
    <mergeCell ref="Q1557:Q1558"/>
    <mergeCell ref="R1557:R1558"/>
    <mergeCell ref="A1559:A1560"/>
    <mergeCell ref="B1559:B1560"/>
    <mergeCell ref="C1559:C1560"/>
    <mergeCell ref="D1559:D1560"/>
    <mergeCell ref="E1559:E1560"/>
    <mergeCell ref="F1559:F1560"/>
    <mergeCell ref="G1559:G1560"/>
    <mergeCell ref="M1559:M1560"/>
    <mergeCell ref="N1559:N1560"/>
    <mergeCell ref="O1559:O1560"/>
    <mergeCell ref="P1559:P1560"/>
    <mergeCell ref="Q1559:Q1560"/>
    <mergeCell ref="R1559:R1560"/>
    <mergeCell ref="A1561:A1562"/>
    <mergeCell ref="B1561:B1562"/>
    <mergeCell ref="C1561:C1562"/>
    <mergeCell ref="D1561:D1562"/>
    <mergeCell ref="E1561:E1562"/>
    <mergeCell ref="F1561:F1562"/>
    <mergeCell ref="G1561:G1562"/>
    <mergeCell ref="M1561:M1562"/>
    <mergeCell ref="N1561:N1562"/>
    <mergeCell ref="O1561:O1562"/>
    <mergeCell ref="P1561:P1562"/>
    <mergeCell ref="Q1561:Q1562"/>
    <mergeCell ref="R1561:R1562"/>
    <mergeCell ref="A1563:A1564"/>
    <mergeCell ref="B1563:B1564"/>
    <mergeCell ref="C1563:C1564"/>
    <mergeCell ref="D1563:D1564"/>
    <mergeCell ref="E1563:E1564"/>
    <mergeCell ref="F1563:F1564"/>
    <mergeCell ref="G1563:G1564"/>
    <mergeCell ref="M1563:M1564"/>
    <mergeCell ref="N1563:N1564"/>
    <mergeCell ref="O1563:O1564"/>
    <mergeCell ref="P1563:P1564"/>
    <mergeCell ref="Q1563:Q1564"/>
    <mergeCell ref="R1563:R1564"/>
    <mergeCell ref="A1565:A1566"/>
    <mergeCell ref="B1565:B1566"/>
    <mergeCell ref="C1565:C1566"/>
    <mergeCell ref="D1565:D1566"/>
    <mergeCell ref="E1565:E1566"/>
    <mergeCell ref="F1565:F1566"/>
    <mergeCell ref="G1565:G1566"/>
    <mergeCell ref="M1565:M1566"/>
    <mergeCell ref="N1565:N1566"/>
    <mergeCell ref="O1565:O1566"/>
    <mergeCell ref="P1565:P1566"/>
    <mergeCell ref="Q1565:Q1566"/>
    <mergeCell ref="R1565:R1566"/>
    <mergeCell ref="A1567:A1568"/>
    <mergeCell ref="B1567:B1568"/>
    <mergeCell ref="C1567:C1568"/>
    <mergeCell ref="D1567:D1568"/>
    <mergeCell ref="E1567:E1568"/>
    <mergeCell ref="F1567:F1568"/>
    <mergeCell ref="G1567:G1568"/>
    <mergeCell ref="M1567:M1568"/>
    <mergeCell ref="N1567:N1568"/>
    <mergeCell ref="O1567:O1568"/>
    <mergeCell ref="P1567:P1568"/>
    <mergeCell ref="Q1567:Q1568"/>
    <mergeCell ref="R1567:R1568"/>
    <mergeCell ref="A1569:A1570"/>
    <mergeCell ref="B1569:B1570"/>
    <mergeCell ref="C1569:C1570"/>
    <mergeCell ref="D1569:D1570"/>
    <mergeCell ref="E1569:E1570"/>
    <mergeCell ref="F1569:F1570"/>
    <mergeCell ref="G1569:G1570"/>
    <mergeCell ref="M1569:M1570"/>
    <mergeCell ref="N1569:N1570"/>
    <mergeCell ref="O1569:O1570"/>
    <mergeCell ref="P1569:P1570"/>
    <mergeCell ref="Q1569:Q1570"/>
    <mergeCell ref="R1569:R1570"/>
    <mergeCell ref="A1571:A1572"/>
    <mergeCell ref="B1571:B1572"/>
    <mergeCell ref="C1571:C1572"/>
    <mergeCell ref="D1571:D1572"/>
    <mergeCell ref="E1571:E1572"/>
    <mergeCell ref="F1571:F1572"/>
    <mergeCell ref="G1571:G1572"/>
    <mergeCell ref="M1571:M1572"/>
    <mergeCell ref="N1571:N1572"/>
    <mergeCell ref="O1571:O1572"/>
    <mergeCell ref="P1571:P1572"/>
    <mergeCell ref="Q1571:Q1572"/>
    <mergeCell ref="R1571:R1572"/>
    <mergeCell ref="A1573:A1574"/>
    <mergeCell ref="B1573:B1574"/>
    <mergeCell ref="C1573:C1574"/>
    <mergeCell ref="D1573:D1574"/>
    <mergeCell ref="E1573:E1574"/>
    <mergeCell ref="F1573:F1574"/>
    <mergeCell ref="G1573:G1574"/>
    <mergeCell ref="M1573:M1574"/>
    <mergeCell ref="N1573:N1574"/>
    <mergeCell ref="O1573:O1574"/>
    <mergeCell ref="P1573:P1574"/>
    <mergeCell ref="Q1573:Q1574"/>
    <mergeCell ref="R1573:R1574"/>
    <mergeCell ref="A1575:A1576"/>
    <mergeCell ref="B1575:B1576"/>
    <mergeCell ref="C1575:C1576"/>
    <mergeCell ref="D1575:D1576"/>
    <mergeCell ref="E1575:E1576"/>
    <mergeCell ref="F1575:F1576"/>
    <mergeCell ref="G1575:G1576"/>
    <mergeCell ref="M1575:M1576"/>
    <mergeCell ref="N1575:N1576"/>
    <mergeCell ref="O1575:O1576"/>
    <mergeCell ref="P1575:P1576"/>
    <mergeCell ref="Q1575:Q1576"/>
    <mergeCell ref="R1575:R1576"/>
    <mergeCell ref="A1577:A1578"/>
    <mergeCell ref="B1577:B1578"/>
    <mergeCell ref="C1577:C1578"/>
    <mergeCell ref="D1577:D1578"/>
    <mergeCell ref="E1577:E1578"/>
    <mergeCell ref="F1577:F1578"/>
    <mergeCell ref="G1577:G1578"/>
    <mergeCell ref="M1577:M1578"/>
    <mergeCell ref="N1577:N1578"/>
    <mergeCell ref="O1577:O1578"/>
    <mergeCell ref="P1577:P1578"/>
    <mergeCell ref="Q1577:Q1578"/>
    <mergeCell ref="R1577:R1578"/>
    <mergeCell ref="A1579:A1580"/>
    <mergeCell ref="B1579:B1580"/>
    <mergeCell ref="C1579:C1580"/>
    <mergeCell ref="D1579:D1580"/>
    <mergeCell ref="E1579:E1580"/>
    <mergeCell ref="F1579:F1580"/>
    <mergeCell ref="G1579:G1580"/>
    <mergeCell ref="M1579:M1580"/>
    <mergeCell ref="N1579:N1580"/>
    <mergeCell ref="O1579:O1580"/>
    <mergeCell ref="P1579:P1580"/>
    <mergeCell ref="Q1579:Q1580"/>
    <mergeCell ref="R1579:R1580"/>
    <mergeCell ref="A1581:A1582"/>
    <mergeCell ref="B1581:B1582"/>
    <mergeCell ref="C1581:C1582"/>
    <mergeCell ref="D1581:D1582"/>
    <mergeCell ref="E1581:E1582"/>
    <mergeCell ref="F1581:F1582"/>
    <mergeCell ref="G1581:G1582"/>
    <mergeCell ref="M1581:M1582"/>
    <mergeCell ref="N1581:N1582"/>
    <mergeCell ref="O1581:O1582"/>
    <mergeCell ref="P1581:P1582"/>
    <mergeCell ref="Q1581:Q1582"/>
    <mergeCell ref="R1581:R1582"/>
    <mergeCell ref="A1583:A1584"/>
    <mergeCell ref="B1583:B1584"/>
    <mergeCell ref="C1583:C1584"/>
    <mergeCell ref="D1583:D1584"/>
    <mergeCell ref="E1583:E1584"/>
    <mergeCell ref="F1583:F1584"/>
    <mergeCell ref="G1583:G1584"/>
    <mergeCell ref="M1583:M1584"/>
    <mergeCell ref="N1583:N1584"/>
    <mergeCell ref="O1583:O1584"/>
    <mergeCell ref="P1583:P1584"/>
    <mergeCell ref="Q1583:Q1584"/>
    <mergeCell ref="R1583:R1584"/>
    <mergeCell ref="A1585:A1586"/>
    <mergeCell ref="B1585:B1586"/>
    <mergeCell ref="C1585:C1586"/>
    <mergeCell ref="D1585:D1586"/>
    <mergeCell ref="E1585:E1586"/>
    <mergeCell ref="F1585:F1586"/>
    <mergeCell ref="G1585:G1586"/>
    <mergeCell ref="M1585:M1586"/>
    <mergeCell ref="N1585:N1586"/>
    <mergeCell ref="O1585:O1586"/>
    <mergeCell ref="P1585:P1586"/>
    <mergeCell ref="Q1585:Q1586"/>
    <mergeCell ref="R1585:R1586"/>
    <mergeCell ref="A1587:A1588"/>
    <mergeCell ref="B1587:B1588"/>
    <mergeCell ref="C1587:C1588"/>
    <mergeCell ref="D1587:D1588"/>
    <mergeCell ref="E1587:E1588"/>
    <mergeCell ref="F1587:F1588"/>
    <mergeCell ref="G1587:G1588"/>
    <mergeCell ref="M1587:M1588"/>
    <mergeCell ref="N1587:N1588"/>
    <mergeCell ref="O1587:O1588"/>
    <mergeCell ref="P1587:P1588"/>
    <mergeCell ref="Q1587:Q1588"/>
    <mergeCell ref="R1587:R1588"/>
    <mergeCell ref="A1589:A1590"/>
    <mergeCell ref="B1589:B1590"/>
    <mergeCell ref="C1589:C1590"/>
    <mergeCell ref="D1589:D1590"/>
    <mergeCell ref="E1589:E1590"/>
    <mergeCell ref="F1589:F1590"/>
    <mergeCell ref="G1589:G1590"/>
    <mergeCell ref="M1589:M1590"/>
    <mergeCell ref="N1589:N1590"/>
    <mergeCell ref="O1589:O1590"/>
    <mergeCell ref="P1589:P1590"/>
    <mergeCell ref="Q1589:Q1590"/>
    <mergeCell ref="R1589:R1590"/>
    <mergeCell ref="A1591:A1592"/>
    <mergeCell ref="B1591:B1592"/>
    <mergeCell ref="C1591:C1592"/>
    <mergeCell ref="D1591:D1592"/>
    <mergeCell ref="E1591:E1592"/>
    <mergeCell ref="F1591:F1592"/>
    <mergeCell ref="G1591:G1592"/>
    <mergeCell ref="M1591:M1592"/>
    <mergeCell ref="N1591:N1592"/>
    <mergeCell ref="O1591:O1592"/>
    <mergeCell ref="P1591:P1592"/>
    <mergeCell ref="Q1591:Q1592"/>
    <mergeCell ref="R1591:R1592"/>
    <mergeCell ref="A1593:A1594"/>
    <mergeCell ref="B1593:B1594"/>
    <mergeCell ref="C1593:C1594"/>
    <mergeCell ref="D1593:D1594"/>
    <mergeCell ref="E1593:E1594"/>
    <mergeCell ref="F1593:F1594"/>
    <mergeCell ref="G1593:G1594"/>
    <mergeCell ref="M1593:M1594"/>
    <mergeCell ref="N1593:N1594"/>
    <mergeCell ref="O1593:O1594"/>
    <mergeCell ref="P1593:P1594"/>
    <mergeCell ref="Q1593:Q1594"/>
    <mergeCell ref="R1593:R1594"/>
    <mergeCell ref="A1595:A1596"/>
    <mergeCell ref="B1595:B1596"/>
    <mergeCell ref="C1595:C1596"/>
    <mergeCell ref="D1595:D1596"/>
    <mergeCell ref="E1595:E1596"/>
    <mergeCell ref="F1595:F1596"/>
    <mergeCell ref="G1595:G1596"/>
    <mergeCell ref="M1595:M1596"/>
    <mergeCell ref="N1595:N1596"/>
    <mergeCell ref="O1595:O1596"/>
    <mergeCell ref="P1595:P1596"/>
    <mergeCell ref="Q1595:Q1596"/>
    <mergeCell ref="R1595:R1596"/>
  </mergeCells>
  <phoneticPr fontId="2" type="noConversion"/>
  <hyperlinks>
    <hyperlink ref="E3" r:id="rId5"/>
    <hyperlink ref="E4" r:id="rId6"/>
    <hyperlink ref="D14" r:id="rId7"/>
    <hyperlink ref="D16" r:id="rId8"/>
    <hyperlink ref="D18" r:id="rId9"/>
    <hyperlink ref="D20" r:id="rId10"/>
    <hyperlink ref="D22" r:id="rId11"/>
    <hyperlink ref="D24" r:id="rId12"/>
    <hyperlink ref="D26" r:id="rId13"/>
    <hyperlink ref="D28" r:id="rId14"/>
    <hyperlink ref="D30" r:id="rId15"/>
    <hyperlink ref="D32" r:id="rId16"/>
    <hyperlink ref="D34" r:id="rId17"/>
    <hyperlink ref="D36" r:id="rId18"/>
    <hyperlink ref="D38" r:id="rId19"/>
    <hyperlink ref="D40" r:id="rId20"/>
    <hyperlink ref="D42" r:id="rId21"/>
    <hyperlink ref="D44" r:id="rId22"/>
    <hyperlink ref="D46" r:id="rId23"/>
    <hyperlink ref="D49" r:id="rId24"/>
    <hyperlink ref="D51" r:id="rId25"/>
    <hyperlink ref="D53" r:id="rId26"/>
    <hyperlink ref="D55" r:id="rId27"/>
    <hyperlink ref="D57" r:id="rId28"/>
    <hyperlink ref="D59" r:id="rId29"/>
    <hyperlink ref="D61" r:id="rId30"/>
    <hyperlink ref="D63" r:id="rId31"/>
    <hyperlink ref="D65" r:id="rId32"/>
    <hyperlink ref="D67" r:id="rId33"/>
    <hyperlink ref="D69" r:id="rId34"/>
    <hyperlink ref="D71" r:id="rId35"/>
    <hyperlink ref="D73" r:id="rId36"/>
    <hyperlink ref="D75" r:id="rId37"/>
    <hyperlink ref="D77" r:id="rId38"/>
    <hyperlink ref="D79" r:id="rId39"/>
    <hyperlink ref="D81" r:id="rId40"/>
    <hyperlink ref="D83" r:id="rId41"/>
    <hyperlink ref="D85" r:id="rId42"/>
    <hyperlink ref="D87" r:id="rId43"/>
    <hyperlink ref="D89" r:id="rId44"/>
    <hyperlink ref="D91" r:id="rId45"/>
    <hyperlink ref="D93" r:id="rId46"/>
    <hyperlink ref="D95" r:id="rId47"/>
    <hyperlink ref="D97" r:id="rId48"/>
    <hyperlink ref="D99" r:id="rId49"/>
    <hyperlink ref="D101" r:id="rId50"/>
    <hyperlink ref="D103" r:id="rId51"/>
    <hyperlink ref="D105" r:id="rId52"/>
    <hyperlink ref="D107" r:id="rId53"/>
    <hyperlink ref="D109" r:id="rId54"/>
    <hyperlink ref="D111" r:id="rId55"/>
    <hyperlink ref="D113" r:id="rId56"/>
    <hyperlink ref="D115" r:id="rId57"/>
    <hyperlink ref="D117" r:id="rId58"/>
    <hyperlink ref="D119" r:id="rId59"/>
    <hyperlink ref="D121" r:id="rId60"/>
    <hyperlink ref="D123" r:id="rId61"/>
    <hyperlink ref="D125" r:id="rId62"/>
    <hyperlink ref="D127" r:id="rId63"/>
    <hyperlink ref="D129" r:id="rId64"/>
    <hyperlink ref="D131" r:id="rId65"/>
    <hyperlink ref="D133" r:id="rId66"/>
    <hyperlink ref="D135" r:id="rId67"/>
    <hyperlink ref="D137" r:id="rId68"/>
    <hyperlink ref="D139" r:id="rId69"/>
    <hyperlink ref="D141" r:id="rId70"/>
    <hyperlink ref="D143" r:id="rId71"/>
    <hyperlink ref="D145" r:id="rId72"/>
    <hyperlink ref="D147" r:id="rId73"/>
    <hyperlink ref="D149" r:id="rId74"/>
    <hyperlink ref="D151" r:id="rId75"/>
    <hyperlink ref="D153" r:id="rId76"/>
    <hyperlink ref="D155" r:id="rId77"/>
    <hyperlink ref="D157" r:id="rId78"/>
    <hyperlink ref="D159" r:id="rId79"/>
    <hyperlink ref="D161" r:id="rId80"/>
    <hyperlink ref="D163" r:id="rId81"/>
    <hyperlink ref="D165" r:id="rId82"/>
    <hyperlink ref="D167" r:id="rId83"/>
    <hyperlink ref="D169" r:id="rId84"/>
    <hyperlink ref="D171" r:id="rId85"/>
    <hyperlink ref="D173" r:id="rId86"/>
    <hyperlink ref="D175" r:id="rId87"/>
    <hyperlink ref="D177" r:id="rId88"/>
    <hyperlink ref="D179" r:id="rId89"/>
    <hyperlink ref="D181" r:id="rId90"/>
    <hyperlink ref="D183" r:id="rId91"/>
    <hyperlink ref="D185" r:id="rId92"/>
    <hyperlink ref="D187" r:id="rId93"/>
    <hyperlink ref="D189" r:id="rId94"/>
    <hyperlink ref="D191" r:id="rId95"/>
    <hyperlink ref="D193" r:id="rId96"/>
    <hyperlink ref="D195" r:id="rId97"/>
    <hyperlink ref="D197" r:id="rId98"/>
    <hyperlink ref="D199" r:id="rId99"/>
    <hyperlink ref="D201" r:id="rId100"/>
    <hyperlink ref="D203" r:id="rId101"/>
    <hyperlink ref="D205" r:id="rId102"/>
    <hyperlink ref="D207" r:id="rId103"/>
    <hyperlink ref="D209" r:id="rId104"/>
    <hyperlink ref="D211" r:id="rId105"/>
    <hyperlink ref="D213" r:id="rId106"/>
    <hyperlink ref="D215" r:id="rId107"/>
    <hyperlink ref="D217" r:id="rId108"/>
    <hyperlink ref="D219" r:id="rId109"/>
    <hyperlink ref="D221" r:id="rId110"/>
    <hyperlink ref="D223" r:id="rId111"/>
    <hyperlink ref="D225" r:id="rId112"/>
    <hyperlink ref="D227" r:id="rId113"/>
    <hyperlink ref="D229" r:id="rId114"/>
    <hyperlink ref="D231" r:id="rId115"/>
    <hyperlink ref="D233" r:id="rId116"/>
    <hyperlink ref="D235" r:id="rId117"/>
    <hyperlink ref="D237" r:id="rId118"/>
    <hyperlink ref="D239" r:id="rId119"/>
    <hyperlink ref="D241" r:id="rId120"/>
    <hyperlink ref="D243" r:id="rId121"/>
    <hyperlink ref="D245" r:id="rId122"/>
    <hyperlink ref="D247" r:id="rId123"/>
    <hyperlink ref="D249" r:id="rId124"/>
    <hyperlink ref="D251" r:id="rId125"/>
    <hyperlink ref="D253" r:id="rId126"/>
    <hyperlink ref="D255" r:id="rId127"/>
    <hyperlink ref="D257" r:id="rId128"/>
    <hyperlink ref="D259" r:id="rId129"/>
    <hyperlink ref="D261" r:id="rId130"/>
    <hyperlink ref="D263" r:id="rId131"/>
    <hyperlink ref="D265" r:id="rId132"/>
    <hyperlink ref="D267" r:id="rId133"/>
    <hyperlink ref="D269" r:id="rId134"/>
    <hyperlink ref="D271" r:id="rId135"/>
    <hyperlink ref="D273" r:id="rId136"/>
    <hyperlink ref="D275" r:id="rId137"/>
    <hyperlink ref="D277" r:id="rId138"/>
    <hyperlink ref="D279" r:id="rId139"/>
    <hyperlink ref="D281" r:id="rId140"/>
    <hyperlink ref="D283" r:id="rId141"/>
    <hyperlink ref="D285" r:id="rId142"/>
    <hyperlink ref="D287" r:id="rId143"/>
    <hyperlink ref="D289" r:id="rId144"/>
    <hyperlink ref="D291" r:id="rId145"/>
    <hyperlink ref="D293" r:id="rId146"/>
    <hyperlink ref="D295" r:id="rId147"/>
    <hyperlink ref="D297" r:id="rId148"/>
    <hyperlink ref="D299" r:id="rId149"/>
    <hyperlink ref="D301" r:id="rId150"/>
    <hyperlink ref="D303" r:id="rId151"/>
    <hyperlink ref="D305" r:id="rId152"/>
    <hyperlink ref="D307" r:id="rId153"/>
    <hyperlink ref="D309" r:id="rId154"/>
    <hyperlink ref="D311" r:id="rId155"/>
    <hyperlink ref="D313" r:id="rId156"/>
    <hyperlink ref="D315" r:id="rId157"/>
    <hyperlink ref="D317" r:id="rId158"/>
    <hyperlink ref="D319" r:id="rId159"/>
    <hyperlink ref="D321" r:id="rId160"/>
    <hyperlink ref="D323" r:id="rId161"/>
    <hyperlink ref="D325" r:id="rId162"/>
    <hyperlink ref="D327" r:id="rId163"/>
    <hyperlink ref="D329" r:id="rId164"/>
    <hyperlink ref="D331" r:id="rId165"/>
    <hyperlink ref="D333" r:id="rId166"/>
    <hyperlink ref="D335" r:id="rId167"/>
    <hyperlink ref="D337" r:id="rId168"/>
    <hyperlink ref="D339" r:id="rId169"/>
    <hyperlink ref="D341" r:id="rId170"/>
    <hyperlink ref="D343" r:id="rId171"/>
    <hyperlink ref="D345" r:id="rId172"/>
    <hyperlink ref="D347" r:id="rId173"/>
    <hyperlink ref="D349" r:id="rId174"/>
    <hyperlink ref="D351" r:id="rId175"/>
    <hyperlink ref="D353" r:id="rId176"/>
    <hyperlink ref="D355" r:id="rId177"/>
    <hyperlink ref="D357" r:id="rId178"/>
    <hyperlink ref="D359" r:id="rId179"/>
    <hyperlink ref="D361" r:id="rId180"/>
    <hyperlink ref="D363" r:id="rId181"/>
    <hyperlink ref="D365" r:id="rId182"/>
    <hyperlink ref="D367" r:id="rId183"/>
    <hyperlink ref="D369" r:id="rId184"/>
    <hyperlink ref="D371" r:id="rId185"/>
    <hyperlink ref="D373" r:id="rId186"/>
    <hyperlink ref="D375" r:id="rId187"/>
    <hyperlink ref="D377" r:id="rId188"/>
    <hyperlink ref="D379" r:id="rId189"/>
    <hyperlink ref="D381" r:id="rId190"/>
    <hyperlink ref="D383" r:id="rId191"/>
    <hyperlink ref="D385" r:id="rId192"/>
    <hyperlink ref="D387" r:id="rId193"/>
    <hyperlink ref="D389" r:id="rId194"/>
    <hyperlink ref="D391" r:id="rId195"/>
    <hyperlink ref="D393" r:id="rId196"/>
    <hyperlink ref="D395" r:id="rId197"/>
    <hyperlink ref="D397" r:id="rId198"/>
    <hyperlink ref="D399" r:id="rId199"/>
    <hyperlink ref="D401" r:id="rId200"/>
    <hyperlink ref="D403" r:id="rId201"/>
    <hyperlink ref="D405" r:id="rId202"/>
    <hyperlink ref="D407" r:id="rId203"/>
    <hyperlink ref="D409" r:id="rId204"/>
    <hyperlink ref="D411" r:id="rId205"/>
    <hyperlink ref="D413" r:id="rId206"/>
    <hyperlink ref="D415" r:id="rId207"/>
    <hyperlink ref="D417" r:id="rId208"/>
    <hyperlink ref="D419" r:id="rId209"/>
    <hyperlink ref="D421" r:id="rId210"/>
    <hyperlink ref="D423" r:id="rId211"/>
    <hyperlink ref="D425" r:id="rId212"/>
    <hyperlink ref="D427" r:id="rId213"/>
    <hyperlink ref="D429" r:id="rId214"/>
    <hyperlink ref="D431" r:id="rId215"/>
    <hyperlink ref="D433" r:id="rId216"/>
    <hyperlink ref="D435" r:id="rId217"/>
    <hyperlink ref="D437" r:id="rId218"/>
    <hyperlink ref="D439" r:id="rId219"/>
    <hyperlink ref="D441" r:id="rId220"/>
    <hyperlink ref="D443" r:id="rId221"/>
    <hyperlink ref="D445" r:id="rId222"/>
    <hyperlink ref="D447" r:id="rId223"/>
    <hyperlink ref="D449" r:id="rId224"/>
    <hyperlink ref="D451" r:id="rId225"/>
    <hyperlink ref="D453" r:id="rId226"/>
    <hyperlink ref="D455" r:id="rId227"/>
    <hyperlink ref="D457" r:id="rId228"/>
    <hyperlink ref="D459" r:id="rId229"/>
    <hyperlink ref="D461" r:id="rId230"/>
    <hyperlink ref="D463" r:id="rId231"/>
    <hyperlink ref="D465" r:id="rId232"/>
    <hyperlink ref="D467" r:id="rId233"/>
    <hyperlink ref="D469" r:id="rId234"/>
    <hyperlink ref="D471" r:id="rId235"/>
    <hyperlink ref="D473" r:id="rId236"/>
    <hyperlink ref="D475" r:id="rId237"/>
    <hyperlink ref="D477" r:id="rId238"/>
    <hyperlink ref="D479" r:id="rId239"/>
    <hyperlink ref="D481" r:id="rId240"/>
    <hyperlink ref="D483" r:id="rId241"/>
    <hyperlink ref="D485" r:id="rId242"/>
    <hyperlink ref="D487" r:id="rId243"/>
    <hyperlink ref="D489" r:id="rId244"/>
    <hyperlink ref="D491" r:id="rId245"/>
    <hyperlink ref="D493" r:id="rId246"/>
    <hyperlink ref="D495" r:id="rId247"/>
    <hyperlink ref="D497" r:id="rId248"/>
    <hyperlink ref="D499" r:id="rId249"/>
    <hyperlink ref="D501" r:id="rId250"/>
    <hyperlink ref="D503" r:id="rId251"/>
    <hyperlink ref="D505" r:id="rId252"/>
    <hyperlink ref="D507" r:id="rId253"/>
    <hyperlink ref="D509" r:id="rId254"/>
    <hyperlink ref="D511" r:id="rId255"/>
    <hyperlink ref="D513" r:id="rId256"/>
    <hyperlink ref="D515" r:id="rId257"/>
    <hyperlink ref="D517" r:id="rId258"/>
    <hyperlink ref="D519" r:id="rId259"/>
    <hyperlink ref="D521" r:id="rId260"/>
    <hyperlink ref="D523" r:id="rId261"/>
    <hyperlink ref="D525" r:id="rId262"/>
    <hyperlink ref="D527" r:id="rId263"/>
    <hyperlink ref="D529" r:id="rId264"/>
    <hyperlink ref="D531" r:id="rId265"/>
    <hyperlink ref="D533" r:id="rId266"/>
    <hyperlink ref="D535" r:id="rId267"/>
    <hyperlink ref="D537" r:id="rId268"/>
    <hyperlink ref="D539" r:id="rId269"/>
    <hyperlink ref="D541" r:id="rId270"/>
    <hyperlink ref="D543" r:id="rId271"/>
    <hyperlink ref="D545" r:id="rId272"/>
    <hyperlink ref="D547" r:id="rId273"/>
    <hyperlink ref="D549" r:id="rId274"/>
    <hyperlink ref="D551" r:id="rId275"/>
    <hyperlink ref="D553" r:id="rId276"/>
    <hyperlink ref="D555" r:id="rId277"/>
    <hyperlink ref="D557" r:id="rId278"/>
    <hyperlink ref="D559" r:id="rId279"/>
    <hyperlink ref="D561" r:id="rId280"/>
    <hyperlink ref="D563" r:id="rId281"/>
    <hyperlink ref="D565" r:id="rId282"/>
    <hyperlink ref="D567" r:id="rId283"/>
    <hyperlink ref="D569" r:id="rId284"/>
    <hyperlink ref="D571" r:id="rId285"/>
    <hyperlink ref="D573" r:id="rId286"/>
    <hyperlink ref="D575" r:id="rId287"/>
    <hyperlink ref="D577" r:id="rId288"/>
    <hyperlink ref="D579" r:id="rId289"/>
    <hyperlink ref="D581" r:id="rId290"/>
    <hyperlink ref="D583" r:id="rId291"/>
    <hyperlink ref="D585" r:id="rId292"/>
    <hyperlink ref="D587" r:id="rId293"/>
    <hyperlink ref="D589" r:id="rId294"/>
    <hyperlink ref="D591" r:id="rId295"/>
    <hyperlink ref="D593" r:id="rId296"/>
    <hyperlink ref="D595" r:id="rId297"/>
    <hyperlink ref="D597" r:id="rId298"/>
    <hyperlink ref="D599" r:id="rId299"/>
    <hyperlink ref="D601" r:id="rId300"/>
    <hyperlink ref="D603" r:id="rId301"/>
    <hyperlink ref="D605" r:id="rId302"/>
    <hyperlink ref="D607" r:id="rId303"/>
    <hyperlink ref="D609" r:id="rId304"/>
    <hyperlink ref="D611" r:id="rId305"/>
    <hyperlink ref="D613" r:id="rId306"/>
    <hyperlink ref="D615" r:id="rId307"/>
    <hyperlink ref="D617" r:id="rId308"/>
    <hyperlink ref="D619" r:id="rId309"/>
    <hyperlink ref="D621" r:id="rId310"/>
    <hyperlink ref="D623" r:id="rId311"/>
    <hyperlink ref="D625" r:id="rId312"/>
    <hyperlink ref="D627" r:id="rId313"/>
    <hyperlink ref="D629" r:id="rId314"/>
    <hyperlink ref="D631" r:id="rId315"/>
    <hyperlink ref="D633" r:id="rId316"/>
    <hyperlink ref="D635" r:id="rId317"/>
    <hyperlink ref="D637" r:id="rId318"/>
    <hyperlink ref="D639" r:id="rId319"/>
    <hyperlink ref="D641" r:id="rId320"/>
    <hyperlink ref="D643" r:id="rId321"/>
    <hyperlink ref="D645" r:id="rId322"/>
    <hyperlink ref="D647" r:id="rId323"/>
    <hyperlink ref="D649" r:id="rId324"/>
    <hyperlink ref="D651" r:id="rId325"/>
    <hyperlink ref="D653" r:id="rId326"/>
    <hyperlink ref="D655" r:id="rId327"/>
    <hyperlink ref="D657" r:id="rId328"/>
    <hyperlink ref="D659" r:id="rId329"/>
    <hyperlink ref="D661" r:id="rId330"/>
    <hyperlink ref="D663" r:id="rId331"/>
    <hyperlink ref="D665" r:id="rId332"/>
    <hyperlink ref="D667" r:id="rId333"/>
    <hyperlink ref="D669" r:id="rId334"/>
    <hyperlink ref="D671" r:id="rId335"/>
    <hyperlink ref="D673" r:id="rId336"/>
    <hyperlink ref="D675" r:id="rId337"/>
    <hyperlink ref="D677" r:id="rId338"/>
    <hyperlink ref="D679" r:id="rId339"/>
    <hyperlink ref="D681" r:id="rId340"/>
    <hyperlink ref="D683" r:id="rId341"/>
    <hyperlink ref="D685" r:id="rId342"/>
    <hyperlink ref="D687" r:id="rId343"/>
    <hyperlink ref="D689" r:id="rId344"/>
    <hyperlink ref="D691" r:id="rId345"/>
    <hyperlink ref="D693" r:id="rId346"/>
    <hyperlink ref="D695" r:id="rId347"/>
    <hyperlink ref="D697" r:id="rId348"/>
    <hyperlink ref="D699" r:id="rId349"/>
    <hyperlink ref="D701" r:id="rId350"/>
    <hyperlink ref="D703" r:id="rId351"/>
    <hyperlink ref="D705" r:id="rId352"/>
    <hyperlink ref="D707" r:id="rId353"/>
    <hyperlink ref="D709" r:id="rId354"/>
    <hyperlink ref="D711" r:id="rId355"/>
    <hyperlink ref="D713" r:id="rId356"/>
    <hyperlink ref="D715" r:id="rId357"/>
    <hyperlink ref="D717" r:id="rId358"/>
    <hyperlink ref="D719" r:id="rId359"/>
    <hyperlink ref="D721" r:id="rId360"/>
    <hyperlink ref="D723" r:id="rId361"/>
    <hyperlink ref="D725" r:id="rId362"/>
    <hyperlink ref="D727" r:id="rId363"/>
    <hyperlink ref="D729" r:id="rId364"/>
    <hyperlink ref="D731" r:id="rId365"/>
    <hyperlink ref="D733" r:id="rId366"/>
    <hyperlink ref="D735" r:id="rId367"/>
    <hyperlink ref="D737" r:id="rId368"/>
    <hyperlink ref="D739" r:id="rId369"/>
    <hyperlink ref="D741" r:id="rId370"/>
    <hyperlink ref="D743" r:id="rId371"/>
    <hyperlink ref="D745" r:id="rId372"/>
    <hyperlink ref="D747" r:id="rId373"/>
    <hyperlink ref="D749" r:id="rId374"/>
    <hyperlink ref="D751" r:id="rId375"/>
    <hyperlink ref="D753" r:id="rId376"/>
    <hyperlink ref="D755" r:id="rId377"/>
    <hyperlink ref="D757" r:id="rId378"/>
    <hyperlink ref="D759" r:id="rId379"/>
    <hyperlink ref="D761" r:id="rId380"/>
    <hyperlink ref="D763" r:id="rId381"/>
    <hyperlink ref="D765" r:id="rId382"/>
    <hyperlink ref="D767" r:id="rId383"/>
    <hyperlink ref="D769" r:id="rId384"/>
    <hyperlink ref="D771" r:id="rId385"/>
    <hyperlink ref="D773" r:id="rId386"/>
    <hyperlink ref="D775" r:id="rId387"/>
    <hyperlink ref="D777" r:id="rId388"/>
    <hyperlink ref="D779" r:id="rId389"/>
    <hyperlink ref="D781" r:id="rId390"/>
    <hyperlink ref="D783" r:id="rId391"/>
    <hyperlink ref="D785" r:id="rId392"/>
    <hyperlink ref="D787" r:id="rId393"/>
    <hyperlink ref="D789" r:id="rId394"/>
    <hyperlink ref="D791" r:id="rId395"/>
    <hyperlink ref="D793" r:id="rId396"/>
    <hyperlink ref="D795" r:id="rId397"/>
    <hyperlink ref="D797" r:id="rId398"/>
    <hyperlink ref="D799" r:id="rId399"/>
    <hyperlink ref="D801" r:id="rId400"/>
    <hyperlink ref="D803" r:id="rId401"/>
    <hyperlink ref="D805" r:id="rId402"/>
    <hyperlink ref="D807" r:id="rId403"/>
    <hyperlink ref="D809" r:id="rId404"/>
    <hyperlink ref="D811" r:id="rId405"/>
    <hyperlink ref="D813" r:id="rId406"/>
    <hyperlink ref="D815" r:id="rId407"/>
    <hyperlink ref="D817" r:id="rId408"/>
    <hyperlink ref="D819" r:id="rId409"/>
    <hyperlink ref="D821" r:id="rId410"/>
    <hyperlink ref="D823" r:id="rId411"/>
    <hyperlink ref="D825" r:id="rId412"/>
    <hyperlink ref="D827" r:id="rId413"/>
    <hyperlink ref="D829" r:id="rId414"/>
    <hyperlink ref="D831" r:id="rId415"/>
    <hyperlink ref="D833" r:id="rId416"/>
    <hyperlink ref="D835" r:id="rId417"/>
    <hyperlink ref="D837" r:id="rId418"/>
    <hyperlink ref="D839" r:id="rId419"/>
    <hyperlink ref="D841" r:id="rId420"/>
    <hyperlink ref="D843" r:id="rId421"/>
    <hyperlink ref="D845" r:id="rId422"/>
    <hyperlink ref="D847" r:id="rId423"/>
    <hyperlink ref="D849" r:id="rId424"/>
    <hyperlink ref="D851" r:id="rId425"/>
    <hyperlink ref="D853" r:id="rId426"/>
    <hyperlink ref="D855" r:id="rId427"/>
    <hyperlink ref="D857" r:id="rId428"/>
    <hyperlink ref="D859" r:id="rId429"/>
    <hyperlink ref="D861" r:id="rId430"/>
    <hyperlink ref="D863" r:id="rId431"/>
    <hyperlink ref="D865" r:id="rId432"/>
    <hyperlink ref="D867" r:id="rId433"/>
    <hyperlink ref="D869" r:id="rId434"/>
    <hyperlink ref="D871" r:id="rId435"/>
    <hyperlink ref="D873" r:id="rId436"/>
    <hyperlink ref="D875" r:id="rId437"/>
    <hyperlink ref="D877" r:id="rId438"/>
    <hyperlink ref="D879" r:id="rId439"/>
    <hyperlink ref="D881" r:id="rId440"/>
    <hyperlink ref="D883" r:id="rId441"/>
    <hyperlink ref="D885" r:id="rId442"/>
    <hyperlink ref="D887" r:id="rId443"/>
    <hyperlink ref="D889" r:id="rId444"/>
    <hyperlink ref="D891" r:id="rId445"/>
    <hyperlink ref="D893" r:id="rId446"/>
    <hyperlink ref="D895" r:id="rId447"/>
    <hyperlink ref="D897" r:id="rId448"/>
    <hyperlink ref="D899" r:id="rId449"/>
    <hyperlink ref="D901" r:id="rId450"/>
    <hyperlink ref="D903" r:id="rId451"/>
    <hyperlink ref="D905" r:id="rId452"/>
    <hyperlink ref="D907" r:id="rId453"/>
    <hyperlink ref="D909" r:id="rId454"/>
    <hyperlink ref="D911" r:id="rId455"/>
    <hyperlink ref="D913" r:id="rId456"/>
    <hyperlink ref="D915" r:id="rId457"/>
    <hyperlink ref="D917" r:id="rId458"/>
    <hyperlink ref="D919" r:id="rId459"/>
    <hyperlink ref="D921" r:id="rId460"/>
    <hyperlink ref="D923" r:id="rId461"/>
    <hyperlink ref="D925" r:id="rId462"/>
    <hyperlink ref="D927" r:id="rId463"/>
    <hyperlink ref="D929" r:id="rId464"/>
    <hyperlink ref="D931" r:id="rId465"/>
    <hyperlink ref="D933" r:id="rId466"/>
    <hyperlink ref="D935" r:id="rId467"/>
    <hyperlink ref="D937" r:id="rId468"/>
    <hyperlink ref="D939" r:id="rId469"/>
    <hyperlink ref="D941" r:id="rId470"/>
    <hyperlink ref="D943" r:id="rId471"/>
    <hyperlink ref="D945" r:id="rId472"/>
    <hyperlink ref="D947" r:id="rId473"/>
    <hyperlink ref="D949" r:id="rId474"/>
    <hyperlink ref="D951" r:id="rId475"/>
    <hyperlink ref="D953" r:id="rId476"/>
    <hyperlink ref="D955" r:id="rId477"/>
    <hyperlink ref="D957" r:id="rId478"/>
    <hyperlink ref="D959" r:id="rId479"/>
    <hyperlink ref="D961" r:id="rId480"/>
    <hyperlink ref="D963" r:id="rId481"/>
    <hyperlink ref="D965" r:id="rId482"/>
    <hyperlink ref="D967" r:id="rId483"/>
    <hyperlink ref="D969" r:id="rId484"/>
    <hyperlink ref="D971" r:id="rId485"/>
    <hyperlink ref="D973" r:id="rId486"/>
    <hyperlink ref="D975" r:id="rId487"/>
    <hyperlink ref="D977" r:id="rId488"/>
    <hyperlink ref="D979" r:id="rId489"/>
    <hyperlink ref="D981" r:id="rId490"/>
    <hyperlink ref="D983" r:id="rId491"/>
    <hyperlink ref="D985" r:id="rId492"/>
    <hyperlink ref="D987" r:id="rId493"/>
    <hyperlink ref="D989" r:id="rId494"/>
    <hyperlink ref="D991" r:id="rId495"/>
    <hyperlink ref="D993" r:id="rId496"/>
    <hyperlink ref="D995" r:id="rId497"/>
    <hyperlink ref="D997" r:id="rId498"/>
    <hyperlink ref="D999" r:id="rId499"/>
    <hyperlink ref="D1001" r:id="rId500"/>
    <hyperlink ref="D1003" r:id="rId501"/>
    <hyperlink ref="D1005" r:id="rId502"/>
    <hyperlink ref="D1007" r:id="rId503"/>
    <hyperlink ref="D1009" r:id="rId504"/>
    <hyperlink ref="D1011" r:id="rId505"/>
    <hyperlink ref="D1013" r:id="rId506"/>
    <hyperlink ref="D1015" r:id="rId507"/>
    <hyperlink ref="D1017" r:id="rId508"/>
    <hyperlink ref="D1019" r:id="rId509"/>
    <hyperlink ref="D1021" r:id="rId510"/>
    <hyperlink ref="D1023" r:id="rId511"/>
    <hyperlink ref="D1025" r:id="rId512"/>
    <hyperlink ref="D1027" r:id="rId513"/>
    <hyperlink ref="D1029" r:id="rId514"/>
    <hyperlink ref="D1031" r:id="rId515"/>
    <hyperlink ref="D1033" r:id="rId516"/>
    <hyperlink ref="D1036" r:id="rId517"/>
    <hyperlink ref="D1038" r:id="rId518"/>
    <hyperlink ref="D1041" r:id="rId519"/>
    <hyperlink ref="D1044" r:id="rId520"/>
    <hyperlink ref="D1046" r:id="rId521"/>
    <hyperlink ref="D1048" r:id="rId522"/>
    <hyperlink ref="D1051" r:id="rId523"/>
    <hyperlink ref="D1053" r:id="rId524"/>
    <hyperlink ref="D1055" r:id="rId525"/>
    <hyperlink ref="D1057" r:id="rId526"/>
    <hyperlink ref="D1059" r:id="rId527"/>
    <hyperlink ref="D1061" r:id="rId528"/>
    <hyperlink ref="D1063" r:id="rId529"/>
    <hyperlink ref="D1065" r:id="rId530"/>
    <hyperlink ref="D1067" r:id="rId531"/>
    <hyperlink ref="D1069" r:id="rId532"/>
    <hyperlink ref="D1071" r:id="rId533"/>
    <hyperlink ref="D1073" r:id="rId534"/>
    <hyperlink ref="D1075" r:id="rId535"/>
    <hyperlink ref="D1077" r:id="rId536"/>
    <hyperlink ref="D1079" r:id="rId537"/>
    <hyperlink ref="D1081" r:id="rId538"/>
    <hyperlink ref="D1083" r:id="rId539"/>
    <hyperlink ref="D1085" r:id="rId540"/>
    <hyperlink ref="D1087" r:id="rId541"/>
    <hyperlink ref="D1089" r:id="rId542"/>
    <hyperlink ref="D1091" r:id="rId543"/>
    <hyperlink ref="D1093" r:id="rId544"/>
    <hyperlink ref="D1095" r:id="rId545"/>
    <hyperlink ref="D1097" r:id="rId546"/>
    <hyperlink ref="D1099" r:id="rId547"/>
    <hyperlink ref="D1101" r:id="rId548"/>
    <hyperlink ref="D1103" r:id="rId549"/>
    <hyperlink ref="D1105" r:id="rId550"/>
    <hyperlink ref="D1107" r:id="rId551"/>
    <hyperlink ref="D1109" r:id="rId552"/>
    <hyperlink ref="D1111" r:id="rId553"/>
    <hyperlink ref="D1113" r:id="rId554"/>
    <hyperlink ref="D1115" r:id="rId555"/>
    <hyperlink ref="D1117" r:id="rId556"/>
    <hyperlink ref="D1119" r:id="rId557"/>
    <hyperlink ref="D1121" r:id="rId558"/>
    <hyperlink ref="D1123" r:id="rId559"/>
    <hyperlink ref="D1125" r:id="rId560"/>
    <hyperlink ref="D1127" r:id="rId561"/>
    <hyperlink ref="D1129" r:id="rId562"/>
    <hyperlink ref="D1131" r:id="rId563"/>
    <hyperlink ref="D1133" r:id="rId564"/>
    <hyperlink ref="D1135" r:id="rId565"/>
    <hyperlink ref="D1137" r:id="rId566"/>
    <hyperlink ref="D1139" r:id="rId567"/>
    <hyperlink ref="D1141" r:id="rId568"/>
    <hyperlink ref="D1143" r:id="rId569"/>
    <hyperlink ref="D1145" r:id="rId570"/>
    <hyperlink ref="D1147" r:id="rId571"/>
    <hyperlink ref="D1149" r:id="rId572"/>
    <hyperlink ref="D1151" r:id="rId573"/>
    <hyperlink ref="D1153" r:id="rId574"/>
    <hyperlink ref="D1155" r:id="rId575"/>
    <hyperlink ref="D1157" r:id="rId576"/>
    <hyperlink ref="D1159" r:id="rId577"/>
    <hyperlink ref="D1162" r:id="rId578"/>
    <hyperlink ref="D1164" r:id="rId579"/>
    <hyperlink ref="D1166" r:id="rId580"/>
    <hyperlink ref="D1168" r:id="rId581"/>
    <hyperlink ref="D1170" r:id="rId582"/>
    <hyperlink ref="D1172" r:id="rId583"/>
    <hyperlink ref="D1174" r:id="rId584"/>
    <hyperlink ref="D1176" r:id="rId585"/>
    <hyperlink ref="D1178" r:id="rId586"/>
    <hyperlink ref="D1180" r:id="rId587"/>
    <hyperlink ref="D1182" r:id="rId588"/>
    <hyperlink ref="D1184" r:id="rId589"/>
    <hyperlink ref="D1186" r:id="rId590"/>
    <hyperlink ref="D1188" r:id="rId591"/>
    <hyperlink ref="D1190" r:id="rId592"/>
    <hyperlink ref="D1192" r:id="rId593"/>
    <hyperlink ref="D1194" r:id="rId594"/>
    <hyperlink ref="D1196" r:id="rId595"/>
    <hyperlink ref="D1198" r:id="rId596"/>
    <hyperlink ref="D1200" r:id="rId597"/>
    <hyperlink ref="D1202" r:id="rId598"/>
    <hyperlink ref="D1204" r:id="rId599"/>
    <hyperlink ref="D1206" r:id="rId600"/>
    <hyperlink ref="D1208" r:id="rId601"/>
    <hyperlink ref="D1210" r:id="rId602"/>
    <hyperlink ref="D1212" r:id="rId603"/>
    <hyperlink ref="D1214" r:id="rId604"/>
    <hyperlink ref="D1216" r:id="rId605"/>
    <hyperlink ref="D1218" r:id="rId606"/>
    <hyperlink ref="D1220" r:id="rId607"/>
    <hyperlink ref="D1222" r:id="rId608"/>
    <hyperlink ref="D1224" r:id="rId609"/>
    <hyperlink ref="D1226" r:id="rId610"/>
    <hyperlink ref="D1228" r:id="rId611"/>
    <hyperlink ref="D1230" r:id="rId612"/>
    <hyperlink ref="D1232" r:id="rId613"/>
    <hyperlink ref="D1234" r:id="rId614"/>
    <hyperlink ref="D1236" r:id="rId615"/>
    <hyperlink ref="D1238" r:id="rId616"/>
    <hyperlink ref="D1240" r:id="rId617"/>
    <hyperlink ref="D1242" r:id="rId618"/>
    <hyperlink ref="D1244" r:id="rId619"/>
    <hyperlink ref="D1246" r:id="rId620"/>
    <hyperlink ref="D1248" r:id="rId621"/>
    <hyperlink ref="D1250" r:id="rId622"/>
    <hyperlink ref="D1252" r:id="rId623"/>
    <hyperlink ref="D1254" r:id="rId624"/>
    <hyperlink ref="D1256" r:id="rId625"/>
    <hyperlink ref="D1258" r:id="rId626"/>
    <hyperlink ref="D1260" r:id="rId627"/>
    <hyperlink ref="D1262" r:id="rId628"/>
    <hyperlink ref="D1264" r:id="rId629"/>
    <hyperlink ref="D1266" r:id="rId630"/>
    <hyperlink ref="D1268" r:id="rId631"/>
    <hyperlink ref="D1270" r:id="rId632"/>
    <hyperlink ref="D1272" r:id="rId633"/>
    <hyperlink ref="D1274" r:id="rId634"/>
    <hyperlink ref="D1276" r:id="rId635"/>
    <hyperlink ref="D1278" r:id="rId636"/>
    <hyperlink ref="D1280" r:id="rId637"/>
    <hyperlink ref="D1282" r:id="rId638"/>
    <hyperlink ref="D1284" r:id="rId639"/>
    <hyperlink ref="D1286" r:id="rId640"/>
    <hyperlink ref="D1288" r:id="rId641"/>
    <hyperlink ref="D1290" r:id="rId642"/>
    <hyperlink ref="D1292" r:id="rId643"/>
    <hyperlink ref="D1294" r:id="rId644"/>
    <hyperlink ref="D1296" r:id="rId645"/>
    <hyperlink ref="D1298" r:id="rId646"/>
    <hyperlink ref="D1300" r:id="rId647"/>
    <hyperlink ref="D1303" r:id="rId648"/>
    <hyperlink ref="D1305" r:id="rId649"/>
    <hyperlink ref="D1307" r:id="rId650"/>
    <hyperlink ref="D1309" r:id="rId651"/>
    <hyperlink ref="D1311" r:id="rId652"/>
    <hyperlink ref="D1313" r:id="rId653"/>
    <hyperlink ref="D1315" r:id="rId654"/>
    <hyperlink ref="D1317" r:id="rId655"/>
    <hyperlink ref="D1319" r:id="rId656"/>
    <hyperlink ref="D1321" r:id="rId657"/>
    <hyperlink ref="D1323" r:id="rId658"/>
    <hyperlink ref="D1325" r:id="rId659"/>
    <hyperlink ref="D1327" r:id="rId660"/>
    <hyperlink ref="D1329" r:id="rId661"/>
    <hyperlink ref="D1331" r:id="rId662"/>
    <hyperlink ref="D1333" r:id="rId663"/>
    <hyperlink ref="D1335" r:id="rId664"/>
    <hyperlink ref="D1337" r:id="rId665"/>
    <hyperlink ref="D1339" r:id="rId666"/>
    <hyperlink ref="D1341" r:id="rId667"/>
    <hyperlink ref="D1343" r:id="rId668"/>
    <hyperlink ref="D1345" r:id="rId669"/>
    <hyperlink ref="D1347" r:id="rId670"/>
    <hyperlink ref="D1349" r:id="rId671"/>
    <hyperlink ref="D1351" r:id="rId672"/>
    <hyperlink ref="D1353" r:id="rId673"/>
    <hyperlink ref="D1355" r:id="rId674"/>
    <hyperlink ref="D1357" r:id="rId675"/>
    <hyperlink ref="D1359" r:id="rId676"/>
    <hyperlink ref="D1361" r:id="rId677"/>
    <hyperlink ref="D1363" r:id="rId678"/>
    <hyperlink ref="D1365" r:id="rId679"/>
    <hyperlink ref="D1367" r:id="rId680"/>
    <hyperlink ref="D1369" r:id="rId681"/>
    <hyperlink ref="D1371" r:id="rId682"/>
    <hyperlink ref="D1373" r:id="rId683"/>
    <hyperlink ref="D1375" r:id="rId684"/>
    <hyperlink ref="D1377" r:id="rId685"/>
    <hyperlink ref="D1379" r:id="rId686"/>
    <hyperlink ref="D1381" r:id="rId687"/>
    <hyperlink ref="D1383" r:id="rId688"/>
    <hyperlink ref="D1385" r:id="rId689"/>
    <hyperlink ref="D1387" r:id="rId690"/>
    <hyperlink ref="D1389" r:id="rId691"/>
    <hyperlink ref="D1391" r:id="rId692"/>
    <hyperlink ref="D1393" r:id="rId693"/>
    <hyperlink ref="D1395" r:id="rId694"/>
    <hyperlink ref="D1397" r:id="rId695"/>
    <hyperlink ref="D1399" r:id="rId696"/>
    <hyperlink ref="D1401" r:id="rId697"/>
    <hyperlink ref="D1403" r:id="rId698"/>
    <hyperlink ref="D1405" r:id="rId699"/>
    <hyperlink ref="D1407" r:id="rId700"/>
    <hyperlink ref="D1409" r:id="rId701"/>
    <hyperlink ref="D1411" r:id="rId702"/>
    <hyperlink ref="D1413" r:id="rId703"/>
    <hyperlink ref="D1415" r:id="rId704"/>
    <hyperlink ref="D1417" r:id="rId705"/>
    <hyperlink ref="D1419" r:id="rId706"/>
    <hyperlink ref="D1421" r:id="rId707"/>
    <hyperlink ref="D1423" r:id="rId708"/>
    <hyperlink ref="D1425" r:id="rId709"/>
    <hyperlink ref="D1427" r:id="rId710"/>
    <hyperlink ref="D1429" r:id="rId711"/>
    <hyperlink ref="D1431" r:id="rId712"/>
    <hyperlink ref="D1433" r:id="rId713"/>
    <hyperlink ref="D1435" r:id="rId714"/>
    <hyperlink ref="D1437" r:id="rId715"/>
    <hyperlink ref="D1439" r:id="rId716"/>
    <hyperlink ref="D1441" r:id="rId717"/>
    <hyperlink ref="D1443" r:id="rId718"/>
    <hyperlink ref="D1445" r:id="rId719"/>
    <hyperlink ref="D1447" r:id="rId720"/>
    <hyperlink ref="D1449" r:id="rId721"/>
    <hyperlink ref="D1451" r:id="rId722"/>
    <hyperlink ref="D1453" r:id="rId723"/>
    <hyperlink ref="D1455" r:id="rId724"/>
    <hyperlink ref="D1457" r:id="rId725"/>
    <hyperlink ref="D1459" r:id="rId726"/>
    <hyperlink ref="D1461" r:id="rId727"/>
    <hyperlink ref="D1463" r:id="rId728"/>
    <hyperlink ref="D1465" r:id="rId729"/>
    <hyperlink ref="D1467" r:id="rId730"/>
    <hyperlink ref="D1469" r:id="rId731"/>
    <hyperlink ref="D1471" r:id="rId732"/>
    <hyperlink ref="D1473" r:id="rId733"/>
    <hyperlink ref="D1475" r:id="rId734"/>
    <hyperlink ref="D1477" r:id="rId735"/>
    <hyperlink ref="D1479" r:id="rId736"/>
    <hyperlink ref="D1481" r:id="rId737"/>
    <hyperlink ref="D1483" r:id="rId738"/>
    <hyperlink ref="D1485" r:id="rId739"/>
    <hyperlink ref="D1487" r:id="rId740"/>
    <hyperlink ref="D1489" r:id="rId741"/>
    <hyperlink ref="D1491" r:id="rId742"/>
    <hyperlink ref="D1493" r:id="rId743"/>
    <hyperlink ref="D1495" r:id="rId744"/>
    <hyperlink ref="D1497" r:id="rId745"/>
    <hyperlink ref="D1499" r:id="rId746"/>
    <hyperlink ref="D1501" r:id="rId747"/>
    <hyperlink ref="D1503" r:id="rId748"/>
    <hyperlink ref="D1505" r:id="rId749"/>
    <hyperlink ref="D1507" r:id="rId750"/>
    <hyperlink ref="D1509" r:id="rId751"/>
    <hyperlink ref="D1511" r:id="rId752"/>
    <hyperlink ref="D1513" r:id="rId753"/>
    <hyperlink ref="D1515" r:id="rId754"/>
    <hyperlink ref="D1517" r:id="rId755"/>
    <hyperlink ref="D1519" r:id="rId756"/>
    <hyperlink ref="D1521" r:id="rId757"/>
    <hyperlink ref="D1523" r:id="rId758"/>
    <hyperlink ref="D1525" r:id="rId759"/>
    <hyperlink ref="D1527" r:id="rId760"/>
    <hyperlink ref="D1529" r:id="rId761"/>
    <hyperlink ref="D1531" r:id="rId762"/>
    <hyperlink ref="D1533" r:id="rId763"/>
    <hyperlink ref="D1535" r:id="rId764"/>
    <hyperlink ref="D1537" r:id="rId765"/>
    <hyperlink ref="D1539" r:id="rId766"/>
    <hyperlink ref="D1541" r:id="rId767"/>
    <hyperlink ref="D1543" r:id="rId768"/>
    <hyperlink ref="D1545" r:id="rId769"/>
    <hyperlink ref="D1547" r:id="rId770"/>
    <hyperlink ref="D1549" r:id="rId771"/>
    <hyperlink ref="D1551" r:id="rId772"/>
    <hyperlink ref="D1553" r:id="rId773"/>
    <hyperlink ref="D1555" r:id="rId774"/>
    <hyperlink ref="D1557" r:id="rId775"/>
    <hyperlink ref="D1559" r:id="rId776"/>
    <hyperlink ref="D1561" r:id="rId777"/>
    <hyperlink ref="D1563" r:id="rId778"/>
    <hyperlink ref="D1565" r:id="rId779"/>
    <hyperlink ref="D1567" r:id="rId780"/>
    <hyperlink ref="D1569" r:id="rId781"/>
    <hyperlink ref="D1571" r:id="rId782"/>
    <hyperlink ref="D1573" r:id="rId783"/>
    <hyperlink ref="D1575" r:id="rId784"/>
    <hyperlink ref="D1577" r:id="rId785"/>
    <hyperlink ref="D1579" r:id="rId786"/>
    <hyperlink ref="D1581" r:id="rId787"/>
    <hyperlink ref="D1583" r:id="rId788"/>
    <hyperlink ref="D1585" r:id="rId789"/>
    <hyperlink ref="D1587" r:id="rId790"/>
    <hyperlink ref="D1589" r:id="rId791"/>
    <hyperlink ref="D1591" r:id="rId792"/>
    <hyperlink ref="D1593" r:id="rId793"/>
    <hyperlink ref="D1595" r:id="rId794"/>
  </hyperlinks>
  <pageMargins left="0.75" right="0.75" top="1" bottom="1" header="0.5" footer="0.5"/>
  <pageSetup paperSize="9" orientation="portrait"/>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sheetViews>
    <sheetView workbookViewId="0" tabSelected="0"/>
  </sheetViews>
  <sheetFormatPr defaultRowHeight="12.75" x14ac:dyDescent="0.2"/>
  <sheetData/>
  <phoneticPr fontId="2"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sheetViews>
    <sheetView workbookViewId="0" tabSelected="0">
      <selection activeCell="B50" sqref="B50"/>
    </sheetView>
  </sheetViews>
  <sheetFormatPr defaultRowHeight="12.75" x14ac:dyDescent="0.2"/>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none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IniXP</dc:creator>
  <cp:lastModifiedBy>Артамонов Александр</cp:lastModifiedBy>
  <cp:lastPrinted>2011-10-06T09:05:59Z</cp:lastPrinted>
  <dcterms:created xsi:type="dcterms:W3CDTF">2004-02-27T12:44:30Z</dcterms:created>
  <dcterms:modified xsi:type="dcterms:W3CDTF">2016-07-18T09:16:36Z</dcterms:modified>
</cp:coreProperties>
</file>