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O:\docs.elena.nikitina\Заказы\Наличие\"/>
    </mc:Choice>
  </mc:AlternateContent>
  <bookViews>
    <workbookView xWindow="0" yWindow="0" windowWidth="24000" windowHeight="11010"/>
  </bookViews>
  <sheets>
    <sheet name="Лист1" sheetId="1" r:id="rId1"/>
    <sheet name="Лист2" sheetId="2" r:id="rId2"/>
    <sheet name="Лист3" sheetId="3" r:id="rId3"/>
  </sheets>
  <calcPr calcId="152511"/>
</workbook>
</file>

<file path=xl/calcChain.xml><?xml version="1.0" encoding="utf-8"?>
<calcChain xmlns="http://schemas.openxmlformats.org/spreadsheetml/2006/main">
  <c r="T303" i="1" l="1"/>
  <c r="S303" i="1"/>
  <c r="T301" i="1"/>
  <c r="S301" i="1"/>
  <c r="T299" i="1"/>
  <c r="S299" i="1"/>
  <c r="T297" i="1"/>
  <c r="S297" i="1"/>
  <c r="T295" i="1"/>
  <c r="S295" i="1"/>
  <c r="T293" i="1"/>
  <c r="S293" i="1"/>
  <c r="T291" i="1"/>
  <c r="S291" i="1"/>
  <c r="T289" i="1"/>
  <c r="S289" i="1"/>
  <c r="T287" i="1"/>
  <c r="S287" i="1"/>
  <c r="T285" i="1"/>
  <c r="S285" i="1"/>
  <c r="T283" i="1"/>
  <c r="S283" i="1"/>
  <c r="T281" i="1"/>
  <c r="S281" i="1"/>
  <c r="T279" i="1"/>
  <c r="S279" i="1"/>
  <c r="T277" i="1"/>
  <c r="S277" i="1"/>
  <c r="T275" i="1"/>
  <c r="S275" i="1"/>
  <c r="T273" i="1"/>
  <c r="S273" i="1"/>
  <c r="T271" i="1"/>
  <c r="S271" i="1"/>
  <c r="T269" i="1"/>
  <c r="S269" i="1"/>
  <c r="T267" i="1"/>
  <c r="S267" i="1"/>
  <c r="T265" i="1"/>
  <c r="S265" i="1"/>
  <c r="T263" i="1"/>
  <c r="S263" i="1"/>
  <c r="T261" i="1"/>
  <c r="S261" i="1"/>
  <c r="T259" i="1"/>
  <c r="S259" i="1"/>
  <c r="T257" i="1"/>
  <c r="S257" i="1"/>
  <c r="T255" i="1"/>
  <c r="S255" i="1"/>
  <c r="T253" i="1"/>
  <c r="S253" i="1"/>
  <c r="T251" i="1"/>
  <c r="S251" i="1"/>
  <c r="T249" i="1"/>
  <c r="S249" i="1"/>
  <c r="T247" i="1"/>
  <c r="S247" i="1"/>
  <c r="T245" i="1"/>
  <c r="S245" i="1"/>
  <c r="T243" i="1"/>
  <c r="S243" i="1"/>
  <c r="T241" i="1"/>
  <c r="S241" i="1"/>
  <c r="T239" i="1"/>
  <c r="S239" i="1"/>
  <c r="T237" i="1"/>
  <c r="S237" i="1"/>
  <c r="T235" i="1"/>
  <c r="S235" i="1"/>
  <c r="T233" i="1"/>
  <c r="S233" i="1"/>
  <c r="T231" i="1"/>
  <c r="S231" i="1"/>
  <c r="T229" i="1"/>
  <c r="S229" i="1"/>
  <c r="T227" i="1"/>
  <c r="S227" i="1"/>
  <c r="T225" i="1"/>
  <c r="S225" i="1"/>
  <c r="T223" i="1"/>
  <c r="S223" i="1"/>
  <c r="T221" i="1"/>
  <c r="S221" i="1"/>
  <c r="T218" i="1"/>
  <c r="S218" i="1"/>
  <c r="T216" i="1"/>
  <c r="S216" i="1"/>
  <c r="T214" i="1"/>
  <c r="S214" i="1"/>
  <c r="T212" i="1"/>
  <c r="S212" i="1"/>
  <c r="T210" i="1"/>
  <c r="S210" i="1"/>
  <c r="T208" i="1"/>
  <c r="S208" i="1"/>
  <c r="T206" i="1"/>
  <c r="S206" i="1"/>
  <c r="T204" i="1"/>
  <c r="S204" i="1"/>
  <c r="T202" i="1"/>
  <c r="S202" i="1"/>
  <c r="T200" i="1"/>
  <c r="S200" i="1"/>
  <c r="T198" i="1"/>
  <c r="S198" i="1"/>
  <c r="T196" i="1"/>
  <c r="S196" i="1"/>
  <c r="T194" i="1"/>
  <c r="S194" i="1"/>
  <c r="T192" i="1"/>
  <c r="S192" i="1"/>
  <c r="T190" i="1"/>
  <c r="S190" i="1"/>
  <c r="T188" i="1"/>
  <c r="S188" i="1"/>
  <c r="T186" i="1"/>
  <c r="S186" i="1"/>
  <c r="T184" i="1"/>
  <c r="S184" i="1"/>
  <c r="T182" i="1"/>
  <c r="S182" i="1"/>
  <c r="T180" i="1"/>
  <c r="S180" i="1"/>
  <c r="T178" i="1"/>
  <c r="S178" i="1"/>
  <c r="T176" i="1"/>
  <c r="S176" i="1"/>
  <c r="T174" i="1"/>
  <c r="S174" i="1"/>
  <c r="T172" i="1"/>
  <c r="S172" i="1"/>
  <c r="T170" i="1"/>
  <c r="S170" i="1"/>
  <c r="T168" i="1"/>
  <c r="S168" i="1"/>
  <c r="T166" i="1"/>
  <c r="S166" i="1"/>
  <c r="T164" i="1"/>
  <c r="S164" i="1"/>
  <c r="T162" i="1"/>
  <c r="S162" i="1"/>
  <c r="T160" i="1"/>
  <c r="S160" i="1"/>
  <c r="T158" i="1"/>
  <c r="S158" i="1"/>
  <c r="T156" i="1"/>
  <c r="S156" i="1"/>
  <c r="T154" i="1"/>
  <c r="S154" i="1"/>
  <c r="T152" i="1"/>
  <c r="S152" i="1"/>
  <c r="T150" i="1"/>
  <c r="S150" i="1"/>
  <c r="T148" i="1"/>
  <c r="S148" i="1"/>
  <c r="T146" i="1"/>
  <c r="S146" i="1"/>
  <c r="T144" i="1"/>
  <c r="S144" i="1"/>
  <c r="T142" i="1"/>
  <c r="S142" i="1"/>
  <c r="T140" i="1"/>
  <c r="S140" i="1"/>
  <c r="T138" i="1"/>
  <c r="S138" i="1"/>
  <c r="T136" i="1"/>
  <c r="S136" i="1"/>
  <c r="T134" i="1"/>
  <c r="S134" i="1"/>
  <c r="T132" i="1"/>
  <c r="S132" i="1"/>
  <c r="T130" i="1"/>
  <c r="S130" i="1"/>
  <c r="T128" i="1"/>
  <c r="S128" i="1"/>
  <c r="T126" i="1"/>
  <c r="S126" i="1"/>
  <c r="T124" i="1"/>
  <c r="S124" i="1"/>
  <c r="T122" i="1"/>
  <c r="S122" i="1"/>
  <c r="T120" i="1"/>
  <c r="S120" i="1"/>
  <c r="T118" i="1"/>
  <c r="S118" i="1"/>
  <c r="T116" i="1"/>
  <c r="S116" i="1"/>
  <c r="T114" i="1"/>
  <c r="S114" i="1"/>
  <c r="T112" i="1"/>
  <c r="S112" i="1"/>
  <c r="T110" i="1"/>
  <c r="S110" i="1"/>
  <c r="T108" i="1"/>
  <c r="S108" i="1"/>
  <c r="T106" i="1"/>
  <c r="S106" i="1"/>
  <c r="T104" i="1"/>
  <c r="S104" i="1"/>
  <c r="T102" i="1"/>
  <c r="S102" i="1"/>
  <c r="T100" i="1"/>
  <c r="S100" i="1"/>
  <c r="T98" i="1"/>
  <c r="S98" i="1"/>
  <c r="T96" i="1"/>
  <c r="S96" i="1"/>
  <c r="T94" i="1"/>
  <c r="S94" i="1"/>
  <c r="T92" i="1"/>
  <c r="S92" i="1"/>
  <c r="T90" i="1"/>
  <c r="S90" i="1"/>
  <c r="T88" i="1"/>
  <c r="S88" i="1"/>
  <c r="T86" i="1"/>
  <c r="S86" i="1"/>
  <c r="T84" i="1"/>
  <c r="S84" i="1"/>
  <c r="T82" i="1"/>
  <c r="S82" i="1"/>
  <c r="T80" i="1"/>
  <c r="S80" i="1"/>
  <c r="T78" i="1"/>
  <c r="S78" i="1"/>
  <c r="T76" i="1"/>
  <c r="S76" i="1"/>
  <c r="T74" i="1"/>
  <c r="S74" i="1"/>
  <c r="T72" i="1"/>
  <c r="S72" i="1"/>
  <c r="T70" i="1"/>
  <c r="S70" i="1"/>
  <c r="T68" i="1"/>
  <c r="S68" i="1"/>
  <c r="T66" i="1"/>
  <c r="S66" i="1"/>
  <c r="T64" i="1"/>
  <c r="S64" i="1"/>
  <c r="T62" i="1"/>
  <c r="S62" i="1"/>
  <c r="T60" i="1"/>
  <c r="S60" i="1"/>
  <c r="T58" i="1"/>
  <c r="S58" i="1"/>
  <c r="T56" i="1"/>
  <c r="S56" i="1"/>
  <c r="T54" i="1"/>
  <c r="S54" i="1"/>
  <c r="T52" i="1"/>
  <c r="S52" i="1"/>
  <c r="T50" i="1"/>
  <c r="S50" i="1"/>
  <c r="T48" i="1"/>
  <c r="S48" i="1"/>
  <c r="T46" i="1"/>
  <c r="S46" i="1"/>
  <c r="T44" i="1"/>
  <c r="S44" i="1"/>
  <c r="T42" i="1"/>
  <c r="S42" i="1"/>
  <c r="T40" i="1"/>
  <c r="S40" i="1"/>
  <c r="T38" i="1"/>
  <c r="S38" i="1"/>
  <c r="T36" i="1"/>
  <c r="S36" i="1"/>
  <c r="T34" i="1"/>
  <c r="S34" i="1"/>
  <c r="T32" i="1"/>
  <c r="S32" i="1"/>
  <c r="T30" i="1"/>
  <c r="S30" i="1"/>
  <c r="T28" i="1"/>
  <c r="S28" i="1"/>
  <c r="T26" i="1"/>
  <c r="S26" i="1"/>
  <c r="T24" i="1"/>
  <c r="S24" i="1"/>
  <c r="T22" i="1"/>
  <c r="S22" i="1"/>
  <c r="T20" i="1"/>
  <c r="S20" i="1"/>
  <c r="T18" i="1"/>
  <c r="S18" i="1"/>
  <c r="T16" i="1"/>
  <c r="S16" i="1"/>
  <c r="T14" i="1"/>
  <c r="S14" i="1"/>
  <c r="S305" i="1" l="1"/>
  <c r="T305" i="1"/>
</calcChain>
</file>

<file path=xl/sharedStrings.xml><?xml version="1.0" encoding="utf-8"?>
<sst xmlns="http://schemas.openxmlformats.org/spreadsheetml/2006/main" count="3521" uniqueCount="316">
  <si>
    <t>&lt;ВЕРСИЯ_ФАЙЛА&gt;</t>
  </si>
  <si>
    <t>г. Москва ул. Садовники д. 6</t>
  </si>
  <si>
    <t>Клиент:</t>
  </si>
  <si>
    <t>v02-10-2011</t>
  </si>
  <si>
    <t>тел: +7-499-649-67-67</t>
  </si>
  <si>
    <t>Тел.:</t>
  </si>
  <si>
    <t>Серпухов</t>
  </si>
  <si>
    <t>WWW.CONSOWEAR.RU</t>
  </si>
  <si>
    <t>e-mail:</t>
  </si>
  <si>
    <t>info@consowear.ru</t>
  </si>
  <si>
    <t>Бланк заказа</t>
  </si>
  <si>
    <t xml:space="preserve"> - количество заказанного товара указывайте в полях ГОЛУБОГО цвета</t>
  </si>
  <si>
    <t xml:space="preserve"> - свою контактную информацию указывайте в полях ЗЕЛЁНОГО цвета</t>
  </si>
  <si>
    <t xml:space="preserve"> - нажмите на ссылку для просмотра информации о товаре на нашем сайте</t>
  </si>
  <si>
    <t/>
  </si>
  <si>
    <t>№ п/п</t>
  </si>
  <si>
    <t>Код товара</t>
  </si>
  <si>
    <t>Артикул</t>
  </si>
  <si>
    <t>Наименование</t>
  </si>
  <si>
    <t>Изображение</t>
  </si>
  <si>
    <t>Цвет</t>
  </si>
  <si>
    <t>Состав</t>
  </si>
  <si>
    <t>Плотность</t>
  </si>
  <si>
    <t>Размерный ряд</t>
  </si>
  <si>
    <t>СП, руб.</t>
  </si>
  <si>
    <t>Количество</t>
  </si>
  <si>
    <t>Сумма:СП, руб.</t>
  </si>
  <si>
    <t>Описание</t>
  </si>
  <si>
    <t>&lt;КОДТОВАРА&gt;</t>
  </si>
  <si>
    <t>&lt;РР01&gt;</t>
  </si>
  <si>
    <t>&lt;РР02&gt;</t>
  </si>
  <si>
    <t>&lt;РР03&gt;</t>
  </si>
  <si>
    <t>&lt;РР04&gt;</t>
  </si>
  <si>
    <t>&lt;РР05&gt;</t>
  </si>
  <si>
    <t>&lt;РР06&gt;</t>
  </si>
  <si>
    <t>&lt;РР07&gt;</t>
  </si>
  <si>
    <t>&lt;РР08&gt;</t>
  </si>
  <si>
    <t>Коллекция: Пуховики Весна 2020</t>
  </si>
  <si>
    <t>SL 200101 - brown sugar</t>
  </si>
  <si>
    <t>Пальто женское</t>
  </si>
  <si>
    <t>коричневый сахар</t>
  </si>
  <si>
    <t>Наполнитель: Синтепон DUPONT. Верх: 100% нейлон. Подкладка: 100% полиэстер.</t>
  </si>
  <si>
    <t>40</t>
  </si>
  <si>
    <t>42</t>
  </si>
  <si>
    <t>44</t>
  </si>
  <si>
    <t>46</t>
  </si>
  <si>
    <t>48</t>
  </si>
  <si>
    <t>50</t>
  </si>
  <si>
    <t xml:space="preserve">Женственное пальто прямого силуэта с воротником-стойкой и съемным капюшоном. Модель застегивается на потайные кнопки. Широкий пояс с металлическими наконечниками при желании подчеркнет талию. Пальто дополнено врезными карманами на кнопке. Модель изготовлена из нейлона с водоотталкивающим покрытием, утеплена современным наполнителем – синтепоном. Пальто оформлено ромбовидной стежкой.  </t>
  </si>
  <si>
    <t>x</t>
  </si>
  <si>
    <t>SL 200101 - mercurio</t>
  </si>
  <si>
    <t>жемчужно серый</t>
  </si>
  <si>
    <t>SL 200101 - nero</t>
  </si>
  <si>
    <t>черный</t>
  </si>
  <si>
    <t>SL 200101 - violet</t>
  </si>
  <si>
    <t>винный</t>
  </si>
  <si>
    <t>SM 200102 - brown sugar</t>
  </si>
  <si>
    <t>Полупальто женское</t>
  </si>
  <si>
    <t xml:space="preserve">Весеннее полупальто прямого силуэта на молнии. Изделие с воротником-стойкой дополнено съемным капюшоном. Полупальто оформлено двойными врезными карманами на молнии. Модель изготовлена из прочного нейлона с водоотталкивающим покрытием, утеплена гипоаллергенным наполнителем – синтепоном, оформлена ромбовидной стежкой. </t>
  </si>
  <si>
    <t>SM 200102 - mercurio</t>
  </si>
  <si>
    <t>SM 200102 - nero</t>
  </si>
  <si>
    <t>SM 200103 - blue steel</t>
  </si>
  <si>
    <t>Куртка женская</t>
  </si>
  <si>
    <t>голубая сталь</t>
  </si>
  <si>
    <t>38</t>
  </si>
  <si>
    <t>52</t>
  </si>
  <si>
    <t xml:space="preserve">Стильное полупальто прямого силуэта с врезными карманами на кнопках застегивается на встречную молнию.  Закругленный воротник, манжеты и листочки на карманах оформлены сборкой. Модель изготовлена из прочного нейлона с атласным блеском, утеплено синтепоном и оформлено широкой ромбовидной стежкой. </t>
  </si>
  <si>
    <t>SM 200103 - menthol</t>
  </si>
  <si>
    <t>ментоловый</t>
  </si>
  <si>
    <t>SM 200103 - treasure beige</t>
  </si>
  <si>
    <t>бежевое золото</t>
  </si>
  <si>
    <t>SM 200103 - violet</t>
  </si>
  <si>
    <t>SL 200104 - nero</t>
  </si>
  <si>
    <t xml:space="preserve">Классическое двубортное пальто с лацканами на металлических кнопках. Прямой силуэт и длина миди смотрятся элегантно. В рельефы вшиты карманы на потайных молниях. Пальто изготовлено из нейлона высокого качества и утеплено современным наполнителем – синтепоном, который поддерживает оптимальную температуру. Ромбовидная стежка завершает дизайн изделия. </t>
  </si>
  <si>
    <t>SL 200104 - sand brown</t>
  </si>
  <si>
    <t>карамель</t>
  </si>
  <si>
    <t>SL 200104 - treasure beige</t>
  </si>
  <si>
    <t>SM 200105 - brown sugar</t>
  </si>
  <si>
    <t>Наполнитель: Биопух DUPONT. Верх: 100% нейлон. Подкладка: 100% полиэстер.</t>
  </si>
  <si>
    <t xml:space="preserve">Повседневная куртка прямого силуэта классической длины. Модель застегивается на встречную молнию. Лента-пояс на кулиске дарит возможность сделать силуэт приталенным. Капюшон и врезные карманы, оформленные листочкой, фиксируются кнопками. Куртка изготовлена из прочного нейлона. За поддержание оптимальной температуры отвечает искусственный наполнитель – биопух. Горизонтальная стежка не только дополняет стиль модели, но и помогает наполнителю равномерно распределиться. </t>
  </si>
  <si>
    <t>SM 200105 - hyacinth</t>
  </si>
  <si>
    <t>гиацинт</t>
  </si>
  <si>
    <t>SM 200105 - night</t>
  </si>
  <si>
    <t>синий</t>
  </si>
  <si>
    <t>SM 200105 - treasure beige</t>
  </si>
  <si>
    <t>SS 200106 - menthol</t>
  </si>
  <si>
    <t xml:space="preserve">Короткая куртка на молнии, оформленная стежкой «Елочка». Врезные карманы на потайной кнопке оформлены листочкой. Закругленный воротник, манжеты и низ изделия декорированы сборкой. Куртка изготовлена из прочного нейлона, утеплена синтепоном.  </t>
  </si>
  <si>
    <t>SS 200106 - nero</t>
  </si>
  <si>
    <t>SS 200106 - red</t>
  </si>
  <si>
    <t>красный</t>
  </si>
  <si>
    <t>SM 200108 - brown sugar</t>
  </si>
  <si>
    <t>Лаконичное полупальто силуэта «кокон» с рукавами три четвертых. Модель застегивается на потайные кнопки. Застежка оформлена репсовой лентой, а круглый вырез – обтачкой. Полупальто дополнено удобными врезными карманами. Модель изготовлена из прочного нейлона, утеплена синтепоном и декорирована ромбовидной стежкой.</t>
  </si>
  <si>
    <t>SM 200108 - night</t>
  </si>
  <si>
    <t>SM 200108 - sand brown</t>
  </si>
  <si>
    <t>SM 200108 - treasure beige</t>
  </si>
  <si>
    <t>SS 200109 - blue steel</t>
  </si>
  <si>
    <t xml:space="preserve">Эффектная повседневная куртка-бомбер на молнии с цельнокроеным капюшоном. Трикотажные манжеты и низ изделия оформлены люрексом. Карманы с листочкой фиксируются кнопкой.  Бомбер украшен ромбовидной стежкой. Модель изготовлена из прочного нейлона и утеплена синтепоном. </t>
  </si>
  <si>
    <t>SS 200109 - horizon blue</t>
  </si>
  <si>
    <t>голубой горизонт</t>
  </si>
  <si>
    <t>SS 200109 - menthol</t>
  </si>
  <si>
    <t>SS 200109 - rose</t>
  </si>
  <si>
    <t>розовый</t>
  </si>
  <si>
    <t>SM 200110 - nero</t>
  </si>
  <si>
    <t xml:space="preserve">Стильное пальто прямого силуэта выше колен. Модель с капюшоном на молнии дополнена поясом (на шлевках)c жемчужным декором. Пальто застегивается на металлическую молнию. Карманы, оформленные листочкой, - на потайных кнопках. Пальто изготовлено из нейлона, утеплено синтепоном и оформлено стежкой «Елочка». </t>
  </si>
  <si>
    <t>SM 200110 - sand brown</t>
  </si>
  <si>
    <t>SM 200110 - treasure beige</t>
  </si>
  <si>
    <t>SS 200111 - blue steel</t>
  </si>
  <si>
    <t>Наполнитель: 90% пух, 10% перо. Верх: 100% нейлон. Подкладка: 100% полиэстер.</t>
  </si>
  <si>
    <t xml:space="preserve">Короткая куртка с запахом на потайных кнопках до самого верха. Модель со свободным воротником-стойкой оформлена горизонтальной стежкой. Куртка дополнена врезными карманами с листочками на потайных кнопках. Изделие изготовлено из прочного нейлона и утеплено натуральным гусиным пухом, который отвечает высочайшим требованиям комфорта. </t>
  </si>
  <si>
    <t>SS 200111 - dark blue</t>
  </si>
  <si>
    <t>темно-синий</t>
  </si>
  <si>
    <t>SS 200111 - fresh rose</t>
  </si>
  <si>
    <t>SL 200113 - blue steel</t>
  </si>
  <si>
    <t xml:space="preserve">Комфортное пальто прямого силуэта длиной до колен. Модель с цельнокроеным капюшоном застегивается на встречную молнию. Эластичные шнурки на кулиске подчеркнут талию. Карманы, оформленные листочкой, фиксируются потайной кнопкой. Вытачки оформлены рельефами. Пальто изготовлено из нейлона, утеплено биопухом и оформлено прямоугольной стежкой. </t>
  </si>
  <si>
    <t>SL 200113 - night</t>
  </si>
  <si>
    <t>SL 200113 - sand brown</t>
  </si>
  <si>
    <t>SS 200115 - blue steel</t>
  </si>
  <si>
    <t>Модная куртка на молнии в спортивном стиле. Воротник-стойка, манжеты и низ изделия декорированы фактурной сборкой. Диагональные врезные карманы, оформленные листочкой, – на потайной кнопке. Куртка изготовлена из прочного нейлонас блестящим эффектом, утеплена биопухом и оформлена абстрактной стежкой.</t>
  </si>
  <si>
    <t>SS 200115 - horizon blue</t>
  </si>
  <si>
    <t>SS 200115 - night</t>
  </si>
  <si>
    <t>SS 200115 - treasure beige</t>
  </si>
  <si>
    <t>SS 200118 - beige</t>
  </si>
  <si>
    <t>бежевый</t>
  </si>
  <si>
    <t xml:space="preserve">Cтеганая утепленная куртка – для разных образов. Модель классической длины приталенного силуэта, подчеркнутого поясом на шлевках. Куртка с комфортным воротником-стойкой и регулируемым съемным капюшоном застегивается на металлическую молнию, закрытую клапаном на кнопках. Удобные врезные карманы – на молниях. Фирменная металлическая фурнитура – высокого качества. Куртка изготовлена из легкого и прочного нейлона, дополнена подкладкой, наполнитель – биопух. </t>
  </si>
  <si>
    <t>SS 200118 - carmandy</t>
  </si>
  <si>
    <t>пепельно-розовый</t>
  </si>
  <si>
    <t>SS 200118 - corolla blue</t>
  </si>
  <si>
    <t>светло-синий</t>
  </si>
  <si>
    <t>SS 200118 - nero</t>
  </si>
  <si>
    <t>SS 200119 - blue</t>
  </si>
  <si>
    <t>голубой</t>
  </si>
  <si>
    <t xml:space="preserve">Необычная куртка-ветровка с длинными рукавами и цельнокроеным капюшоном с отделкой. Модель на молнии оформлена сборкой и горизонтальной стежкой. Эластичный низ – для дополнительного комфорта. Куртка изготовлена из прочного и водонепроницаемого нейлона, утеплена искусственным наполнителем – синтепоном. </t>
  </si>
  <si>
    <t>SS 200119 - grey</t>
  </si>
  <si>
    <t>светло серый</t>
  </si>
  <si>
    <t>SS 200119 - navy</t>
  </si>
  <si>
    <t>SS 200119 - red</t>
  </si>
  <si>
    <t>SS 200120 - carmandy</t>
  </si>
  <si>
    <t>пепельно розовый</t>
  </si>
  <si>
    <t xml:space="preserve">Молодежная утепленная куртка в весеннем цвете. Модель прямого силуэта короткой длины – на молнии. Куртка с воротником-стойкой дополнена отстегивающимся регулируемым капюшоном. Куртка дополнена глубокими карманами на молниях. Металлическая фурнитура – фирменная. Эластичные манжеты прилегают к рукам, а в теплую погоду с помощью молнии можно подвернуть рукава. Куртка изготовлена из гладкого нейлона с легким блеском, утеплена биопухом и дополнена подкладкой. </t>
  </si>
  <si>
    <t>SS 200120 - corolla blue</t>
  </si>
  <si>
    <t>пепельно синий</t>
  </si>
  <si>
    <t>SS 200120 - milk</t>
  </si>
  <si>
    <t>молочный</t>
  </si>
  <si>
    <t>SS 200120 - nero</t>
  </si>
  <si>
    <t xml:space="preserve">Молодежная утепленная куртка в черном цвете. Модель прямого силуэта короткой длины – на молнии. Куртка с воротником-стойкой дополнена отстегивающимся регулируемым капюшоном. Куртка дополнена глубокими карманами на молниях. Металлическая фурнитура – фирменная. Эластичные манжеты прилегают к рукам, а в теплую погоду с помощью молнии можно подвернуть рукава. Куртка изготовлена из гладкого нейлона с легким блеском, утеплена биопухом и дополнена подкладкой. </t>
  </si>
  <si>
    <t>SS 200123 - beige</t>
  </si>
  <si>
    <t>верх:65% хлопок, 35% полиэстер, подкладка:100% полиэстер</t>
  </si>
  <si>
    <t xml:space="preserve">Укороченный двубортный тренч на пуговицах. Модель в классическом дизайне – с лацканами, клапаном, отлетной кокеткой и удобной шлицей на спине. Широкий пояс с декоративными D-пряжками на шлевках подчеркивает талию, а эполеты и ремешки на манжетах завершают дизайн в стиле милитари. Изделие изготовлено из прочной, непродуваемой и непромокаемой ткани. </t>
  </si>
  <si>
    <t>SS 200123 - military</t>
  </si>
  <si>
    <t>военный</t>
  </si>
  <si>
    <t>SS 200123 - night</t>
  </si>
  <si>
    <t>SL 200125 - beige</t>
  </si>
  <si>
    <t>Плащ женский</t>
  </si>
  <si>
    <t xml:space="preserve">Расклешенный двубортный тренч длиной ниже колена на крупных пуговицах. Модель в классическом дизайне  –  с лацканами, ружейным клапаном, отлетной кокеткой и шлицей по спине. Широкий пояс на шлевках с декоративными D-пряжками подчеркивает талию, а погоны и ремешки на манжетах завершают дизайн. Для дополнительного комфорта воротник фиксируется металлическим крючком. Врезные карманы офомлены фиксированными клапанами. Тренч изготовлен из прочной ткани на основе хлопка. </t>
  </si>
  <si>
    <t>SL 200125 - military</t>
  </si>
  <si>
    <t>SL 200125 - night</t>
  </si>
  <si>
    <t>тёмно-синий</t>
  </si>
  <si>
    <t>SS 200126 - desert sand</t>
  </si>
  <si>
    <t>Ветровка женская</t>
  </si>
  <si>
    <t>песочный</t>
  </si>
  <si>
    <t>верх:100% полиэстер; подкладка:100% полиэстер</t>
  </si>
  <si>
    <t>Модный жакет с воротником-стойкой и встроенным капюшоном. Модель застегивается на молнию, закрытую ветрозащитной планкой на кнопках. Подол оформлен закругленными боковыми деталями. Куртка с врезными карманами, дополненными клапаном на кнопках. Свободный крой ветровки позволяет носить теплую одежду – джемперы, водолазки, чтобы чувствовать себя комфортно в любую погоду. Модель изготовлена из плотной водо- и ветронепроницаемой ткани.</t>
  </si>
  <si>
    <t>SS 200126 - lilac grey</t>
  </si>
  <si>
    <t>серо-лиловый</t>
  </si>
  <si>
    <t>SS 200126 - navy</t>
  </si>
  <si>
    <t>SL 200127 - lilac grey</t>
  </si>
  <si>
    <t xml:space="preserve">Расклешенный плащ в стиле спорт-шик со спущенной линией плеча, свободными рукавами и шлицей на спине. Модель с капюшоном, дополненным атласной лентой регулировкой, которая завязывается на бант. Плащ застегивается на встречную молнию, закрытую планкой с металлическими кнопками. Широкие манжеты и пояс оформлены регулируемой сборкой, которая не дает холодному ветру проникнуть внутрь. Модель изготовлена из прочной и плотной ветронепроницаемой ткани. </t>
  </si>
  <si>
    <t>SL 200127 - nero</t>
  </si>
  <si>
    <t>SL 200127 - pearl</t>
  </si>
  <si>
    <t>жемчужный</t>
  </si>
  <si>
    <t>SS 200128 - beige</t>
  </si>
  <si>
    <t>Наполнитель: Синтепон DUPONT. Верх: 100% полиэстер. Подкладка: 100% полиэстер.</t>
  </si>
  <si>
    <t>38/40</t>
  </si>
  <si>
    <t>42/44</t>
  </si>
  <si>
    <t>46/48</t>
  </si>
  <si>
    <t>50/52</t>
  </si>
  <si>
    <t xml:space="preserve">Необычная повседневная куртка со спущенным  плечом и свободным рукавом. Модель с воротником-стойкой дополнена съемным капюшоном. Куртка застегивается на молнию, закрытую клапаном. Прорезной пояс может фиксироваться как спереди, так и сзади, визуально меняя вид изделия. Карманы, оформленные листочкой, фиксируются потайной кнопкой. Боковые разрезы и удлиненная спинка с кокеткой завершают дизайн изделия. Модель изготовлена из прочной гладкой ткани с мерцанием. По передней детали модель утеплена синтепоном. </t>
  </si>
  <si>
    <t>SS 200128 - blue</t>
  </si>
  <si>
    <t>SS 200128 - navy</t>
  </si>
  <si>
    <t>SS 200128 - red</t>
  </si>
  <si>
    <t>SM 200130 - desert sand</t>
  </si>
  <si>
    <t xml:space="preserve">Стильный плащ длиной выше колен. Модель с цельнокроеным капюшоном застегивается металлическую молнию, закрытую клапаном на потайных металлических кнопках. Талия подчеркнута резинкой, врезные карманы – на металлических молниях. Плащ изготовлен из прочной и плотной непромокаемой ткани. Модель оформлена кокеткой и отрезной деталью по низу. </t>
  </si>
  <si>
    <t>SM 200130 - dried rose</t>
  </si>
  <si>
    <t>сушёная роза</t>
  </si>
  <si>
    <t>SM 200130 - nero</t>
  </si>
  <si>
    <t>SM 200131 - navy</t>
  </si>
  <si>
    <t>Стильная удлиненная ветровка с регулируемым капюшоном на молнии. Куртка с врезными карманами на молниях оформлена эластичным поясом, который дарит эффект приталенного силуэта. Широкие манжеты фиксируются кнопками, спина оформлена шлицей. Куртка изготовлена из плотного непродуваемого материала.</t>
  </si>
  <si>
    <t>SM 200131 - rose mist</t>
  </si>
  <si>
    <t>розовый туман</t>
  </si>
  <si>
    <t>SM 200131 - taupe</t>
  </si>
  <si>
    <t>серо-коричневый</t>
  </si>
  <si>
    <t>SS 200132 - lilac grey</t>
  </si>
  <si>
    <t xml:space="preserve">Стильная куртка с цельнокроеным регулируемым капюшоном. Модель застегивается на молнию, закрытую планкой на потайных кнопках. Встроенная резинка на поясе делает силуэт приталенным. Удобные врезные карманы – на молниях. Куртка изготовлена из непродуваемого и непромокаемого гладкого материала.   </t>
  </si>
  <si>
    <t>SS 200132 - navy</t>
  </si>
  <si>
    <t>SS 200132 - pearl</t>
  </si>
  <si>
    <t>SS 200133 - cobalt</t>
  </si>
  <si>
    <t>кобальт</t>
  </si>
  <si>
    <t>верх:100% нейлон, подкладка: 100% нейлон, наполнитель: синтепух dupont</t>
  </si>
  <si>
    <t xml:space="preserve">Эффектный утепленный и легкий бомбер. Воротник, манжеты и низ изделия – из основной ткани, оформленные сборкой, плотно прилегают и препятствуют попаданию холодного воздуха. Бомбер застегивается на молнию. Карманы, оформленные листочкой, фиксируются кнопкой. Фирменная металлическая фурнитура – высокого качества. Куртка изготовлена из легкого и прочного нейлона, дополнена подкладкой, наполнитель – синтепух, который отлично держит форму. Изящная горизонтальная стежка завершает модный дизайн. </t>
  </si>
  <si>
    <t>SS 200133 - fuchsia</t>
  </si>
  <si>
    <t>фуксия</t>
  </si>
  <si>
    <t>SS 200133 - khaki</t>
  </si>
  <si>
    <t>хаки</t>
  </si>
  <si>
    <t>SS 200133 - light beige</t>
  </si>
  <si>
    <t>светло бежевый</t>
  </si>
  <si>
    <t>SS 200133 - mint</t>
  </si>
  <si>
    <t>SS 200133 - mustard</t>
  </si>
  <si>
    <t>горчичный</t>
  </si>
  <si>
    <t>SS 200133 - nero</t>
  </si>
  <si>
    <t>SS 200133 - violet</t>
  </si>
  <si>
    <t>фиолетовый</t>
  </si>
  <si>
    <t>SS 200134 - cobalt</t>
  </si>
  <si>
    <t>верх:100% нейлон, подкладка: 100% полиэстер, трикотаж: 97% полиэстер, 3% эластан, наполнитель: синтепух dupont</t>
  </si>
  <si>
    <t xml:space="preserve">Эффектный утепленный бомбер – для яркого образа. Модель с небольшой воротником-«стойкой», зафиксированной кнопкой в тон. Куртка на молнии с длинными рукавами с прорезиненными манжетами. Эластичный трикотажный низ, оформленный окантовками, плотно прилегает к телу. Карманы – на молнии. Металлическая фурнитура – фирменная. Бомбер изготовлен из легкого и прочного нейлона, дополнен подкладкой, наполнитель – синтепух, который отлично держит форму. Изящная горизонтальная стежка завершает модный дизайн. </t>
  </si>
  <si>
    <t>SS 200134 - khaki</t>
  </si>
  <si>
    <t>SS 200134 - mustard</t>
  </si>
  <si>
    <t>SS 200134 - nero</t>
  </si>
  <si>
    <t>SS 200134 - red</t>
  </si>
  <si>
    <t>KVL 200731 - brown</t>
  </si>
  <si>
    <t>Жилет женский</t>
  </si>
  <si>
    <t>коричневый</t>
  </si>
  <si>
    <t>50% вискоза, 30% нейлон, 20% полиэстер</t>
  </si>
  <si>
    <t>40/42</t>
  </si>
  <si>
    <t>44/46</t>
  </si>
  <si>
    <t>48/50</t>
  </si>
  <si>
    <t xml:space="preserve">Стильный жилет прямого силуэта длиной ниже колен. Модель с глубоким вырезом и лацканами застегивается на пуговицы. Накладные карманы – с клапанами. Твидовый узор и полоски по бокам подчеркивают силуэт изделия, делая его универсальным.  Окантовки по срезам завершают дизайн. Жилет без подкладки изготовлен из теплого трикотажа, который отлично держит форму. </t>
  </si>
  <si>
    <t>KVL 200731 - nero</t>
  </si>
  <si>
    <t>KPL 200732 - brown</t>
  </si>
  <si>
    <t xml:space="preserve">Универсальное пальто прямого кроя длиной выше колена со свободными рукавами семь восьмых. Модель с лацканами застегивается на потайные кнопки. Втачные карманы, подвернутые манжеты, фигурный низ оформлены окантовками. Пальто без подкладки изготовлено из плотного трикотажа с ворсистой поверхностью, который отлично греет и держит форму. Геометрический принт создает свободное настроение и актуален как никогда! </t>
  </si>
  <si>
    <t>KPL 200732 - nero</t>
  </si>
  <si>
    <t>KPL 200734 - nero</t>
  </si>
  <si>
    <t xml:space="preserve">Трикотажное пальто прямого силуэта длины миди со спущенной линией плеч. Модель с лацканами и крупными накладными карманами застегивается на пуговицы. Пальто без подкладки изготовлено из плотного трикотажа с ворсистой поверхностью, который держит форму, сохраняет тепло и не колется.  Геометрический узор привлекает внимание к модели. </t>
  </si>
  <si>
    <t>KPL 200735 - nero</t>
  </si>
  <si>
    <t xml:space="preserve">Эффектное трикотажное пальто прямого кроя длиной ниже колена. Модель с лацканами и втачными карманами застегивается на пуговицы. Пальто без подкладки изготовлено из плотного трикотажа с ворсистой поверхностью, который отлично греет и держит форму. Контрастный геометрический принт привлекает внимание. </t>
  </si>
  <si>
    <t>KPL 200735 - white</t>
  </si>
  <si>
    <t>белый</t>
  </si>
  <si>
    <t>KPL 200752 - camel</t>
  </si>
  <si>
    <t>кэмел</t>
  </si>
  <si>
    <t>59% нейлон, 28% вискоза, 13% полиэстер</t>
  </si>
  <si>
    <t xml:space="preserve">Облегченное пальто из теплого трикотажа. Модель с лацканами длиной ниже колена застегивается на потайные кнопки. Расклешенный силуэт подчеркнут встроенным поясом. Пальто с глубокими прорезными карманами оформлено патами и хлястиком. Универсальный дизайн позволяет сочетать модель с любой одеждой.  </t>
  </si>
  <si>
    <t>KPL 200752 - nero</t>
  </si>
  <si>
    <t>KVL 200753 - beige</t>
  </si>
  <si>
    <t xml:space="preserve">Эффектное пальто-жилет длиной миди на потайной кнопке. Приталенный силуэт подчеркнут поясом на шлевках. Цельнокроеный шалевый воротник переходит в глубокий капюшон. Жилет дополнен объемными накладными карманами и оформлен разрезами. Модель без подкладки изготовлена из эластичного трикотажа, который держит форму. Прекрасно сочетается с разными стилями одежды. </t>
  </si>
  <si>
    <t>KVL 200753 - nero</t>
  </si>
  <si>
    <t>Коллекция: Пуховики Volcante Весна 2020</t>
  </si>
  <si>
    <t>VSS 2001 - icy blue</t>
  </si>
  <si>
    <t>ткань:60% полиэстер, 40% нейлон,подклад: 100% полиэстер, наполнитель: синтепон dupont</t>
  </si>
  <si>
    <t xml:space="preserve">Стильная двубортная куртка-косуха с воротником-стойкой – отличный вариант для весны. Модель застегивается на два ряда декоративных кнопок. Эластичные манжеты и низ защищают от ветра. Удобные врезные карманы, оформленные широкими листочками, фиксируются кнопкой. Куртка изготовлена из прочной ткани на основе полиэстера и нейлона и утеплена биопухом. Широкая стежка завершает дизайн и помогает наполнителю распределяться равномерно. </t>
  </si>
  <si>
    <t>VSS 2001 - night</t>
  </si>
  <si>
    <t>VSS 2001 - smoky rose</t>
  </si>
  <si>
    <t>VSM 2002 - cool sand</t>
  </si>
  <si>
    <t>ткань:100% нейлон,подклад: 100% полиэстер, наполнитель: синтепон dupont 120 gr</t>
  </si>
  <si>
    <t>Оригинальное пальто с воротником-стойкой на потайных кнопках. Модель дополнена врезными карманами. Пальто изготовлено из водонепроницаемого нейлона, утеплено синтепоном и оформлено ромбовидной стежкой.</t>
  </si>
  <si>
    <t>VSM 2002 - dream sunset</t>
  </si>
  <si>
    <t>какао</t>
  </si>
  <si>
    <t>VSM 2002 - night</t>
  </si>
  <si>
    <t>VSM 2003 - dream sunset</t>
  </si>
  <si>
    <t>ткань:100% нейлон,подклад: 100% полиэстер, наполнитель: синтепон dupont 100 gr</t>
  </si>
  <si>
    <t xml:space="preserve">Оригинальное пальто с воротником-стойкой на потайных кнопках. Модель дополнена врезными карманами на молниях. Талия подчеркнута поясом. Пальто изготовлено из водонепроницаемого нейлона, утеплено синтепоном и оформлено треугольной стежкой. </t>
  </si>
  <si>
    <t>VSM 2003 - parisian blue</t>
  </si>
  <si>
    <t>джинс</t>
  </si>
  <si>
    <t>VSM 2003 - smoke grey</t>
  </si>
  <si>
    <t>светло-серый</t>
  </si>
  <si>
    <t>VSM 2005 - beige</t>
  </si>
  <si>
    <t xml:space="preserve">Классическая куртка прямого силуэта с двубортной застежкой на пуговицы. Модель с отложным воротником дополнена отстегивающимся регулируемым капюшоном. Задняя деталь оформлена отлетной кокеткой и шлицей, а манжеты – ремешками. Врезные карманы на пуговицах декорированы широкими листочками. Пояс на шлевках подчеркивает талию. Куртка изготовлена из водонепроницаемого нейлона и утеплена синтепоном. Ромбовидная стежка завершает дизайн. </t>
  </si>
  <si>
    <t>VSM 2005 - navy</t>
  </si>
  <si>
    <t>VSM 2007 - black</t>
  </si>
  <si>
    <t>Куртка в романтичном стиле с воротником-стойкой и поясом на кулиске. Модель застегивается на металлическую молнию. Врезные карманы – на потайных молниях. Эластичные манжеты дарят безусловный комфорт. Модель изготовлена из приятного на ощупь водонепроницаемой ткани  на основе полиэстера и нейлона и утеплена биопухом. Горизонтальная стежка и рельефы подчеркивают приталенный силуэт куртки. Идеальная модель на весну!</t>
  </si>
  <si>
    <t>VSM 2007 - royal pearl</t>
  </si>
  <si>
    <t>VSM 2007 - silver</t>
  </si>
  <si>
    <t>серебро</t>
  </si>
  <si>
    <t>VSL 2008 - amethyst</t>
  </si>
  <si>
    <t>аметистовый</t>
  </si>
  <si>
    <t>ткань:60% полиэстер, 40% нейлон,подклад: 100% полиэстер, наполнитель: синтепон dupont 100 gr</t>
  </si>
  <si>
    <t xml:space="preserve">Элегантное весеннее пальто с цельнокроеным капюшоном и запахом, который препятствует проникновению ветра. Модель застегивается на потайные кнопки, капюшон фиксируется пуговицей – для дополнительного комфорта. Пояс подчеркивает талию. Врезные карманы – на потайной молнии. Пальто изготовлено из прочной непромокаемой ткани на основе нейлона и полиэстера, утеплено синтепоном, оформлено ромбовидной стежкой. </t>
  </si>
  <si>
    <t>VSL 2008 - navy</t>
  </si>
  <si>
    <t>VSL 2008 - royal pearl</t>
  </si>
  <si>
    <t>VSL 2009 - black</t>
  </si>
  <si>
    <t>ткань:100% нейлон,подклад: 100% полиэстер, декор: трикотаж - 90% полиэстер, 8% металлизированная нить, 2% эластан, наполнитель: синтепон dupont 100 gr</t>
  </si>
  <si>
    <t xml:space="preserve">Популярная модель! Оригинальное пальто в стиле спорт-гламур на декоративных кнопках и декоративной лентой. Модель оформлена трикотажными закругленным воротником и манжетами с люрексом. Талия подчеркнута эластичным поясом с металлической фирменной пряжкой. Молнии по бокам – для абсолютного комфорта при движении. Пальто оформлено вставкой, которая  привлекает внимание при движении, и ромбовидной стежкой. Модель изготовлена из нейлона и наполнена гипоаллергенным наполнителем – синтепоном. </t>
  </si>
  <si>
    <t>VSL 2009 - graphite</t>
  </si>
  <si>
    <t>графит</t>
  </si>
  <si>
    <t>VSL 2009 - khaki</t>
  </si>
  <si>
    <t>VSM 2010 - cool sand</t>
  </si>
  <si>
    <t>ткань:100% нейлон,подклад: 100% полиэстер, наполнитель: шарики dupont</t>
  </si>
  <si>
    <t xml:space="preserve">Популярная модель! Стильная куртка O-силуэта с цельнокроеным регулируемым капюшоном.  Модель застегивается на потайные кнопки и верхнюю пуговицу – для дополнительного комфорта. Длина рукавов при желании трансформируется – нижняя деталь легко отстегивается с помощью молний. Карманы с листочками фиксируются потайными кнопками. Куртка изготовлена из нейлона, утеплена гипоаллергенным наполнителем – биопухом, оформлена стежкой «Елочка». </t>
  </si>
  <si>
    <t>VSM 2010 - ocean blue</t>
  </si>
  <si>
    <t>VSM 2010 - smoke grey</t>
  </si>
  <si>
    <t>VSS 2011 - black</t>
  </si>
  <si>
    <t xml:space="preserve">Модная куртка свободного силуэта. Изделие с воротником-стойкой и свободными рукавами 3/4 застегивается на ряд  декорированных в виде брошей  кнопок. Куртка дополнена врезными карманами на потайной молнии. Модель оформлена горизонтальной отстрочкой. Куртка из гладкой, прочной ткани утеплена синтепоном. </t>
  </si>
  <si>
    <t>VSS 2011 - royal pearl</t>
  </si>
  <si>
    <t>VSS 2011 - silver</t>
  </si>
  <si>
    <t>VSS 2012 - ocean blue</t>
  </si>
  <si>
    <t>ткань:100% нейлон,подклад: 100% полиэстер, декор: трикотаж - 98% полиэстер, 2% эластан, наполнитель: синтепон dupont 100 gr</t>
  </si>
  <si>
    <t>VSS 2012 - orchid</t>
  </si>
  <si>
    <t>орхидея</t>
  </si>
  <si>
    <t>VSS 2012 - smoky rose</t>
  </si>
  <si>
    <t>VSL 2014 - dusty lilac</t>
  </si>
  <si>
    <t xml:space="preserve">Элегантное пальто прямого кроя с оригинальной стежкой. Модель с небольшим воротником-стойкой застегивается на дизайнерские металлические кнопки. Врезные карманы, оформленные листочкой, фиксируются потайной кнопкой. Пальто изготовлено из прочной  непромокаемой ткани и утеплено искусственным гипоаллергенным наполнителем – синтепоном. К пальто прилагается пояс с металлическими наконечниками. </t>
  </si>
  <si>
    <t>VSL 2014 - night</t>
  </si>
  <si>
    <t>VSL 2014 - praline</t>
  </si>
  <si>
    <t>капучино</t>
  </si>
  <si>
    <t>VSM 2015 - beige</t>
  </si>
  <si>
    <t xml:space="preserve">Повседневное пальто с комбинированной стежкой и цельнокроеным капюшоном, фиксирующимся  пуговицей. Модель застегивается на потайные кнопки, смещенные вбок. Рукава дополнены нижней деталью, которая при желании отстегивается. Врезные карманы – на потайной молнии. Пальто изготовлено из непромокаемого нейлона и утеплено искусственным наполнителем – синтепоном. </t>
  </si>
  <si>
    <t>VSM 2015 - dream sunset</t>
  </si>
  <si>
    <t>VSM 2015 - night</t>
  </si>
  <si>
    <t>VSM 2016 - dusty lilac</t>
  </si>
  <si>
    <t>Утепленное полупальто в спортивном стиле. Модель со спущенной линией плеча на встречной молнии. Капюшон дополнен люрексовой лентой-регулировкой. Карманы, оформленные листочкой, фиксируются потайными кнопками. Манжеты и низ, дополненные резинкой, дарят дополнительный комфорт. Комбинированная стежка завершает современный дизайн. Полупальто изготовлено из прочной водонепроницаемой ткани, наполнитель – биопух.</t>
  </si>
  <si>
    <t>VSM 2016 - navy</t>
  </si>
  <si>
    <t>VSM 2016 - redwood</t>
  </si>
  <si>
    <t>темный древесный</t>
  </si>
  <si>
    <t>VSM 2016 - royal pearl</t>
  </si>
  <si>
    <t>VSM 2018 - dusty lilac</t>
  </si>
  <si>
    <t>Стильное пальто силуэта «кокон» со свободными рукавами 3/4. Модель с воротником-стойкой и боковыми врезными карманами на потайных кнопках. Пальто застегивается на встречную металлическую молнию. Изделие оформлено необычной квадратной стежкой. Модель выполнена из легкой, прочной ткани с гипоаллергенным наполнителем из синтепона.</t>
  </si>
  <si>
    <t>VSM 2018 - night</t>
  </si>
  <si>
    <t>VSM 2018 - smoky rose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</si>
</sst>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0"/>
      <name val="Arial Cyr"/>
    </font>
    <font>
      <sz val="10"/>
      <name val="Arial Cyr"/>
    </font>
    <font>
      <b/>
      <sz val="10"/>
      <name val="Arial Cyr"/>
    </font>
    <font>
      <sz val="10"/>
      <name val="Arial"/>
      <family val="2"/>
    </font>
    <font>
      <sz val="10"/>
      <name val="Arial Cyr"/>
    </font>
    <font>
      <u/>
      <sz val="10"/>
      <color indexed="12"/>
      <name val="Arial Cyr"/>
    </font>
    <font>
      <sz val="12"/>
      <name val="Arial"/>
      <family val="2"/>
    </font>
    <font>
      <b/>
      <sz val="12"/>
      <name val="Arial"/>
      <family val="2"/>
    </font>
    <font>
      <b/>
      <sz val="11"/>
      <color indexed="10"/>
      <name val="Arial"/>
      <family val="2"/>
    </font>
    <font>
      <sz val="11"/>
      <name val="Arial"/>
      <family val="2"/>
    </font>
    <font>
      <sz val="10"/>
      <color indexed="9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sz val="12"/>
      <name val="Arial"/>
    </font>
    <font>
      <b/>
      <sz val="12"/>
      <name val="Arial"/>
    </font>
    <font>
      <sz val="10"/>
      <name val="Arial Cyr"/>
    </font>
    <font>
      <b/>
      <sz val="10"/>
      <name val="Arial Cyr"/>
    </font>
    <font>
      <u/>
      <sz val="10"/>
      <color rgb="FF2424FF"/>
      <name val="Arial Cyr"/>
    </font>
  </fonts>
  <fills count="10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">
    <xf numFmtId="0" fontId="0" fillId="0" borderId="0">
      <alignment vertical="top"/>
      <protection locked="0"/>
    </xf>
    <xf numFmtId="0" fontId="13" fillId="0" borderId="0">
      <alignment vertical="top"/>
      <protection locked="0"/>
    </xf>
    <xf numFmtId="0" fontId="16" fillId="0" borderId="0">
      <alignment vertical="top"/>
      <protection locked="0"/>
    </xf>
    <xf numFmtId="0" fontId="12" fillId="0" borderId="0"/>
    <xf numFmtId="0" fontId="1" fillId="0" borderId="0">
      <alignment vertical="top"/>
      <protection locked="0"/>
    </xf>
  </cellStyleXfs>
  <cellXfs count="79">
    <xf numFmtId="0" fontId="5" fillId="0" borderId="0" xfId="0" applyNumberFormat="1" applyFont="1" applyFill="1" applyBorder="1" applyAlignment="1">
      <alignment vertical="top"/>
      <protection locked="0"/>
    </xf>
    <xf numFmtId="0" fontId="0" fillId="0" borderId="0" xfId="0" applyNumberFormat="1" applyFont="1" applyFill="1" applyBorder="1" applyProtection="1">
      <alignment vertical="top"/>
    </xf>
    <xf numFmtId="0" fontId="2" fillId="0" borderId="0" xfId="0" applyNumberFormat="1" applyFont="1" applyFill="1" applyBorder="1" applyProtection="1">
      <alignment vertical="top"/>
    </xf>
    <xf numFmtId="0" fontId="3" fillId="0" borderId="0" xfId="0" applyNumberFormat="1" applyFont="1" applyFill="1" applyBorder="1" applyProtection="1">
      <alignment vertical="top"/>
    </xf>
    <xf numFmtId="0" fontId="7" fillId="0" borderId="0" xfId="0" applyNumberFormat="1" applyFont="1" applyFill="1" applyBorder="1" applyAlignment="1" applyProtection="1">
      <alignment horizontal="center"/>
    </xf>
    <xf numFmtId="0" fontId="3" fillId="0" borderId="0" xfId="0" applyNumberFormat="1" applyFont="1" applyFill="1" applyBorder="1" applyAlignment="1" applyProtection="1">
      <alignment horizontal="left"/>
    </xf>
    <xf numFmtId="0" fontId="3" fillId="0" borderId="0" xfId="0" applyNumberFormat="1" applyFont="1" applyFill="1" applyBorder="1" applyAlignment="1" applyProtection="1">
      <alignment horizontal="right"/>
    </xf>
    <xf numFmtId="0" fontId="3" fillId="0" borderId="0" xfId="0" applyNumberFormat="1" applyFont="1" applyFill="1" applyBorder="1" applyAlignment="1" applyProtection="1">
      <alignment horizontal="right"/>
    </xf>
    <xf numFmtId="4" fontId="0" fillId="0" borderId="0" xfId="0" applyNumberFormat="1" applyFont="1" applyFill="1" applyBorder="1" applyProtection="1">
      <alignment vertical="top"/>
    </xf>
    <xf numFmtId="0" fontId="9" fillId="0" borderId="0" xfId="0" applyNumberFormat="1" applyFont="1" applyFill="1" applyBorder="1" applyProtection="1">
      <alignment vertical="top"/>
    </xf>
    <xf numFmtId="0" fontId="7" fillId="0" borderId="0" xfId="0" applyNumberFormat="1" applyFont="1" applyFill="1" applyBorder="1" applyAlignment="1" applyProtection="1">
      <alignment horizontal="center"/>
    </xf>
    <xf numFmtId="0" fontId="6" fillId="0" borderId="0" xfId="0" applyNumberFormat="1" applyFont="1" applyFill="1" applyBorder="1" applyProtection="1">
      <alignment vertical="top"/>
    </xf>
    <xf numFmtId="0" fontId="3" fillId="0" borderId="0" xfId="0" applyNumberFormat="1" applyFont="1" applyFill="1" applyBorder="1" applyProtection="1">
      <alignment vertical="top"/>
    </xf>
    <xf numFmtId="4" fontId="3" fillId="0" borderId="0" xfId="0" applyNumberFormat="1" applyFont="1" applyFill="1" applyBorder="1" applyProtection="1">
      <alignment vertical="top"/>
    </xf>
    <xf numFmtId="0" fontId="8" fillId="0" borderId="0" xfId="0" applyNumberFormat="1" applyFont="1" applyFill="1" applyBorder="1" applyProtection="1">
      <alignment vertical="top"/>
    </xf>
    <xf numFmtId="0" fontId="0" fillId="0" borderId="0" xfId="0" applyNumberFormat="1" applyFont="1" applyFill="1" applyBorder="1" applyAlignment="1" applyProtection="1">
      <alignment vertical="center" wrapText="1"/>
    </xf>
    <xf numFmtId="0" fontId="0" fillId="0" borderId="0" xfId="0" applyNumberFormat="1" applyFont="1" applyFill="1" applyBorder="1" applyAlignment="1" applyProtection="1">
      <alignment wrapText="1"/>
    </xf>
    <xf numFmtId="0" fontId="1" fillId="2" borderId="1" xfId="0" applyNumberFormat="1" applyFont="1" applyFill="1" applyBorder="1" applyAlignment="1" applyProtection="1">
      <alignment horizontal="center" vertical="center" wrapText="1"/>
    </xf>
    <xf numFmtId="0" fontId="2" fillId="2" borderId="1" xfId="0" applyNumberFormat="1" applyFont="1" applyFill="1" applyBorder="1" applyAlignment="1" applyProtection="1">
      <alignment horizontal="center" vertical="center" wrapText="1"/>
    </xf>
    <xf numFmtId="4" fontId="2" fillId="2" borderId="1" xfId="0" applyNumberFormat="1" applyFont="1" applyFill="1" applyBorder="1" applyAlignment="1" applyProtection="1">
      <alignment horizontal="center" vertical="center" wrapText="1"/>
    </xf>
    <xf numFmtId="0" fontId="1" fillId="2" borderId="2" xfId="0" applyNumberFormat="1" applyFont="1" applyFill="1" applyBorder="1" applyAlignment="1" applyProtection="1">
      <alignment horizontal="center" wrapText="1"/>
    </xf>
    <xf numFmtId="0" fontId="2" fillId="2" borderId="2" xfId="0" applyNumberFormat="1" applyFont="1" applyFill="1" applyBorder="1" applyAlignment="1" applyProtection="1">
      <alignment horizontal="center" wrapText="1"/>
    </xf>
    <xf numFmtId="0" fontId="1" fillId="2" borderId="1" xfId="0" applyNumberFormat="1" applyFont="1" applyFill="1" applyBorder="1" applyAlignment="1" applyProtection="1">
      <alignment horizontal="center" wrapText="1"/>
    </xf>
    <xf numFmtId="3" fontId="2" fillId="2" borderId="2" xfId="0" applyNumberFormat="1" applyFont="1" applyFill="1" applyBorder="1" applyAlignment="1" applyProtection="1">
      <alignment horizontal="center" wrapText="1"/>
    </xf>
    <xf numFmtId="0" fontId="10" fillId="0" borderId="0" xfId="0" applyNumberFormat="1" applyFont="1" applyFill="1" applyBorder="1" applyProtection="1">
      <alignment vertical="top"/>
    </xf>
    <xf numFmtId="0" fontId="7" fillId="0" borderId="3" xfId="0" applyNumberFormat="1" applyFont="1" applyFill="1" applyBorder="1" applyProtection="1">
      <alignment vertical="top"/>
    </xf>
    <xf numFmtId="0" fontId="3" fillId="3" borderId="4" xfId="0" applyNumberFormat="1" applyFont="1" applyFill="1" applyBorder="1" applyProtection="1">
      <alignment vertical="top"/>
    </xf>
    <xf numFmtId="0" fontId="3" fillId="0" borderId="5" xfId="0" applyNumberFormat="1" applyFont="1" applyFill="1" applyBorder="1" applyProtection="1">
      <alignment vertical="top"/>
    </xf>
    <xf numFmtId="0" fontId="0" fillId="0" borderId="5" xfId="0" applyNumberFormat="1" applyFont="1" applyFill="1" applyBorder="1" applyProtection="1">
      <alignment vertical="top"/>
    </xf>
    <xf numFmtId="0" fontId="3" fillId="4" borderId="4" xfId="0" applyNumberFormat="1" applyFont="1" applyFill="1" applyBorder="1" applyProtection="1">
      <alignment vertical="top"/>
    </xf>
    <xf numFmtId="0" fontId="0" fillId="3" borderId="6" xfId="0" applyNumberFormat="1" applyFont="1" applyFill="1" applyBorder="1" applyProtection="1">
      <alignment vertical="top"/>
    </xf>
    <xf numFmtId="0" fontId="0" fillId="4" borderId="6" xfId="0" applyNumberFormat="1" applyFont="1" applyFill="1" applyBorder="1" applyProtection="1">
      <alignment vertical="top"/>
    </xf>
    <xf numFmtId="0" fontId="2" fillId="5" borderId="6" xfId="0" applyNumberFormat="1" applyFont="1" applyFill="1" applyBorder="1" applyAlignment="1" applyProtection="1">
      <alignment horizontal="center" vertical="center"/>
    </xf>
    <xf numFmtId="0" fontId="2" fillId="5" borderId="6" xfId="0" applyNumberFormat="1" applyFont="1" applyFill="1" applyBorder="1" applyAlignment="1" applyProtection="1">
      <alignment vertical="center"/>
    </xf>
    <xf numFmtId="0" fontId="0" fillId="5" borderId="6" xfId="0" applyNumberFormat="1" applyFont="1" applyFill="1" applyBorder="1" applyAlignment="1" applyProtection="1">
      <alignment vertical="center" wrapText="1"/>
    </xf>
    <xf numFmtId="0" fontId="0" fillId="5" borderId="7" xfId="0" applyNumberFormat="1" applyFont="1" applyFill="1" applyBorder="1" applyAlignment="1" applyProtection="1">
      <alignment vertical="center" wrapText="1"/>
    </xf>
    <xf numFmtId="0" fontId="2" fillId="2" borderId="4" xfId="0" applyNumberFormat="1" applyFont="1" applyFill="1" applyBorder="1" applyAlignment="1" applyProtection="1">
      <alignment vertical="center" wrapText="1"/>
    </xf>
    <xf numFmtId="0" fontId="1" fillId="0" borderId="8" xfId="0" applyNumberFormat="1" applyFont="1" applyFill="1" applyBorder="1" applyAlignment="1" applyProtection="1">
      <alignment vertical="center"/>
    </xf>
    <xf numFmtId="0" fontId="1" fillId="0" borderId="8" xfId="0" applyNumberFormat="1" applyFont="1" applyFill="1" applyBorder="1" applyProtection="1">
      <alignment vertical="top"/>
    </xf>
    <xf numFmtId="0" fontId="0" fillId="0" borderId="0" xfId="0" applyNumberFormat="1" applyFont="1" applyFill="1" applyBorder="1" applyProtection="1">
      <alignment vertical="top"/>
    </xf>
    <xf numFmtId="3" fontId="11" fillId="0" borderId="0" xfId="0" applyNumberFormat="1" applyFont="1" applyFill="1" applyBorder="1" applyAlignment="1" applyProtection="1">
      <alignment horizontal="right"/>
    </xf>
    <xf numFmtId="4" fontId="11" fillId="0" borderId="9" xfId="0" applyNumberFormat="1" applyFont="1" applyFill="1" applyBorder="1" applyAlignment="1" applyProtection="1">
      <alignment horizontal="right"/>
    </xf>
    <xf numFmtId="0" fontId="2" fillId="5" borderId="4" xfId="0" applyNumberFormat="1" applyFont="1" applyFill="1" applyBorder="1" applyAlignment="1" applyProtection="1">
      <alignment vertical="center"/>
    </xf>
    <xf numFmtId="49" fontId="4" fillId="6" borderId="10" xfId="0" applyNumberFormat="1" applyFont="1" applyFill="1" applyBorder="1" applyAlignment="1" applyProtection="1">
      <alignment horizontal="center" vertical="center" wrapText="1"/>
    </xf>
    <xf numFmtId="3" fontId="4" fillId="0" borderId="11" xfId="0" applyNumberFormat="1" applyFont="1" applyFill="1" applyBorder="1" applyAlignment="1" applyProtection="1">
      <alignment horizontal="center" vertical="center"/>
    </xf>
    <xf numFmtId="0" fontId="7" fillId="0" borderId="0" xfId="0" applyNumberFormat="1" applyFont="1" applyFill="1" applyBorder="1" applyProtection="1">
      <alignment vertical="top"/>
    </xf>
    <xf numFmtId="3" fontId="2" fillId="2" borderId="1" xfId="0" applyNumberFormat="1" applyFont="1" applyFill="1" applyBorder="1" applyAlignment="1" applyProtection="1">
      <alignment horizontal="center" vertical="center" wrapText="1"/>
    </xf>
    <xf numFmtId="3" fontId="11" fillId="0" borderId="2" xfId="0" applyNumberFormat="1" applyFont="1" applyFill="1" applyBorder="1" applyAlignment="1" applyProtection="1">
      <alignment horizontal="right"/>
    </xf>
    <xf numFmtId="0" fontId="14" fillId="0" borderId="0" xfId="0" applyNumberFormat="1" applyFont="1" applyFill="1" applyBorder="1" applyProtection="1">
      <alignment vertical="top"/>
    </xf>
    <xf numFmtId="0" fontId="15" fillId="0" borderId="3" xfId="0" applyNumberFormat="1" applyFont="1" applyFill="1" applyBorder="1" applyProtection="1">
      <alignment vertical="top"/>
    </xf>
    <xf numFmtId="0" fontId="17" fillId="2" borderId="1" xfId="2" applyNumberFormat="1" applyFont="1" applyFill="1" applyBorder="1" applyAlignment="1">
      <alignment horizontal="center" vertical="center" wrapText="1"/>
      <protection locked="0"/>
    </xf>
    <xf numFmtId="49" fontId="4" fillId="8" borderId="10" xfId="0" applyNumberFormat="1" applyFont="1" applyFill="1" applyBorder="1" applyAlignment="1" applyProtection="1">
      <alignment horizontal="center" vertical="center" wrapText="1"/>
    </xf>
    <xf numFmtId="3" fontId="4" fillId="9" borderId="11" xfId="0" applyNumberFormat="1" applyFont="1" applyFill="1" applyBorder="1" applyAlignment="1" applyProtection="1">
      <alignment horizontal="center" vertical="center"/>
    </xf>
    <xf numFmtId="3" fontId="4" fillId="0" borderId="12" xfId="0" applyNumberFormat="1" applyFont="1" applyFill="1" applyBorder="1" applyAlignment="1" applyProtection="1">
      <alignment horizontal="center" vertical="center" wrapText="1"/>
    </xf>
    <xf numFmtId="3" fontId="4" fillId="0" borderId="13" xfId="0" applyNumberFormat="1" applyFont="1" applyFill="1" applyBorder="1" applyAlignment="1" applyProtection="1">
      <alignment horizontal="center" vertical="center" wrapText="1"/>
    </xf>
    <xf numFmtId="0" fontId="4" fillId="0" borderId="8" xfId="0" applyNumberFormat="1" applyFont="1" applyFill="1" applyBorder="1" applyAlignment="1" applyProtection="1">
      <alignment horizontal="center" vertical="center"/>
    </xf>
    <xf numFmtId="0" fontId="4" fillId="0" borderId="12" xfId="0" applyNumberFormat="1" applyFont="1" applyFill="1" applyBorder="1" applyAlignment="1" applyProtection="1">
      <alignment horizontal="center" vertical="center"/>
    </xf>
    <xf numFmtId="0" fontId="4" fillId="0" borderId="13" xfId="0" applyNumberFormat="1" applyFont="1" applyFill="1" applyBorder="1" applyAlignment="1" applyProtection="1">
      <alignment horizontal="center" vertical="center"/>
    </xf>
    <xf numFmtId="0" fontId="18" fillId="0" borderId="12" xfId="0" applyNumberFormat="1" applyFont="1" applyFill="1" applyBorder="1" applyAlignment="1" applyProtection="1">
      <alignment horizontal="left" vertical="center" wrapText="1"/>
    </xf>
    <xf numFmtId="0" fontId="4" fillId="0" borderId="13" xfId="0" applyNumberFormat="1" applyFont="1" applyFill="1" applyBorder="1" applyAlignment="1" applyProtection="1">
      <alignment horizontal="left" vertical="center" wrapText="1"/>
    </xf>
    <xf numFmtId="3" fontId="1" fillId="0" borderId="12" xfId="0" applyNumberFormat="1" applyFont="1" applyFill="1" applyBorder="1" applyAlignment="1" applyProtection="1">
      <alignment horizontal="center" vertical="center"/>
    </xf>
    <xf numFmtId="4" fontId="1" fillId="0" borderId="13" xfId="0" applyNumberFormat="1" applyFont="1" applyFill="1" applyBorder="1" applyAlignment="1" applyProtection="1">
      <alignment horizontal="center" vertical="center"/>
    </xf>
    <xf numFmtId="0" fontId="0" fillId="0" borderId="12" xfId="0" applyNumberFormat="1" applyFont="1" applyFill="1" applyBorder="1" applyAlignment="1" applyProtection="1">
      <alignment horizontal="left" vertical="center" wrapText="1"/>
    </xf>
    <xf numFmtId="0" fontId="4" fillId="0" borderId="12" xfId="0" applyNumberFormat="1" applyFont="1" applyFill="1" applyBorder="1" applyAlignment="1" applyProtection="1">
      <alignment horizontal="left" vertical="center" wrapText="1"/>
    </xf>
    <xf numFmtId="4" fontId="4" fillId="0" borderId="12" xfId="0" applyNumberFormat="1" applyFont="1" applyFill="1" applyBorder="1" applyAlignment="1" applyProtection="1">
      <alignment horizontal="center" vertical="center"/>
    </xf>
    <xf numFmtId="4" fontId="4" fillId="0" borderId="13" xfId="0" applyNumberFormat="1" applyFont="1" applyFill="1" applyBorder="1" applyAlignment="1" applyProtection="1">
      <alignment horizontal="center" vertical="center"/>
    </xf>
    <xf numFmtId="1" fontId="1" fillId="0" borderId="12" xfId="0" applyNumberFormat="1" applyFont="1" applyFill="1" applyBorder="1" applyAlignment="1" applyProtection="1">
      <alignment horizontal="center" vertical="center"/>
    </xf>
    <xf numFmtId="3" fontId="1" fillId="0" borderId="14" xfId="0" applyNumberFormat="1" applyFont="1" applyFill="1" applyBorder="1" applyAlignment="1" applyProtection="1">
      <alignment horizontal="center" vertical="center"/>
    </xf>
    <xf numFmtId="0" fontId="0" fillId="0" borderId="12" xfId="0" applyNumberFormat="1" applyFont="1" applyFill="1" applyBorder="1" applyAlignment="1" applyProtection="1">
      <alignment horizontal="center" vertical="center" wrapText="1"/>
    </xf>
    <xf numFmtId="0" fontId="0" fillId="0" borderId="13" xfId="0" applyNumberFormat="1" applyFont="1" applyFill="1" applyBorder="1" applyAlignment="1" applyProtection="1">
      <alignment horizontal="center" vertical="center" wrapText="1"/>
    </xf>
    <xf numFmtId="0" fontId="11" fillId="7" borderId="0" xfId="3" applyNumberFormat="1" applyFont="1" applyFill="1" applyBorder="1" applyAlignment="1" applyProtection="1">
      <alignment horizontal="left" vertical="center" wrapText="1"/>
    </xf>
    <xf numFmtId="0" fontId="5" fillId="7" borderId="0" xfId="4" applyNumberFormat="1" applyFont="1" applyFill="1" applyBorder="1" applyAlignment="1" applyProtection="1">
      <alignment horizontal="left" vertical="center" wrapText="1"/>
    </xf>
    <xf numFmtId="0" fontId="13" fillId="7" borderId="0" xfId="1" applyNumberFormat="1" applyFont="1" applyFill="1" applyBorder="1" applyAlignment="1" applyProtection="1">
      <alignment horizontal="left" vertical="center" wrapText="1"/>
    </xf>
    <xf numFmtId="0" fontId="5" fillId="0" borderId="0" xfId="4" applyNumberFormat="1" applyFont="1" applyFill="1" applyBorder="1" applyAlignment="1" applyProtection="1">
      <alignment horizontal="left"/>
    </xf>
    <xf numFmtId="0" fontId="12" fillId="0" borderId="0" xfId="3" applyNumberFormat="1" applyFont="1" applyFill="1" applyBorder="1" applyAlignment="1" applyProtection="1">
      <alignment horizontal="left"/>
    </xf>
    <xf numFmtId="0" fontId="3" fillId="4" borderId="3" xfId="0" applyNumberFormat="1" applyFont="1" applyFill="1" applyBorder="1" applyAlignment="1" applyProtection="1">
      <alignment horizontal="center"/>
    </xf>
    <xf numFmtId="0" fontId="3" fillId="4" borderId="6" xfId="0" applyNumberFormat="1" applyFont="1" applyFill="1" applyBorder="1" applyAlignment="1" applyProtection="1">
      <alignment horizontal="center"/>
    </xf>
    <xf numFmtId="0" fontId="2" fillId="2" borderId="4" xfId="0" applyNumberFormat="1" applyFont="1" applyFill="1" applyBorder="1" applyAlignment="1" applyProtection="1">
      <alignment horizontal="center" vertical="center"/>
    </xf>
    <xf numFmtId="0" fontId="2" fillId="2" borderId="6" xfId="0" applyNumberFormat="1" applyFont="1" applyFill="1" applyBorder="1" applyAlignment="1" applyProtection="1">
      <alignment horizontal="center" vertical="center"/>
    </xf>
  </cellXfs>
  <cellStyles count="5">
    <cellStyle name="Гиперссылка" xfId="4" builtinId="8"/>
    <cellStyle name="Гиперссылка_Лист1" xfId="1"/>
    <cellStyle name="Обычный" xfId="0" builtinId="0"/>
    <cellStyle name="Обычный 2" xfId="2"/>
    <cellStyle name="Обычный_Лист1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g"/><Relationship Id="rId117" Type="http://schemas.openxmlformats.org/officeDocument/2006/relationships/image" Target="../media/image117.jpg"/><Relationship Id="rId21" Type="http://schemas.openxmlformats.org/officeDocument/2006/relationships/image" Target="../media/image21.jp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63" Type="http://schemas.openxmlformats.org/officeDocument/2006/relationships/image" Target="../media/image63.jpg"/><Relationship Id="rId68" Type="http://schemas.openxmlformats.org/officeDocument/2006/relationships/image" Target="../media/image68.jpg"/><Relationship Id="rId84" Type="http://schemas.openxmlformats.org/officeDocument/2006/relationships/image" Target="../media/image84.jpg"/><Relationship Id="rId89" Type="http://schemas.openxmlformats.org/officeDocument/2006/relationships/image" Target="../media/image89.jpg"/><Relationship Id="rId112" Type="http://schemas.openxmlformats.org/officeDocument/2006/relationships/image" Target="../media/image112.jpg"/><Relationship Id="rId133" Type="http://schemas.openxmlformats.org/officeDocument/2006/relationships/image" Target="../media/image133.jpg"/><Relationship Id="rId138" Type="http://schemas.openxmlformats.org/officeDocument/2006/relationships/image" Target="../media/image138.jpg"/><Relationship Id="rId16" Type="http://schemas.openxmlformats.org/officeDocument/2006/relationships/image" Target="../media/image16.jpg"/><Relationship Id="rId107" Type="http://schemas.openxmlformats.org/officeDocument/2006/relationships/image" Target="../media/image107.jpg"/><Relationship Id="rId11" Type="http://schemas.openxmlformats.org/officeDocument/2006/relationships/image" Target="../media/image11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53" Type="http://schemas.openxmlformats.org/officeDocument/2006/relationships/image" Target="../media/image53.jpg"/><Relationship Id="rId58" Type="http://schemas.openxmlformats.org/officeDocument/2006/relationships/image" Target="../media/image58.jpg"/><Relationship Id="rId74" Type="http://schemas.openxmlformats.org/officeDocument/2006/relationships/image" Target="../media/image74.jpg"/><Relationship Id="rId79" Type="http://schemas.openxmlformats.org/officeDocument/2006/relationships/image" Target="../media/image79.jpg"/><Relationship Id="rId102" Type="http://schemas.openxmlformats.org/officeDocument/2006/relationships/image" Target="../media/image102.jpg"/><Relationship Id="rId123" Type="http://schemas.openxmlformats.org/officeDocument/2006/relationships/image" Target="../media/image123.jpg"/><Relationship Id="rId128" Type="http://schemas.openxmlformats.org/officeDocument/2006/relationships/image" Target="../media/image128.jpg"/><Relationship Id="rId144" Type="http://schemas.openxmlformats.org/officeDocument/2006/relationships/image" Target="../media/image144.jpg"/><Relationship Id="rId5" Type="http://schemas.openxmlformats.org/officeDocument/2006/relationships/image" Target="../media/image5.jpg"/><Relationship Id="rId90" Type="http://schemas.openxmlformats.org/officeDocument/2006/relationships/image" Target="../media/image90.jpg"/><Relationship Id="rId95" Type="http://schemas.openxmlformats.org/officeDocument/2006/relationships/image" Target="../media/image95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64" Type="http://schemas.openxmlformats.org/officeDocument/2006/relationships/image" Target="../media/image64.jpg"/><Relationship Id="rId69" Type="http://schemas.openxmlformats.org/officeDocument/2006/relationships/image" Target="../media/image69.jpg"/><Relationship Id="rId113" Type="http://schemas.openxmlformats.org/officeDocument/2006/relationships/image" Target="../media/image113.jpg"/><Relationship Id="rId118" Type="http://schemas.openxmlformats.org/officeDocument/2006/relationships/image" Target="../media/image118.jpg"/><Relationship Id="rId134" Type="http://schemas.openxmlformats.org/officeDocument/2006/relationships/image" Target="../media/image134.jpg"/><Relationship Id="rId139" Type="http://schemas.openxmlformats.org/officeDocument/2006/relationships/image" Target="../media/image139.jpg"/><Relationship Id="rId80" Type="http://schemas.openxmlformats.org/officeDocument/2006/relationships/image" Target="../media/image80.jpg"/><Relationship Id="rId85" Type="http://schemas.openxmlformats.org/officeDocument/2006/relationships/image" Target="../media/image85.jp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g"/><Relationship Id="rId59" Type="http://schemas.openxmlformats.org/officeDocument/2006/relationships/image" Target="../media/image59.jpg"/><Relationship Id="rId67" Type="http://schemas.openxmlformats.org/officeDocument/2006/relationships/image" Target="../media/image67.jpg"/><Relationship Id="rId103" Type="http://schemas.openxmlformats.org/officeDocument/2006/relationships/image" Target="../media/image103.jpg"/><Relationship Id="rId108" Type="http://schemas.openxmlformats.org/officeDocument/2006/relationships/image" Target="../media/image108.jpg"/><Relationship Id="rId116" Type="http://schemas.openxmlformats.org/officeDocument/2006/relationships/image" Target="../media/image116.jpg"/><Relationship Id="rId124" Type="http://schemas.openxmlformats.org/officeDocument/2006/relationships/image" Target="../media/image124.jpg"/><Relationship Id="rId129" Type="http://schemas.openxmlformats.org/officeDocument/2006/relationships/image" Target="../media/image129.jpg"/><Relationship Id="rId137" Type="http://schemas.openxmlformats.org/officeDocument/2006/relationships/image" Target="../media/image137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54" Type="http://schemas.openxmlformats.org/officeDocument/2006/relationships/image" Target="../media/image54.jpg"/><Relationship Id="rId62" Type="http://schemas.openxmlformats.org/officeDocument/2006/relationships/image" Target="../media/image62.jpg"/><Relationship Id="rId70" Type="http://schemas.openxmlformats.org/officeDocument/2006/relationships/image" Target="../media/image70.jpg"/><Relationship Id="rId75" Type="http://schemas.openxmlformats.org/officeDocument/2006/relationships/image" Target="../media/image75.jpg"/><Relationship Id="rId83" Type="http://schemas.openxmlformats.org/officeDocument/2006/relationships/image" Target="../media/image83.jpg"/><Relationship Id="rId88" Type="http://schemas.openxmlformats.org/officeDocument/2006/relationships/image" Target="../media/image88.jpg"/><Relationship Id="rId91" Type="http://schemas.openxmlformats.org/officeDocument/2006/relationships/image" Target="../media/image91.jpg"/><Relationship Id="rId96" Type="http://schemas.openxmlformats.org/officeDocument/2006/relationships/image" Target="../media/image96.jpg"/><Relationship Id="rId111" Type="http://schemas.openxmlformats.org/officeDocument/2006/relationships/image" Target="../media/image111.jpg"/><Relationship Id="rId132" Type="http://schemas.openxmlformats.org/officeDocument/2006/relationships/image" Target="../media/image132.jpg"/><Relationship Id="rId140" Type="http://schemas.openxmlformats.org/officeDocument/2006/relationships/image" Target="../media/image140.jpg"/><Relationship Id="rId145" Type="http://schemas.openxmlformats.org/officeDocument/2006/relationships/image" Target="../media/image145.jpg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49" Type="http://schemas.openxmlformats.org/officeDocument/2006/relationships/image" Target="../media/image49.jpg"/><Relationship Id="rId57" Type="http://schemas.openxmlformats.org/officeDocument/2006/relationships/image" Target="../media/image57.jpg"/><Relationship Id="rId106" Type="http://schemas.openxmlformats.org/officeDocument/2006/relationships/image" Target="../media/image106.jpg"/><Relationship Id="rId114" Type="http://schemas.openxmlformats.org/officeDocument/2006/relationships/image" Target="../media/image114.jpg"/><Relationship Id="rId119" Type="http://schemas.openxmlformats.org/officeDocument/2006/relationships/image" Target="../media/image119.jpg"/><Relationship Id="rId127" Type="http://schemas.openxmlformats.org/officeDocument/2006/relationships/image" Target="../media/image127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52" Type="http://schemas.openxmlformats.org/officeDocument/2006/relationships/image" Target="../media/image52.jpg"/><Relationship Id="rId60" Type="http://schemas.openxmlformats.org/officeDocument/2006/relationships/image" Target="../media/image60.jpg"/><Relationship Id="rId65" Type="http://schemas.openxmlformats.org/officeDocument/2006/relationships/image" Target="../media/image65.jpg"/><Relationship Id="rId73" Type="http://schemas.openxmlformats.org/officeDocument/2006/relationships/image" Target="../media/image73.jpg"/><Relationship Id="rId78" Type="http://schemas.openxmlformats.org/officeDocument/2006/relationships/image" Target="../media/image78.jpg"/><Relationship Id="rId81" Type="http://schemas.openxmlformats.org/officeDocument/2006/relationships/image" Target="../media/image81.jpg"/><Relationship Id="rId86" Type="http://schemas.openxmlformats.org/officeDocument/2006/relationships/image" Target="../media/image86.jpg"/><Relationship Id="rId94" Type="http://schemas.openxmlformats.org/officeDocument/2006/relationships/image" Target="../media/image94.jpg"/><Relationship Id="rId99" Type="http://schemas.openxmlformats.org/officeDocument/2006/relationships/image" Target="../media/image99.jpg"/><Relationship Id="rId101" Type="http://schemas.openxmlformats.org/officeDocument/2006/relationships/image" Target="../media/image101.jpg"/><Relationship Id="rId122" Type="http://schemas.openxmlformats.org/officeDocument/2006/relationships/image" Target="../media/image122.jpg"/><Relationship Id="rId130" Type="http://schemas.openxmlformats.org/officeDocument/2006/relationships/image" Target="../media/image130.jpg"/><Relationship Id="rId135" Type="http://schemas.openxmlformats.org/officeDocument/2006/relationships/image" Target="../media/image135.jpg"/><Relationship Id="rId143" Type="http://schemas.openxmlformats.org/officeDocument/2006/relationships/image" Target="../media/image143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109" Type="http://schemas.openxmlformats.org/officeDocument/2006/relationships/image" Target="../media/image109.jpg"/><Relationship Id="rId34" Type="http://schemas.openxmlformats.org/officeDocument/2006/relationships/image" Target="../media/image34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76" Type="http://schemas.openxmlformats.org/officeDocument/2006/relationships/image" Target="../media/image76.jpg"/><Relationship Id="rId97" Type="http://schemas.openxmlformats.org/officeDocument/2006/relationships/image" Target="../media/image97.jpg"/><Relationship Id="rId104" Type="http://schemas.openxmlformats.org/officeDocument/2006/relationships/image" Target="../media/image104.jpg"/><Relationship Id="rId120" Type="http://schemas.openxmlformats.org/officeDocument/2006/relationships/image" Target="../media/image120.jpg"/><Relationship Id="rId125" Type="http://schemas.openxmlformats.org/officeDocument/2006/relationships/image" Target="../media/image125.jpg"/><Relationship Id="rId141" Type="http://schemas.openxmlformats.org/officeDocument/2006/relationships/image" Target="../media/image141.jpg"/><Relationship Id="rId146" Type="http://schemas.openxmlformats.org/officeDocument/2006/relationships/image" Target="../media/image146.jpg"/><Relationship Id="rId7" Type="http://schemas.openxmlformats.org/officeDocument/2006/relationships/image" Target="../media/image7.jpg"/><Relationship Id="rId71" Type="http://schemas.openxmlformats.org/officeDocument/2006/relationships/image" Target="../media/image71.jpg"/><Relationship Id="rId92" Type="http://schemas.openxmlformats.org/officeDocument/2006/relationships/image" Target="../media/image92.jp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24" Type="http://schemas.openxmlformats.org/officeDocument/2006/relationships/image" Target="../media/image24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66" Type="http://schemas.openxmlformats.org/officeDocument/2006/relationships/image" Target="../media/image66.jpg"/><Relationship Id="rId87" Type="http://schemas.openxmlformats.org/officeDocument/2006/relationships/image" Target="../media/image87.jpg"/><Relationship Id="rId110" Type="http://schemas.openxmlformats.org/officeDocument/2006/relationships/image" Target="../media/image110.jpg"/><Relationship Id="rId115" Type="http://schemas.openxmlformats.org/officeDocument/2006/relationships/image" Target="../media/image115.jpg"/><Relationship Id="rId131" Type="http://schemas.openxmlformats.org/officeDocument/2006/relationships/image" Target="../media/image131.jpg"/><Relationship Id="rId136" Type="http://schemas.openxmlformats.org/officeDocument/2006/relationships/image" Target="../media/image136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19" Type="http://schemas.openxmlformats.org/officeDocument/2006/relationships/image" Target="../media/image19.jpg"/><Relationship Id="rId14" Type="http://schemas.openxmlformats.org/officeDocument/2006/relationships/image" Target="../media/image14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56" Type="http://schemas.openxmlformats.org/officeDocument/2006/relationships/image" Target="../media/image56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105" Type="http://schemas.openxmlformats.org/officeDocument/2006/relationships/image" Target="../media/image105.jpg"/><Relationship Id="rId126" Type="http://schemas.openxmlformats.org/officeDocument/2006/relationships/image" Target="../media/image126.jp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93" Type="http://schemas.openxmlformats.org/officeDocument/2006/relationships/image" Target="../media/image93.jpg"/><Relationship Id="rId98" Type="http://schemas.openxmlformats.org/officeDocument/2006/relationships/image" Target="../media/image98.jpg"/><Relationship Id="rId121" Type="http://schemas.openxmlformats.org/officeDocument/2006/relationships/image" Target="../media/image121.jpg"/><Relationship Id="rId142" Type="http://schemas.openxmlformats.org/officeDocument/2006/relationships/image" Target="../media/image14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5</xdr:row>
      <xdr:rowOff>180975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0"/>
          <a:ext cx="2266950" cy="119062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19050</xdr:colOff>
      <xdr:row>13</xdr:row>
      <xdr:rowOff>19050</xdr:rowOff>
    </xdr:from>
    <xdr:to>
      <xdr:col>5</xdr:col>
      <xdr:colOff>942975</xdr:colOff>
      <xdr:row>14</xdr:row>
      <xdr:rowOff>1057275</xdr:rowOff>
    </xdr:to>
    <xdr:pic>
      <xdr:nvPicPr>
        <xdr:cNvPr id="2" name="Image_6_14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61</xdr:row>
      <xdr:rowOff>19050</xdr:rowOff>
    </xdr:from>
    <xdr:to>
      <xdr:col>5</xdr:col>
      <xdr:colOff>942975</xdr:colOff>
      <xdr:row>62</xdr:row>
      <xdr:rowOff>1057275</xdr:rowOff>
    </xdr:to>
    <xdr:pic>
      <xdr:nvPicPr>
        <xdr:cNvPr id="4" name="Image_6_62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73</xdr:row>
      <xdr:rowOff>19050</xdr:rowOff>
    </xdr:from>
    <xdr:to>
      <xdr:col>5</xdr:col>
      <xdr:colOff>942975</xdr:colOff>
      <xdr:row>74</xdr:row>
      <xdr:rowOff>1057275</xdr:rowOff>
    </xdr:to>
    <xdr:pic>
      <xdr:nvPicPr>
        <xdr:cNvPr id="5" name="Image_6_7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85</xdr:row>
      <xdr:rowOff>19050</xdr:rowOff>
    </xdr:from>
    <xdr:to>
      <xdr:col>5</xdr:col>
      <xdr:colOff>942975</xdr:colOff>
      <xdr:row>86</xdr:row>
      <xdr:rowOff>1057275</xdr:rowOff>
    </xdr:to>
    <xdr:pic>
      <xdr:nvPicPr>
        <xdr:cNvPr id="6" name="Image_6_86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109</xdr:row>
      <xdr:rowOff>19050</xdr:rowOff>
    </xdr:from>
    <xdr:to>
      <xdr:col>5</xdr:col>
      <xdr:colOff>942975</xdr:colOff>
      <xdr:row>110</xdr:row>
      <xdr:rowOff>1057275</xdr:rowOff>
    </xdr:to>
    <xdr:pic>
      <xdr:nvPicPr>
        <xdr:cNvPr id="7" name="Image_6_110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193</xdr:row>
      <xdr:rowOff>19050</xdr:rowOff>
    </xdr:from>
    <xdr:to>
      <xdr:col>5</xdr:col>
      <xdr:colOff>942975</xdr:colOff>
      <xdr:row>194</xdr:row>
      <xdr:rowOff>1057275</xdr:rowOff>
    </xdr:to>
    <xdr:pic>
      <xdr:nvPicPr>
        <xdr:cNvPr id="8" name="Image_6_194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25</xdr:row>
      <xdr:rowOff>19050</xdr:rowOff>
    </xdr:from>
    <xdr:to>
      <xdr:col>5</xdr:col>
      <xdr:colOff>942975</xdr:colOff>
      <xdr:row>26</xdr:row>
      <xdr:rowOff>1057275</xdr:rowOff>
    </xdr:to>
    <xdr:pic>
      <xdr:nvPicPr>
        <xdr:cNvPr id="9" name="Image_6_26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169</xdr:row>
      <xdr:rowOff>19050</xdr:rowOff>
    </xdr:from>
    <xdr:to>
      <xdr:col>5</xdr:col>
      <xdr:colOff>942975</xdr:colOff>
      <xdr:row>170</xdr:row>
      <xdr:rowOff>1057275</xdr:rowOff>
    </xdr:to>
    <xdr:pic>
      <xdr:nvPicPr>
        <xdr:cNvPr id="10" name="Image_6_170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157</xdr:row>
      <xdr:rowOff>19050</xdr:rowOff>
    </xdr:from>
    <xdr:to>
      <xdr:col>5</xdr:col>
      <xdr:colOff>942975</xdr:colOff>
      <xdr:row>158</xdr:row>
      <xdr:rowOff>1057275</xdr:rowOff>
    </xdr:to>
    <xdr:pic>
      <xdr:nvPicPr>
        <xdr:cNvPr id="11" name="Image_6_158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205</xdr:row>
      <xdr:rowOff>19050</xdr:rowOff>
    </xdr:from>
    <xdr:to>
      <xdr:col>5</xdr:col>
      <xdr:colOff>942975</xdr:colOff>
      <xdr:row>206</xdr:row>
      <xdr:rowOff>1057275</xdr:rowOff>
    </xdr:to>
    <xdr:pic>
      <xdr:nvPicPr>
        <xdr:cNvPr id="12" name="Image_6_206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145</xdr:row>
      <xdr:rowOff>19050</xdr:rowOff>
    </xdr:from>
    <xdr:to>
      <xdr:col>5</xdr:col>
      <xdr:colOff>942975</xdr:colOff>
      <xdr:row>146</xdr:row>
      <xdr:rowOff>1057275</xdr:rowOff>
    </xdr:to>
    <xdr:pic>
      <xdr:nvPicPr>
        <xdr:cNvPr id="13" name="Image_6_146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49</xdr:row>
      <xdr:rowOff>19050</xdr:rowOff>
    </xdr:from>
    <xdr:to>
      <xdr:col>5</xdr:col>
      <xdr:colOff>942975</xdr:colOff>
      <xdr:row>50</xdr:row>
      <xdr:rowOff>1057275</xdr:rowOff>
    </xdr:to>
    <xdr:pic>
      <xdr:nvPicPr>
        <xdr:cNvPr id="14" name="Image_6_50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217</xdr:row>
      <xdr:rowOff>19050</xdr:rowOff>
    </xdr:from>
    <xdr:to>
      <xdr:col>5</xdr:col>
      <xdr:colOff>942975</xdr:colOff>
      <xdr:row>218</xdr:row>
      <xdr:rowOff>1057275</xdr:rowOff>
    </xdr:to>
    <xdr:pic>
      <xdr:nvPicPr>
        <xdr:cNvPr id="15" name="Image_6_218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228</xdr:row>
      <xdr:rowOff>19050</xdr:rowOff>
    </xdr:from>
    <xdr:to>
      <xdr:col>5</xdr:col>
      <xdr:colOff>942975</xdr:colOff>
      <xdr:row>229</xdr:row>
      <xdr:rowOff>1057275</xdr:rowOff>
    </xdr:to>
    <xdr:pic>
      <xdr:nvPicPr>
        <xdr:cNvPr id="16" name="Image_6_229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97</xdr:row>
      <xdr:rowOff>19050</xdr:rowOff>
    </xdr:from>
    <xdr:to>
      <xdr:col>5</xdr:col>
      <xdr:colOff>942975</xdr:colOff>
      <xdr:row>98</xdr:row>
      <xdr:rowOff>1057275</xdr:rowOff>
    </xdr:to>
    <xdr:pic>
      <xdr:nvPicPr>
        <xdr:cNvPr id="17" name="Image_6_98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240</xdr:row>
      <xdr:rowOff>19050</xdr:rowOff>
    </xdr:from>
    <xdr:to>
      <xdr:col>5</xdr:col>
      <xdr:colOff>942975</xdr:colOff>
      <xdr:row>241</xdr:row>
      <xdr:rowOff>1057275</xdr:rowOff>
    </xdr:to>
    <xdr:pic>
      <xdr:nvPicPr>
        <xdr:cNvPr id="18" name="Image_6_241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252</xdr:row>
      <xdr:rowOff>19050</xdr:rowOff>
    </xdr:from>
    <xdr:to>
      <xdr:col>5</xdr:col>
      <xdr:colOff>942975</xdr:colOff>
      <xdr:row>253</xdr:row>
      <xdr:rowOff>1057275</xdr:rowOff>
    </xdr:to>
    <xdr:pic>
      <xdr:nvPicPr>
        <xdr:cNvPr id="19" name="Image_6_253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264</xdr:row>
      <xdr:rowOff>19050</xdr:rowOff>
    </xdr:from>
    <xdr:to>
      <xdr:col>5</xdr:col>
      <xdr:colOff>942975</xdr:colOff>
      <xdr:row>265</xdr:row>
      <xdr:rowOff>1057275</xdr:rowOff>
    </xdr:to>
    <xdr:pic>
      <xdr:nvPicPr>
        <xdr:cNvPr id="20" name="Image_6_265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276</xdr:row>
      <xdr:rowOff>19050</xdr:rowOff>
    </xdr:from>
    <xdr:to>
      <xdr:col>5</xdr:col>
      <xdr:colOff>942975</xdr:colOff>
      <xdr:row>277</xdr:row>
      <xdr:rowOff>1057275</xdr:rowOff>
    </xdr:to>
    <xdr:pic>
      <xdr:nvPicPr>
        <xdr:cNvPr id="21" name="Image_6_277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121</xdr:row>
      <xdr:rowOff>19050</xdr:rowOff>
    </xdr:from>
    <xdr:to>
      <xdr:col>5</xdr:col>
      <xdr:colOff>942975</xdr:colOff>
      <xdr:row>122</xdr:row>
      <xdr:rowOff>1057275</xdr:rowOff>
    </xdr:to>
    <xdr:pic>
      <xdr:nvPicPr>
        <xdr:cNvPr id="22" name="Image_6_122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288</xdr:row>
      <xdr:rowOff>19050</xdr:rowOff>
    </xdr:from>
    <xdr:to>
      <xdr:col>5</xdr:col>
      <xdr:colOff>942975</xdr:colOff>
      <xdr:row>289</xdr:row>
      <xdr:rowOff>1057275</xdr:rowOff>
    </xdr:to>
    <xdr:pic>
      <xdr:nvPicPr>
        <xdr:cNvPr id="23" name="Image_6_289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181</xdr:row>
      <xdr:rowOff>19050</xdr:rowOff>
    </xdr:from>
    <xdr:to>
      <xdr:col>5</xdr:col>
      <xdr:colOff>942975</xdr:colOff>
      <xdr:row>182</xdr:row>
      <xdr:rowOff>1057275</xdr:rowOff>
    </xdr:to>
    <xdr:pic>
      <xdr:nvPicPr>
        <xdr:cNvPr id="24" name="Image_6_182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37</xdr:row>
      <xdr:rowOff>19050</xdr:rowOff>
    </xdr:from>
    <xdr:to>
      <xdr:col>5</xdr:col>
      <xdr:colOff>942975</xdr:colOff>
      <xdr:row>38</xdr:row>
      <xdr:rowOff>1057275</xdr:rowOff>
    </xdr:to>
    <xdr:pic>
      <xdr:nvPicPr>
        <xdr:cNvPr id="25" name="Image_6_38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133</xdr:row>
      <xdr:rowOff>19050</xdr:rowOff>
    </xdr:from>
    <xdr:to>
      <xdr:col>5</xdr:col>
      <xdr:colOff>942975</xdr:colOff>
      <xdr:row>134</xdr:row>
      <xdr:rowOff>1057275</xdr:rowOff>
    </xdr:to>
    <xdr:pic>
      <xdr:nvPicPr>
        <xdr:cNvPr id="26" name="Image_6_134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15</xdr:row>
      <xdr:rowOff>19050</xdr:rowOff>
    </xdr:from>
    <xdr:to>
      <xdr:col>5</xdr:col>
      <xdr:colOff>942975</xdr:colOff>
      <xdr:row>16</xdr:row>
      <xdr:rowOff>1057275</xdr:rowOff>
    </xdr:to>
    <xdr:pic>
      <xdr:nvPicPr>
        <xdr:cNvPr id="27" name="Image_6_16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75</xdr:row>
      <xdr:rowOff>19050</xdr:rowOff>
    </xdr:from>
    <xdr:to>
      <xdr:col>5</xdr:col>
      <xdr:colOff>942975</xdr:colOff>
      <xdr:row>76</xdr:row>
      <xdr:rowOff>1057275</xdr:rowOff>
    </xdr:to>
    <xdr:pic>
      <xdr:nvPicPr>
        <xdr:cNvPr id="28" name="Image_6_76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63</xdr:row>
      <xdr:rowOff>19050</xdr:rowOff>
    </xdr:from>
    <xdr:to>
      <xdr:col>5</xdr:col>
      <xdr:colOff>942975</xdr:colOff>
      <xdr:row>64</xdr:row>
      <xdr:rowOff>1057275</xdr:rowOff>
    </xdr:to>
    <xdr:pic>
      <xdr:nvPicPr>
        <xdr:cNvPr id="29" name="Image_6_64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87</xdr:row>
      <xdr:rowOff>19050</xdr:rowOff>
    </xdr:from>
    <xdr:to>
      <xdr:col>5</xdr:col>
      <xdr:colOff>942975</xdr:colOff>
      <xdr:row>88</xdr:row>
      <xdr:rowOff>1057275</xdr:rowOff>
    </xdr:to>
    <xdr:pic>
      <xdr:nvPicPr>
        <xdr:cNvPr id="30" name="Image_6_88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111</xdr:row>
      <xdr:rowOff>19050</xdr:rowOff>
    </xdr:from>
    <xdr:to>
      <xdr:col>5</xdr:col>
      <xdr:colOff>942975</xdr:colOff>
      <xdr:row>112</xdr:row>
      <xdr:rowOff>1057275</xdr:rowOff>
    </xdr:to>
    <xdr:pic>
      <xdr:nvPicPr>
        <xdr:cNvPr id="31" name="Image_6_112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195</xdr:row>
      <xdr:rowOff>19050</xdr:rowOff>
    </xdr:from>
    <xdr:to>
      <xdr:col>5</xdr:col>
      <xdr:colOff>942975</xdr:colOff>
      <xdr:row>196</xdr:row>
      <xdr:rowOff>1057275</xdr:rowOff>
    </xdr:to>
    <xdr:pic>
      <xdr:nvPicPr>
        <xdr:cNvPr id="32" name="Image_6_196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171</xdr:row>
      <xdr:rowOff>19050</xdr:rowOff>
    </xdr:from>
    <xdr:to>
      <xdr:col>5</xdr:col>
      <xdr:colOff>942975</xdr:colOff>
      <xdr:row>172</xdr:row>
      <xdr:rowOff>1057275</xdr:rowOff>
    </xdr:to>
    <xdr:pic>
      <xdr:nvPicPr>
        <xdr:cNvPr id="33" name="Image_6_172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207</xdr:row>
      <xdr:rowOff>19050</xdr:rowOff>
    </xdr:from>
    <xdr:to>
      <xdr:col>5</xdr:col>
      <xdr:colOff>942975</xdr:colOff>
      <xdr:row>208</xdr:row>
      <xdr:rowOff>1057275</xdr:rowOff>
    </xdr:to>
    <xdr:pic>
      <xdr:nvPicPr>
        <xdr:cNvPr id="34" name="Image_6_208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159</xdr:row>
      <xdr:rowOff>19050</xdr:rowOff>
    </xdr:from>
    <xdr:to>
      <xdr:col>5</xdr:col>
      <xdr:colOff>942975</xdr:colOff>
      <xdr:row>160</xdr:row>
      <xdr:rowOff>1057275</xdr:rowOff>
    </xdr:to>
    <xdr:pic>
      <xdr:nvPicPr>
        <xdr:cNvPr id="35" name="Image_6_160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147</xdr:row>
      <xdr:rowOff>19050</xdr:rowOff>
    </xdr:from>
    <xdr:to>
      <xdr:col>5</xdr:col>
      <xdr:colOff>942975</xdr:colOff>
      <xdr:row>148</xdr:row>
      <xdr:rowOff>1057275</xdr:rowOff>
    </xdr:to>
    <xdr:pic>
      <xdr:nvPicPr>
        <xdr:cNvPr id="36" name="Image_6_148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27</xdr:row>
      <xdr:rowOff>19050</xdr:rowOff>
    </xdr:from>
    <xdr:to>
      <xdr:col>5</xdr:col>
      <xdr:colOff>942975</xdr:colOff>
      <xdr:row>28</xdr:row>
      <xdr:rowOff>1057275</xdr:rowOff>
    </xdr:to>
    <xdr:pic>
      <xdr:nvPicPr>
        <xdr:cNvPr id="37" name="Image_6_28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220</xdr:row>
      <xdr:rowOff>19050</xdr:rowOff>
    </xdr:from>
    <xdr:to>
      <xdr:col>5</xdr:col>
      <xdr:colOff>942975</xdr:colOff>
      <xdr:row>221</xdr:row>
      <xdr:rowOff>1057275</xdr:rowOff>
    </xdr:to>
    <xdr:pic>
      <xdr:nvPicPr>
        <xdr:cNvPr id="38" name="Image_6_221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230</xdr:row>
      <xdr:rowOff>19050</xdr:rowOff>
    </xdr:from>
    <xdr:to>
      <xdr:col>5</xdr:col>
      <xdr:colOff>942975</xdr:colOff>
      <xdr:row>231</xdr:row>
      <xdr:rowOff>1057275</xdr:rowOff>
    </xdr:to>
    <xdr:pic>
      <xdr:nvPicPr>
        <xdr:cNvPr id="39" name="Image_6_231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99</xdr:row>
      <xdr:rowOff>19050</xdr:rowOff>
    </xdr:from>
    <xdr:to>
      <xdr:col>5</xdr:col>
      <xdr:colOff>942975</xdr:colOff>
      <xdr:row>100</xdr:row>
      <xdr:rowOff>1057275</xdr:rowOff>
    </xdr:to>
    <xdr:pic>
      <xdr:nvPicPr>
        <xdr:cNvPr id="40" name="Image_6_100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51</xdr:row>
      <xdr:rowOff>19050</xdr:rowOff>
    </xdr:from>
    <xdr:to>
      <xdr:col>5</xdr:col>
      <xdr:colOff>942975</xdr:colOff>
      <xdr:row>52</xdr:row>
      <xdr:rowOff>1057275</xdr:rowOff>
    </xdr:to>
    <xdr:pic>
      <xdr:nvPicPr>
        <xdr:cNvPr id="41" name="Image_6_52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254</xdr:row>
      <xdr:rowOff>19050</xdr:rowOff>
    </xdr:from>
    <xdr:to>
      <xdr:col>5</xdr:col>
      <xdr:colOff>942975</xdr:colOff>
      <xdr:row>255</xdr:row>
      <xdr:rowOff>1057275</xdr:rowOff>
    </xdr:to>
    <xdr:pic>
      <xdr:nvPicPr>
        <xdr:cNvPr id="42" name="Image_6_255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242</xdr:row>
      <xdr:rowOff>19050</xdr:rowOff>
    </xdr:from>
    <xdr:to>
      <xdr:col>5</xdr:col>
      <xdr:colOff>942975</xdr:colOff>
      <xdr:row>243</xdr:row>
      <xdr:rowOff>1057275</xdr:rowOff>
    </xdr:to>
    <xdr:pic>
      <xdr:nvPicPr>
        <xdr:cNvPr id="43" name="Image_6_243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266</xdr:row>
      <xdr:rowOff>19050</xdr:rowOff>
    </xdr:from>
    <xdr:to>
      <xdr:col>5</xdr:col>
      <xdr:colOff>942975</xdr:colOff>
      <xdr:row>267</xdr:row>
      <xdr:rowOff>1057275</xdr:rowOff>
    </xdr:to>
    <xdr:pic>
      <xdr:nvPicPr>
        <xdr:cNvPr id="44" name="Image_6_267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278</xdr:row>
      <xdr:rowOff>19050</xdr:rowOff>
    </xdr:from>
    <xdr:to>
      <xdr:col>5</xdr:col>
      <xdr:colOff>942975</xdr:colOff>
      <xdr:row>279</xdr:row>
      <xdr:rowOff>1057275</xdr:rowOff>
    </xdr:to>
    <xdr:pic>
      <xdr:nvPicPr>
        <xdr:cNvPr id="45" name="Image_6_279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123</xdr:row>
      <xdr:rowOff>19050</xdr:rowOff>
    </xdr:from>
    <xdr:to>
      <xdr:col>5</xdr:col>
      <xdr:colOff>942975</xdr:colOff>
      <xdr:row>124</xdr:row>
      <xdr:rowOff>1057275</xdr:rowOff>
    </xdr:to>
    <xdr:pic>
      <xdr:nvPicPr>
        <xdr:cNvPr id="46" name="Image_6_124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290</xdr:row>
      <xdr:rowOff>19050</xdr:rowOff>
    </xdr:from>
    <xdr:to>
      <xdr:col>5</xdr:col>
      <xdr:colOff>942975</xdr:colOff>
      <xdr:row>291</xdr:row>
      <xdr:rowOff>1057275</xdr:rowOff>
    </xdr:to>
    <xdr:pic>
      <xdr:nvPicPr>
        <xdr:cNvPr id="47" name="Image_6_291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183</xdr:row>
      <xdr:rowOff>19050</xdr:rowOff>
    </xdr:from>
    <xdr:to>
      <xdr:col>5</xdr:col>
      <xdr:colOff>942975</xdr:colOff>
      <xdr:row>184</xdr:row>
      <xdr:rowOff>1057275</xdr:rowOff>
    </xdr:to>
    <xdr:pic>
      <xdr:nvPicPr>
        <xdr:cNvPr id="48" name="Image_6_184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135</xdr:row>
      <xdr:rowOff>19050</xdr:rowOff>
    </xdr:from>
    <xdr:to>
      <xdr:col>5</xdr:col>
      <xdr:colOff>942975</xdr:colOff>
      <xdr:row>136</xdr:row>
      <xdr:rowOff>1057275</xdr:rowOff>
    </xdr:to>
    <xdr:pic>
      <xdr:nvPicPr>
        <xdr:cNvPr id="49" name="Image_6_136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39</xdr:row>
      <xdr:rowOff>19050</xdr:rowOff>
    </xdr:from>
    <xdr:to>
      <xdr:col>5</xdr:col>
      <xdr:colOff>942975</xdr:colOff>
      <xdr:row>40</xdr:row>
      <xdr:rowOff>1057275</xdr:rowOff>
    </xdr:to>
    <xdr:pic>
      <xdr:nvPicPr>
        <xdr:cNvPr id="50" name="Image_6_40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77</xdr:row>
      <xdr:rowOff>19050</xdr:rowOff>
    </xdr:from>
    <xdr:to>
      <xdr:col>5</xdr:col>
      <xdr:colOff>942975</xdr:colOff>
      <xdr:row>78</xdr:row>
      <xdr:rowOff>1057275</xdr:rowOff>
    </xdr:to>
    <xdr:pic>
      <xdr:nvPicPr>
        <xdr:cNvPr id="51" name="Image_6_78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89</xdr:row>
      <xdr:rowOff>19050</xdr:rowOff>
    </xdr:from>
    <xdr:to>
      <xdr:col>5</xdr:col>
      <xdr:colOff>942975</xdr:colOff>
      <xdr:row>90</xdr:row>
      <xdr:rowOff>1057275</xdr:rowOff>
    </xdr:to>
    <xdr:pic>
      <xdr:nvPicPr>
        <xdr:cNvPr id="52" name="Image_6_90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65</xdr:row>
      <xdr:rowOff>19050</xdr:rowOff>
    </xdr:from>
    <xdr:to>
      <xdr:col>5</xdr:col>
      <xdr:colOff>942975</xdr:colOff>
      <xdr:row>66</xdr:row>
      <xdr:rowOff>1057275</xdr:rowOff>
    </xdr:to>
    <xdr:pic>
      <xdr:nvPicPr>
        <xdr:cNvPr id="53" name="Image_6_66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113</xdr:row>
      <xdr:rowOff>19050</xdr:rowOff>
    </xdr:from>
    <xdr:to>
      <xdr:col>5</xdr:col>
      <xdr:colOff>942975</xdr:colOff>
      <xdr:row>114</xdr:row>
      <xdr:rowOff>1057275</xdr:rowOff>
    </xdr:to>
    <xdr:pic>
      <xdr:nvPicPr>
        <xdr:cNvPr id="54" name="Image_6_114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197</xdr:row>
      <xdr:rowOff>19050</xdr:rowOff>
    </xdr:from>
    <xdr:to>
      <xdr:col>5</xdr:col>
      <xdr:colOff>942975</xdr:colOff>
      <xdr:row>198</xdr:row>
      <xdr:rowOff>1057275</xdr:rowOff>
    </xdr:to>
    <xdr:pic>
      <xdr:nvPicPr>
        <xdr:cNvPr id="55" name="Image_6_198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209</xdr:row>
      <xdr:rowOff>19050</xdr:rowOff>
    </xdr:from>
    <xdr:to>
      <xdr:col>5</xdr:col>
      <xdr:colOff>942975</xdr:colOff>
      <xdr:row>210</xdr:row>
      <xdr:rowOff>1057275</xdr:rowOff>
    </xdr:to>
    <xdr:pic>
      <xdr:nvPicPr>
        <xdr:cNvPr id="56" name="Image_6_210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161</xdr:row>
      <xdr:rowOff>19050</xdr:rowOff>
    </xdr:from>
    <xdr:to>
      <xdr:col>5</xdr:col>
      <xdr:colOff>942975</xdr:colOff>
      <xdr:row>162</xdr:row>
      <xdr:rowOff>1057275</xdr:rowOff>
    </xdr:to>
    <xdr:pic>
      <xdr:nvPicPr>
        <xdr:cNvPr id="57" name="Image_6_162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17</xdr:row>
      <xdr:rowOff>19050</xdr:rowOff>
    </xdr:from>
    <xdr:to>
      <xdr:col>5</xdr:col>
      <xdr:colOff>942975</xdr:colOff>
      <xdr:row>18</xdr:row>
      <xdr:rowOff>1057275</xdr:rowOff>
    </xdr:to>
    <xdr:pic>
      <xdr:nvPicPr>
        <xdr:cNvPr id="58" name="Image_6_18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149</xdr:row>
      <xdr:rowOff>19050</xdr:rowOff>
    </xdr:from>
    <xdr:to>
      <xdr:col>5</xdr:col>
      <xdr:colOff>942975</xdr:colOff>
      <xdr:row>150</xdr:row>
      <xdr:rowOff>1057275</xdr:rowOff>
    </xdr:to>
    <xdr:pic>
      <xdr:nvPicPr>
        <xdr:cNvPr id="59" name="Image_6_150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29</xdr:row>
      <xdr:rowOff>19050</xdr:rowOff>
    </xdr:from>
    <xdr:to>
      <xdr:col>5</xdr:col>
      <xdr:colOff>942975</xdr:colOff>
      <xdr:row>30</xdr:row>
      <xdr:rowOff>1057275</xdr:rowOff>
    </xdr:to>
    <xdr:pic>
      <xdr:nvPicPr>
        <xdr:cNvPr id="60" name="Image_6_30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268</xdr:row>
      <xdr:rowOff>19050</xdr:rowOff>
    </xdr:from>
    <xdr:to>
      <xdr:col>5</xdr:col>
      <xdr:colOff>942975</xdr:colOff>
      <xdr:row>269</xdr:row>
      <xdr:rowOff>1057275</xdr:rowOff>
    </xdr:to>
    <xdr:pic>
      <xdr:nvPicPr>
        <xdr:cNvPr id="61" name="Image_6_269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232</xdr:row>
      <xdr:rowOff>19050</xdr:rowOff>
    </xdr:from>
    <xdr:to>
      <xdr:col>5</xdr:col>
      <xdr:colOff>942975</xdr:colOff>
      <xdr:row>233</xdr:row>
      <xdr:rowOff>1057275</xdr:rowOff>
    </xdr:to>
    <xdr:pic>
      <xdr:nvPicPr>
        <xdr:cNvPr id="62" name="Image_6_233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222</xdr:row>
      <xdr:rowOff>19050</xdr:rowOff>
    </xdr:from>
    <xdr:to>
      <xdr:col>5</xdr:col>
      <xdr:colOff>942975</xdr:colOff>
      <xdr:row>223</xdr:row>
      <xdr:rowOff>1057275</xdr:rowOff>
    </xdr:to>
    <xdr:pic>
      <xdr:nvPicPr>
        <xdr:cNvPr id="63" name="Image_6_223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101</xdr:row>
      <xdr:rowOff>19050</xdr:rowOff>
    </xdr:from>
    <xdr:to>
      <xdr:col>5</xdr:col>
      <xdr:colOff>942975</xdr:colOff>
      <xdr:row>102</xdr:row>
      <xdr:rowOff>1057275</xdr:rowOff>
    </xdr:to>
    <xdr:pic>
      <xdr:nvPicPr>
        <xdr:cNvPr id="64" name="Image_6_102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256</xdr:row>
      <xdr:rowOff>19050</xdr:rowOff>
    </xdr:from>
    <xdr:to>
      <xdr:col>5</xdr:col>
      <xdr:colOff>942975</xdr:colOff>
      <xdr:row>257</xdr:row>
      <xdr:rowOff>1057275</xdr:rowOff>
    </xdr:to>
    <xdr:pic>
      <xdr:nvPicPr>
        <xdr:cNvPr id="65" name="Image_6_257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173</xdr:row>
      <xdr:rowOff>19050</xdr:rowOff>
    </xdr:from>
    <xdr:to>
      <xdr:col>5</xdr:col>
      <xdr:colOff>942975</xdr:colOff>
      <xdr:row>174</xdr:row>
      <xdr:rowOff>1057275</xdr:rowOff>
    </xdr:to>
    <xdr:pic>
      <xdr:nvPicPr>
        <xdr:cNvPr id="66" name="Image_6_174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244</xdr:row>
      <xdr:rowOff>19050</xdr:rowOff>
    </xdr:from>
    <xdr:to>
      <xdr:col>5</xdr:col>
      <xdr:colOff>942975</xdr:colOff>
      <xdr:row>245</xdr:row>
      <xdr:rowOff>1057275</xdr:rowOff>
    </xdr:to>
    <xdr:pic>
      <xdr:nvPicPr>
        <xdr:cNvPr id="67" name="Image_6_245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41</xdr:row>
      <xdr:rowOff>19050</xdr:rowOff>
    </xdr:from>
    <xdr:to>
      <xdr:col>5</xdr:col>
      <xdr:colOff>942975</xdr:colOff>
      <xdr:row>42</xdr:row>
      <xdr:rowOff>1057275</xdr:rowOff>
    </xdr:to>
    <xdr:pic>
      <xdr:nvPicPr>
        <xdr:cNvPr id="68" name="Image_6_42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79</xdr:row>
      <xdr:rowOff>19050</xdr:rowOff>
    </xdr:from>
    <xdr:to>
      <xdr:col>5</xdr:col>
      <xdr:colOff>942975</xdr:colOff>
      <xdr:row>80</xdr:row>
      <xdr:rowOff>1057275</xdr:rowOff>
    </xdr:to>
    <xdr:pic>
      <xdr:nvPicPr>
        <xdr:cNvPr id="69" name="Image_6_80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125</xdr:row>
      <xdr:rowOff>19050</xdr:rowOff>
    </xdr:from>
    <xdr:to>
      <xdr:col>5</xdr:col>
      <xdr:colOff>942975</xdr:colOff>
      <xdr:row>126</xdr:row>
      <xdr:rowOff>1057275</xdr:rowOff>
    </xdr:to>
    <xdr:pic>
      <xdr:nvPicPr>
        <xdr:cNvPr id="70" name="Image_6_126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280</xdr:row>
      <xdr:rowOff>19050</xdr:rowOff>
    </xdr:from>
    <xdr:to>
      <xdr:col>5</xdr:col>
      <xdr:colOff>942975</xdr:colOff>
      <xdr:row>281</xdr:row>
      <xdr:rowOff>1057275</xdr:rowOff>
    </xdr:to>
    <xdr:pic>
      <xdr:nvPicPr>
        <xdr:cNvPr id="71" name="Image_6_281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292</xdr:row>
      <xdr:rowOff>19050</xdr:rowOff>
    </xdr:from>
    <xdr:to>
      <xdr:col>5</xdr:col>
      <xdr:colOff>942975</xdr:colOff>
      <xdr:row>293</xdr:row>
      <xdr:rowOff>1057275</xdr:rowOff>
    </xdr:to>
    <xdr:pic>
      <xdr:nvPicPr>
        <xdr:cNvPr id="72" name="Image_6_293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137</xdr:row>
      <xdr:rowOff>19050</xdr:rowOff>
    </xdr:from>
    <xdr:to>
      <xdr:col>5</xdr:col>
      <xdr:colOff>942975</xdr:colOff>
      <xdr:row>138</xdr:row>
      <xdr:rowOff>1057275</xdr:rowOff>
    </xdr:to>
    <xdr:pic>
      <xdr:nvPicPr>
        <xdr:cNvPr id="73" name="Image_6_138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67</xdr:row>
      <xdr:rowOff>19050</xdr:rowOff>
    </xdr:from>
    <xdr:to>
      <xdr:col>5</xdr:col>
      <xdr:colOff>942975</xdr:colOff>
      <xdr:row>68</xdr:row>
      <xdr:rowOff>1057275</xdr:rowOff>
    </xdr:to>
    <xdr:pic>
      <xdr:nvPicPr>
        <xdr:cNvPr id="74" name="Image_6_68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163</xdr:row>
      <xdr:rowOff>19050</xdr:rowOff>
    </xdr:from>
    <xdr:to>
      <xdr:col>5</xdr:col>
      <xdr:colOff>942975</xdr:colOff>
      <xdr:row>164</xdr:row>
      <xdr:rowOff>1057275</xdr:rowOff>
    </xdr:to>
    <xdr:pic>
      <xdr:nvPicPr>
        <xdr:cNvPr id="75" name="Image_6_164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91</xdr:row>
      <xdr:rowOff>19050</xdr:rowOff>
    </xdr:from>
    <xdr:to>
      <xdr:col>5</xdr:col>
      <xdr:colOff>942975</xdr:colOff>
      <xdr:row>92</xdr:row>
      <xdr:rowOff>1057275</xdr:rowOff>
    </xdr:to>
    <xdr:pic>
      <xdr:nvPicPr>
        <xdr:cNvPr id="76" name="Image_6_92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115</xdr:row>
      <xdr:rowOff>19050</xdr:rowOff>
    </xdr:from>
    <xdr:to>
      <xdr:col>5</xdr:col>
      <xdr:colOff>942975</xdr:colOff>
      <xdr:row>116</xdr:row>
      <xdr:rowOff>1057275</xdr:rowOff>
    </xdr:to>
    <xdr:pic>
      <xdr:nvPicPr>
        <xdr:cNvPr id="77" name="Image_6_116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53</xdr:row>
      <xdr:rowOff>19050</xdr:rowOff>
    </xdr:from>
    <xdr:to>
      <xdr:col>5</xdr:col>
      <xdr:colOff>942975</xdr:colOff>
      <xdr:row>54</xdr:row>
      <xdr:rowOff>1057275</xdr:rowOff>
    </xdr:to>
    <xdr:pic>
      <xdr:nvPicPr>
        <xdr:cNvPr id="78" name="Image_6_54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199</xdr:row>
      <xdr:rowOff>19050</xdr:rowOff>
    </xdr:from>
    <xdr:to>
      <xdr:col>5</xdr:col>
      <xdr:colOff>942975</xdr:colOff>
      <xdr:row>200</xdr:row>
      <xdr:rowOff>1057275</xdr:rowOff>
    </xdr:to>
    <xdr:pic>
      <xdr:nvPicPr>
        <xdr:cNvPr id="79" name="Image_6_200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19</xdr:row>
      <xdr:rowOff>19050</xdr:rowOff>
    </xdr:from>
    <xdr:to>
      <xdr:col>5</xdr:col>
      <xdr:colOff>942975</xdr:colOff>
      <xdr:row>20</xdr:row>
      <xdr:rowOff>1057275</xdr:rowOff>
    </xdr:to>
    <xdr:pic>
      <xdr:nvPicPr>
        <xdr:cNvPr id="80" name="Image_6_20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211</xdr:row>
      <xdr:rowOff>19050</xdr:rowOff>
    </xdr:from>
    <xdr:to>
      <xdr:col>5</xdr:col>
      <xdr:colOff>942975</xdr:colOff>
      <xdr:row>212</xdr:row>
      <xdr:rowOff>1057275</xdr:rowOff>
    </xdr:to>
    <xdr:pic>
      <xdr:nvPicPr>
        <xdr:cNvPr id="81" name="Image_6_212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234</xdr:row>
      <xdr:rowOff>19050</xdr:rowOff>
    </xdr:from>
    <xdr:to>
      <xdr:col>5</xdr:col>
      <xdr:colOff>942975</xdr:colOff>
      <xdr:row>235</xdr:row>
      <xdr:rowOff>1057275</xdr:rowOff>
    </xdr:to>
    <xdr:pic>
      <xdr:nvPicPr>
        <xdr:cNvPr id="82" name="Image_6_235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224</xdr:row>
      <xdr:rowOff>19050</xdr:rowOff>
    </xdr:from>
    <xdr:to>
      <xdr:col>5</xdr:col>
      <xdr:colOff>942975</xdr:colOff>
      <xdr:row>225</xdr:row>
      <xdr:rowOff>1057275</xdr:rowOff>
    </xdr:to>
    <xdr:pic>
      <xdr:nvPicPr>
        <xdr:cNvPr id="83" name="Image_6_225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151</xdr:row>
      <xdr:rowOff>19050</xdr:rowOff>
    </xdr:from>
    <xdr:to>
      <xdr:col>5</xdr:col>
      <xdr:colOff>942975</xdr:colOff>
      <xdr:row>152</xdr:row>
      <xdr:rowOff>1057275</xdr:rowOff>
    </xdr:to>
    <xdr:pic>
      <xdr:nvPicPr>
        <xdr:cNvPr id="84" name="Image_6_152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103</xdr:row>
      <xdr:rowOff>19050</xdr:rowOff>
    </xdr:from>
    <xdr:to>
      <xdr:col>5</xdr:col>
      <xdr:colOff>942975</xdr:colOff>
      <xdr:row>104</xdr:row>
      <xdr:rowOff>1057275</xdr:rowOff>
    </xdr:to>
    <xdr:pic>
      <xdr:nvPicPr>
        <xdr:cNvPr id="85" name="Image_6_104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270</xdr:row>
      <xdr:rowOff>19050</xdr:rowOff>
    </xdr:from>
    <xdr:to>
      <xdr:col>5</xdr:col>
      <xdr:colOff>942975</xdr:colOff>
      <xdr:row>271</xdr:row>
      <xdr:rowOff>1057275</xdr:rowOff>
    </xdr:to>
    <xdr:pic>
      <xdr:nvPicPr>
        <xdr:cNvPr id="86" name="Image_6_271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258</xdr:row>
      <xdr:rowOff>19050</xdr:rowOff>
    </xdr:from>
    <xdr:to>
      <xdr:col>5</xdr:col>
      <xdr:colOff>942975</xdr:colOff>
      <xdr:row>259</xdr:row>
      <xdr:rowOff>1057275</xdr:rowOff>
    </xdr:to>
    <xdr:pic>
      <xdr:nvPicPr>
        <xdr:cNvPr id="87" name="Image_6_259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185</xdr:row>
      <xdr:rowOff>19050</xdr:rowOff>
    </xdr:from>
    <xdr:to>
      <xdr:col>5</xdr:col>
      <xdr:colOff>942975</xdr:colOff>
      <xdr:row>186</xdr:row>
      <xdr:rowOff>1057275</xdr:rowOff>
    </xdr:to>
    <xdr:pic>
      <xdr:nvPicPr>
        <xdr:cNvPr id="88" name="Image_6_186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246</xdr:row>
      <xdr:rowOff>19050</xdr:rowOff>
    </xdr:from>
    <xdr:to>
      <xdr:col>5</xdr:col>
      <xdr:colOff>942975</xdr:colOff>
      <xdr:row>247</xdr:row>
      <xdr:rowOff>1057275</xdr:rowOff>
    </xdr:to>
    <xdr:pic>
      <xdr:nvPicPr>
        <xdr:cNvPr id="89" name="Image_6_247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81</xdr:row>
      <xdr:rowOff>19050</xdr:rowOff>
    </xdr:from>
    <xdr:to>
      <xdr:col>5</xdr:col>
      <xdr:colOff>942975</xdr:colOff>
      <xdr:row>82</xdr:row>
      <xdr:rowOff>1057275</xdr:rowOff>
    </xdr:to>
    <xdr:pic>
      <xdr:nvPicPr>
        <xdr:cNvPr id="90" name="Image_6_82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43</xdr:row>
      <xdr:rowOff>19050</xdr:rowOff>
    </xdr:from>
    <xdr:to>
      <xdr:col>5</xdr:col>
      <xdr:colOff>942975</xdr:colOff>
      <xdr:row>44</xdr:row>
      <xdr:rowOff>1057275</xdr:rowOff>
    </xdr:to>
    <xdr:pic>
      <xdr:nvPicPr>
        <xdr:cNvPr id="91" name="Image_6_44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282</xdr:row>
      <xdr:rowOff>19050</xdr:rowOff>
    </xdr:from>
    <xdr:to>
      <xdr:col>5</xdr:col>
      <xdr:colOff>942975</xdr:colOff>
      <xdr:row>283</xdr:row>
      <xdr:rowOff>1057275</xdr:rowOff>
    </xdr:to>
    <xdr:pic>
      <xdr:nvPicPr>
        <xdr:cNvPr id="92" name="Image_6_283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294</xdr:row>
      <xdr:rowOff>19050</xdr:rowOff>
    </xdr:from>
    <xdr:to>
      <xdr:col>5</xdr:col>
      <xdr:colOff>942975</xdr:colOff>
      <xdr:row>295</xdr:row>
      <xdr:rowOff>1057275</xdr:rowOff>
    </xdr:to>
    <xdr:pic>
      <xdr:nvPicPr>
        <xdr:cNvPr id="93" name="Image_6_295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69</xdr:row>
      <xdr:rowOff>19050</xdr:rowOff>
    </xdr:from>
    <xdr:to>
      <xdr:col>5</xdr:col>
      <xdr:colOff>942975</xdr:colOff>
      <xdr:row>70</xdr:row>
      <xdr:rowOff>1057275</xdr:rowOff>
    </xdr:to>
    <xdr:pic>
      <xdr:nvPicPr>
        <xdr:cNvPr id="94" name="Image_6_70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127</xdr:row>
      <xdr:rowOff>19050</xdr:rowOff>
    </xdr:from>
    <xdr:to>
      <xdr:col>5</xdr:col>
      <xdr:colOff>942975</xdr:colOff>
      <xdr:row>128</xdr:row>
      <xdr:rowOff>1057275</xdr:rowOff>
    </xdr:to>
    <xdr:pic>
      <xdr:nvPicPr>
        <xdr:cNvPr id="95" name="Image_6_128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31</xdr:row>
      <xdr:rowOff>19050</xdr:rowOff>
    </xdr:from>
    <xdr:to>
      <xdr:col>5</xdr:col>
      <xdr:colOff>942975</xdr:colOff>
      <xdr:row>32</xdr:row>
      <xdr:rowOff>1057275</xdr:rowOff>
    </xdr:to>
    <xdr:pic>
      <xdr:nvPicPr>
        <xdr:cNvPr id="96" name="Image_6_32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165</xdr:row>
      <xdr:rowOff>19050</xdr:rowOff>
    </xdr:from>
    <xdr:to>
      <xdr:col>5</xdr:col>
      <xdr:colOff>942975</xdr:colOff>
      <xdr:row>166</xdr:row>
      <xdr:rowOff>1057275</xdr:rowOff>
    </xdr:to>
    <xdr:pic>
      <xdr:nvPicPr>
        <xdr:cNvPr id="97" name="Image_6_166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93</xdr:row>
      <xdr:rowOff>19050</xdr:rowOff>
    </xdr:from>
    <xdr:to>
      <xdr:col>5</xdr:col>
      <xdr:colOff>942975</xdr:colOff>
      <xdr:row>94</xdr:row>
      <xdr:rowOff>1057275</xdr:rowOff>
    </xdr:to>
    <xdr:pic>
      <xdr:nvPicPr>
        <xdr:cNvPr id="98" name="Image_6_94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55</xdr:row>
      <xdr:rowOff>19050</xdr:rowOff>
    </xdr:from>
    <xdr:to>
      <xdr:col>5</xdr:col>
      <xdr:colOff>942975</xdr:colOff>
      <xdr:row>56</xdr:row>
      <xdr:rowOff>1057275</xdr:rowOff>
    </xdr:to>
    <xdr:pic>
      <xdr:nvPicPr>
        <xdr:cNvPr id="99" name="Image_6_56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117</xdr:row>
      <xdr:rowOff>19050</xdr:rowOff>
    </xdr:from>
    <xdr:to>
      <xdr:col>5</xdr:col>
      <xdr:colOff>942975</xdr:colOff>
      <xdr:row>118</xdr:row>
      <xdr:rowOff>1057275</xdr:rowOff>
    </xdr:to>
    <xdr:pic>
      <xdr:nvPicPr>
        <xdr:cNvPr id="100" name="Image_6_118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201</xdr:row>
      <xdr:rowOff>19050</xdr:rowOff>
    </xdr:from>
    <xdr:to>
      <xdr:col>5</xdr:col>
      <xdr:colOff>942975</xdr:colOff>
      <xdr:row>202</xdr:row>
      <xdr:rowOff>1057275</xdr:rowOff>
    </xdr:to>
    <xdr:pic>
      <xdr:nvPicPr>
        <xdr:cNvPr id="101" name="Image_6_202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213</xdr:row>
      <xdr:rowOff>19050</xdr:rowOff>
    </xdr:from>
    <xdr:to>
      <xdr:col>5</xdr:col>
      <xdr:colOff>942975</xdr:colOff>
      <xdr:row>214</xdr:row>
      <xdr:rowOff>1057275</xdr:rowOff>
    </xdr:to>
    <xdr:pic>
      <xdr:nvPicPr>
        <xdr:cNvPr id="102" name="Image_6_214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236</xdr:row>
      <xdr:rowOff>19050</xdr:rowOff>
    </xdr:from>
    <xdr:to>
      <xdr:col>5</xdr:col>
      <xdr:colOff>942975</xdr:colOff>
      <xdr:row>237</xdr:row>
      <xdr:rowOff>1057275</xdr:rowOff>
    </xdr:to>
    <xdr:pic>
      <xdr:nvPicPr>
        <xdr:cNvPr id="103" name="Image_6_237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226</xdr:row>
      <xdr:rowOff>19050</xdr:rowOff>
    </xdr:from>
    <xdr:to>
      <xdr:col>5</xdr:col>
      <xdr:colOff>942975</xdr:colOff>
      <xdr:row>227</xdr:row>
      <xdr:rowOff>1057275</xdr:rowOff>
    </xdr:to>
    <xdr:pic>
      <xdr:nvPicPr>
        <xdr:cNvPr id="104" name="Image_6_227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153</xdr:row>
      <xdr:rowOff>19050</xdr:rowOff>
    </xdr:from>
    <xdr:to>
      <xdr:col>5</xdr:col>
      <xdr:colOff>942975</xdr:colOff>
      <xdr:row>154</xdr:row>
      <xdr:rowOff>1057275</xdr:rowOff>
    </xdr:to>
    <xdr:pic>
      <xdr:nvPicPr>
        <xdr:cNvPr id="105" name="Image_6_154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175</xdr:row>
      <xdr:rowOff>19050</xdr:rowOff>
    </xdr:from>
    <xdr:to>
      <xdr:col>5</xdr:col>
      <xdr:colOff>942975</xdr:colOff>
      <xdr:row>176</xdr:row>
      <xdr:rowOff>1057275</xdr:rowOff>
    </xdr:to>
    <xdr:pic>
      <xdr:nvPicPr>
        <xdr:cNvPr id="106" name="Image_6_176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272</xdr:row>
      <xdr:rowOff>19050</xdr:rowOff>
    </xdr:from>
    <xdr:to>
      <xdr:col>5</xdr:col>
      <xdr:colOff>942975</xdr:colOff>
      <xdr:row>273</xdr:row>
      <xdr:rowOff>1057275</xdr:rowOff>
    </xdr:to>
    <xdr:pic>
      <xdr:nvPicPr>
        <xdr:cNvPr id="107" name="Image_6_273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260</xdr:row>
      <xdr:rowOff>19050</xdr:rowOff>
    </xdr:from>
    <xdr:to>
      <xdr:col>5</xdr:col>
      <xdr:colOff>942975</xdr:colOff>
      <xdr:row>261</xdr:row>
      <xdr:rowOff>1057275</xdr:rowOff>
    </xdr:to>
    <xdr:pic>
      <xdr:nvPicPr>
        <xdr:cNvPr id="108" name="Image_6_261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187</xdr:row>
      <xdr:rowOff>19050</xdr:rowOff>
    </xdr:from>
    <xdr:to>
      <xdr:col>5</xdr:col>
      <xdr:colOff>942975</xdr:colOff>
      <xdr:row>188</xdr:row>
      <xdr:rowOff>1057275</xdr:rowOff>
    </xdr:to>
    <xdr:pic>
      <xdr:nvPicPr>
        <xdr:cNvPr id="109" name="Image_6_188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248</xdr:row>
      <xdr:rowOff>19050</xdr:rowOff>
    </xdr:from>
    <xdr:to>
      <xdr:col>5</xdr:col>
      <xdr:colOff>942975</xdr:colOff>
      <xdr:row>249</xdr:row>
      <xdr:rowOff>1057275</xdr:rowOff>
    </xdr:to>
    <xdr:pic>
      <xdr:nvPicPr>
        <xdr:cNvPr id="110" name="Image_6_249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105</xdr:row>
      <xdr:rowOff>19050</xdr:rowOff>
    </xdr:from>
    <xdr:to>
      <xdr:col>5</xdr:col>
      <xdr:colOff>942975</xdr:colOff>
      <xdr:row>106</xdr:row>
      <xdr:rowOff>1057275</xdr:rowOff>
    </xdr:to>
    <xdr:pic>
      <xdr:nvPicPr>
        <xdr:cNvPr id="111" name="Image_6_106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139</xdr:row>
      <xdr:rowOff>19050</xdr:rowOff>
    </xdr:from>
    <xdr:to>
      <xdr:col>5</xdr:col>
      <xdr:colOff>942975</xdr:colOff>
      <xdr:row>140</xdr:row>
      <xdr:rowOff>1057275</xdr:rowOff>
    </xdr:to>
    <xdr:pic>
      <xdr:nvPicPr>
        <xdr:cNvPr id="112" name="Image_6_140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45</xdr:row>
      <xdr:rowOff>19050</xdr:rowOff>
    </xdr:from>
    <xdr:to>
      <xdr:col>5</xdr:col>
      <xdr:colOff>942975</xdr:colOff>
      <xdr:row>46</xdr:row>
      <xdr:rowOff>1057275</xdr:rowOff>
    </xdr:to>
    <xdr:pic>
      <xdr:nvPicPr>
        <xdr:cNvPr id="113" name="Image_6_46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284</xdr:row>
      <xdr:rowOff>19050</xdr:rowOff>
    </xdr:from>
    <xdr:to>
      <xdr:col>5</xdr:col>
      <xdr:colOff>942975</xdr:colOff>
      <xdr:row>285</xdr:row>
      <xdr:rowOff>1057275</xdr:rowOff>
    </xdr:to>
    <xdr:pic>
      <xdr:nvPicPr>
        <xdr:cNvPr id="114" name="Image_6_285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296</xdr:row>
      <xdr:rowOff>19050</xdr:rowOff>
    </xdr:from>
    <xdr:to>
      <xdr:col>5</xdr:col>
      <xdr:colOff>942975</xdr:colOff>
      <xdr:row>297</xdr:row>
      <xdr:rowOff>1057275</xdr:rowOff>
    </xdr:to>
    <xdr:pic>
      <xdr:nvPicPr>
        <xdr:cNvPr id="115" name="Image_6_297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83</xdr:row>
      <xdr:rowOff>19050</xdr:rowOff>
    </xdr:from>
    <xdr:to>
      <xdr:col>5</xdr:col>
      <xdr:colOff>942975</xdr:colOff>
      <xdr:row>84</xdr:row>
      <xdr:rowOff>1057275</xdr:rowOff>
    </xdr:to>
    <xdr:pic>
      <xdr:nvPicPr>
        <xdr:cNvPr id="116" name="Image_6_84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129</xdr:row>
      <xdr:rowOff>19050</xdr:rowOff>
    </xdr:from>
    <xdr:to>
      <xdr:col>5</xdr:col>
      <xdr:colOff>942975</xdr:colOff>
      <xdr:row>130</xdr:row>
      <xdr:rowOff>1057275</xdr:rowOff>
    </xdr:to>
    <xdr:pic>
      <xdr:nvPicPr>
        <xdr:cNvPr id="117" name="Image_6_130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33</xdr:row>
      <xdr:rowOff>19050</xdr:rowOff>
    </xdr:from>
    <xdr:to>
      <xdr:col>5</xdr:col>
      <xdr:colOff>942975</xdr:colOff>
      <xdr:row>34</xdr:row>
      <xdr:rowOff>1057275</xdr:rowOff>
    </xdr:to>
    <xdr:pic>
      <xdr:nvPicPr>
        <xdr:cNvPr id="118" name="Image_6_34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167</xdr:row>
      <xdr:rowOff>19050</xdr:rowOff>
    </xdr:from>
    <xdr:to>
      <xdr:col>5</xdr:col>
      <xdr:colOff>942975</xdr:colOff>
      <xdr:row>168</xdr:row>
      <xdr:rowOff>1057275</xdr:rowOff>
    </xdr:to>
    <xdr:pic>
      <xdr:nvPicPr>
        <xdr:cNvPr id="119" name="Image_6_168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95</xdr:row>
      <xdr:rowOff>19050</xdr:rowOff>
    </xdr:from>
    <xdr:to>
      <xdr:col>5</xdr:col>
      <xdr:colOff>942975</xdr:colOff>
      <xdr:row>96</xdr:row>
      <xdr:rowOff>1057275</xdr:rowOff>
    </xdr:to>
    <xdr:pic>
      <xdr:nvPicPr>
        <xdr:cNvPr id="120" name="Image_6_96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57</xdr:row>
      <xdr:rowOff>19050</xdr:rowOff>
    </xdr:from>
    <xdr:to>
      <xdr:col>5</xdr:col>
      <xdr:colOff>942975</xdr:colOff>
      <xdr:row>58</xdr:row>
      <xdr:rowOff>1057275</xdr:rowOff>
    </xdr:to>
    <xdr:pic>
      <xdr:nvPicPr>
        <xdr:cNvPr id="121" name="Image_6_58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21</xdr:row>
      <xdr:rowOff>19050</xdr:rowOff>
    </xdr:from>
    <xdr:to>
      <xdr:col>5</xdr:col>
      <xdr:colOff>942975</xdr:colOff>
      <xdr:row>22</xdr:row>
      <xdr:rowOff>1057275</xdr:rowOff>
    </xdr:to>
    <xdr:pic>
      <xdr:nvPicPr>
        <xdr:cNvPr id="122" name="Image_6_22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203</xdr:row>
      <xdr:rowOff>19050</xdr:rowOff>
    </xdr:from>
    <xdr:to>
      <xdr:col>5</xdr:col>
      <xdr:colOff>942975</xdr:colOff>
      <xdr:row>204</xdr:row>
      <xdr:rowOff>1057275</xdr:rowOff>
    </xdr:to>
    <xdr:pic>
      <xdr:nvPicPr>
        <xdr:cNvPr id="123" name="Image_6_204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215</xdr:row>
      <xdr:rowOff>19050</xdr:rowOff>
    </xdr:from>
    <xdr:to>
      <xdr:col>5</xdr:col>
      <xdr:colOff>942975</xdr:colOff>
      <xdr:row>216</xdr:row>
      <xdr:rowOff>1057275</xdr:rowOff>
    </xdr:to>
    <xdr:pic>
      <xdr:nvPicPr>
        <xdr:cNvPr id="124" name="Image_6_216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119</xdr:row>
      <xdr:rowOff>19050</xdr:rowOff>
    </xdr:from>
    <xdr:to>
      <xdr:col>5</xdr:col>
      <xdr:colOff>942975</xdr:colOff>
      <xdr:row>120</xdr:row>
      <xdr:rowOff>1057275</xdr:rowOff>
    </xdr:to>
    <xdr:pic>
      <xdr:nvPicPr>
        <xdr:cNvPr id="125" name="Image_6_120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300</xdr:row>
      <xdr:rowOff>19050</xdr:rowOff>
    </xdr:from>
    <xdr:to>
      <xdr:col>5</xdr:col>
      <xdr:colOff>942975</xdr:colOff>
      <xdr:row>301</xdr:row>
      <xdr:rowOff>1057275</xdr:rowOff>
    </xdr:to>
    <xdr:pic>
      <xdr:nvPicPr>
        <xdr:cNvPr id="126" name="Image_6_301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155</xdr:row>
      <xdr:rowOff>19050</xdr:rowOff>
    </xdr:from>
    <xdr:to>
      <xdr:col>5</xdr:col>
      <xdr:colOff>942975</xdr:colOff>
      <xdr:row>156</xdr:row>
      <xdr:rowOff>1057275</xdr:rowOff>
    </xdr:to>
    <xdr:pic>
      <xdr:nvPicPr>
        <xdr:cNvPr id="127" name="Image_6_156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177</xdr:row>
      <xdr:rowOff>19050</xdr:rowOff>
    </xdr:from>
    <xdr:to>
      <xdr:col>5</xdr:col>
      <xdr:colOff>942975</xdr:colOff>
      <xdr:row>178</xdr:row>
      <xdr:rowOff>1057275</xdr:rowOff>
    </xdr:to>
    <xdr:pic>
      <xdr:nvPicPr>
        <xdr:cNvPr id="128" name="Image_6_178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274</xdr:row>
      <xdr:rowOff>19050</xdr:rowOff>
    </xdr:from>
    <xdr:to>
      <xdr:col>5</xdr:col>
      <xdr:colOff>942975</xdr:colOff>
      <xdr:row>275</xdr:row>
      <xdr:rowOff>1057275</xdr:rowOff>
    </xdr:to>
    <xdr:pic>
      <xdr:nvPicPr>
        <xdr:cNvPr id="129" name="Image_6_275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262</xdr:row>
      <xdr:rowOff>19050</xdr:rowOff>
    </xdr:from>
    <xdr:to>
      <xdr:col>5</xdr:col>
      <xdr:colOff>942975</xdr:colOff>
      <xdr:row>263</xdr:row>
      <xdr:rowOff>1057275</xdr:rowOff>
    </xdr:to>
    <xdr:pic>
      <xdr:nvPicPr>
        <xdr:cNvPr id="130" name="Image_6_263"/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189</xdr:row>
      <xdr:rowOff>19050</xdr:rowOff>
    </xdr:from>
    <xdr:to>
      <xdr:col>5</xdr:col>
      <xdr:colOff>942975</xdr:colOff>
      <xdr:row>190</xdr:row>
      <xdr:rowOff>1057275</xdr:rowOff>
    </xdr:to>
    <xdr:pic>
      <xdr:nvPicPr>
        <xdr:cNvPr id="131" name="Image_6_190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107</xdr:row>
      <xdr:rowOff>19050</xdr:rowOff>
    </xdr:from>
    <xdr:to>
      <xdr:col>5</xdr:col>
      <xdr:colOff>942975</xdr:colOff>
      <xdr:row>108</xdr:row>
      <xdr:rowOff>1057275</xdr:rowOff>
    </xdr:to>
    <xdr:pic>
      <xdr:nvPicPr>
        <xdr:cNvPr id="132" name="Image_6_108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141</xdr:row>
      <xdr:rowOff>19050</xdr:rowOff>
    </xdr:from>
    <xdr:to>
      <xdr:col>5</xdr:col>
      <xdr:colOff>942975</xdr:colOff>
      <xdr:row>142</xdr:row>
      <xdr:rowOff>1057275</xdr:rowOff>
    </xdr:to>
    <xdr:pic>
      <xdr:nvPicPr>
        <xdr:cNvPr id="133" name="Image_6_142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47</xdr:row>
      <xdr:rowOff>19050</xdr:rowOff>
    </xdr:from>
    <xdr:to>
      <xdr:col>5</xdr:col>
      <xdr:colOff>942975</xdr:colOff>
      <xdr:row>48</xdr:row>
      <xdr:rowOff>1057275</xdr:rowOff>
    </xdr:to>
    <xdr:pic>
      <xdr:nvPicPr>
        <xdr:cNvPr id="134" name="Image_6_48"/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71</xdr:row>
      <xdr:rowOff>19050</xdr:rowOff>
    </xdr:from>
    <xdr:to>
      <xdr:col>5</xdr:col>
      <xdr:colOff>942975</xdr:colOff>
      <xdr:row>72</xdr:row>
      <xdr:rowOff>1057275</xdr:rowOff>
    </xdr:to>
    <xdr:pic>
      <xdr:nvPicPr>
        <xdr:cNvPr id="135" name="Image_6_72"/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286</xdr:row>
      <xdr:rowOff>19050</xdr:rowOff>
    </xdr:from>
    <xdr:to>
      <xdr:col>5</xdr:col>
      <xdr:colOff>942975</xdr:colOff>
      <xdr:row>287</xdr:row>
      <xdr:rowOff>1057275</xdr:rowOff>
    </xdr:to>
    <xdr:pic>
      <xdr:nvPicPr>
        <xdr:cNvPr id="136" name="Image_6_287"/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298</xdr:row>
      <xdr:rowOff>19050</xdr:rowOff>
    </xdr:from>
    <xdr:to>
      <xdr:col>5</xdr:col>
      <xdr:colOff>942975</xdr:colOff>
      <xdr:row>299</xdr:row>
      <xdr:rowOff>1057275</xdr:rowOff>
    </xdr:to>
    <xdr:pic>
      <xdr:nvPicPr>
        <xdr:cNvPr id="137" name="Image_6_299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131</xdr:row>
      <xdr:rowOff>19050</xdr:rowOff>
    </xdr:from>
    <xdr:to>
      <xdr:col>5</xdr:col>
      <xdr:colOff>942975</xdr:colOff>
      <xdr:row>132</xdr:row>
      <xdr:rowOff>1057275</xdr:rowOff>
    </xdr:to>
    <xdr:pic>
      <xdr:nvPicPr>
        <xdr:cNvPr id="138" name="Image_6_132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35</xdr:row>
      <xdr:rowOff>19050</xdr:rowOff>
    </xdr:from>
    <xdr:to>
      <xdr:col>5</xdr:col>
      <xdr:colOff>942975</xdr:colOff>
      <xdr:row>36</xdr:row>
      <xdr:rowOff>1057275</xdr:rowOff>
    </xdr:to>
    <xdr:pic>
      <xdr:nvPicPr>
        <xdr:cNvPr id="139" name="Image_6_36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238</xdr:row>
      <xdr:rowOff>19050</xdr:rowOff>
    </xdr:from>
    <xdr:to>
      <xdr:col>5</xdr:col>
      <xdr:colOff>942975</xdr:colOff>
      <xdr:row>239</xdr:row>
      <xdr:rowOff>1057275</xdr:rowOff>
    </xdr:to>
    <xdr:pic>
      <xdr:nvPicPr>
        <xdr:cNvPr id="140" name="Image_6_239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23</xdr:row>
      <xdr:rowOff>19050</xdr:rowOff>
    </xdr:from>
    <xdr:to>
      <xdr:col>5</xdr:col>
      <xdr:colOff>942975</xdr:colOff>
      <xdr:row>24</xdr:row>
      <xdr:rowOff>1057275</xdr:rowOff>
    </xdr:to>
    <xdr:pic>
      <xdr:nvPicPr>
        <xdr:cNvPr id="141" name="Image_6_24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302</xdr:row>
      <xdr:rowOff>19050</xdr:rowOff>
    </xdr:from>
    <xdr:to>
      <xdr:col>5</xdr:col>
      <xdr:colOff>942975</xdr:colOff>
      <xdr:row>303</xdr:row>
      <xdr:rowOff>1057275</xdr:rowOff>
    </xdr:to>
    <xdr:pic>
      <xdr:nvPicPr>
        <xdr:cNvPr id="142" name="Image_6_303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179</xdr:row>
      <xdr:rowOff>19050</xdr:rowOff>
    </xdr:from>
    <xdr:to>
      <xdr:col>5</xdr:col>
      <xdr:colOff>942975</xdr:colOff>
      <xdr:row>180</xdr:row>
      <xdr:rowOff>1057275</xdr:rowOff>
    </xdr:to>
    <xdr:pic>
      <xdr:nvPicPr>
        <xdr:cNvPr id="143" name="Image_6_180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250</xdr:row>
      <xdr:rowOff>19050</xdr:rowOff>
    </xdr:from>
    <xdr:to>
      <xdr:col>5</xdr:col>
      <xdr:colOff>942975</xdr:colOff>
      <xdr:row>251</xdr:row>
      <xdr:rowOff>1057275</xdr:rowOff>
    </xdr:to>
    <xdr:pic>
      <xdr:nvPicPr>
        <xdr:cNvPr id="144" name="Image_6_251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191</xdr:row>
      <xdr:rowOff>19050</xdr:rowOff>
    </xdr:from>
    <xdr:to>
      <xdr:col>5</xdr:col>
      <xdr:colOff>942975</xdr:colOff>
      <xdr:row>192</xdr:row>
      <xdr:rowOff>1057275</xdr:rowOff>
    </xdr:to>
    <xdr:pic>
      <xdr:nvPicPr>
        <xdr:cNvPr id="145" name="Image_6_192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59</xdr:row>
      <xdr:rowOff>19050</xdr:rowOff>
    </xdr:from>
    <xdr:to>
      <xdr:col>5</xdr:col>
      <xdr:colOff>942975</xdr:colOff>
      <xdr:row>60</xdr:row>
      <xdr:rowOff>1057275</xdr:rowOff>
    </xdr:to>
    <xdr:pic>
      <xdr:nvPicPr>
        <xdr:cNvPr id="146" name="Image_6_60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143</xdr:row>
      <xdr:rowOff>19050</xdr:rowOff>
    </xdr:from>
    <xdr:to>
      <xdr:col>5</xdr:col>
      <xdr:colOff>942975</xdr:colOff>
      <xdr:row>144</xdr:row>
      <xdr:rowOff>1057275</xdr:rowOff>
    </xdr:to>
    <xdr:pic>
      <xdr:nvPicPr>
        <xdr:cNvPr id="147" name="Image_6_144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opt.consowear.ru/prod31315?1&amp;138_70_13052020_1013" TargetMode="External"/><Relationship Id="rId117" Type="http://schemas.openxmlformats.org/officeDocument/2006/relationships/hyperlink" Target="https://volcante.com/prod32568?1&amp;138_70_13052020_1013" TargetMode="External"/><Relationship Id="rId21" Type="http://schemas.openxmlformats.org/officeDocument/2006/relationships/hyperlink" Target="https://opt.consowear.ru/prod31311?1&amp;138_70_13052020_1013" TargetMode="External"/><Relationship Id="rId42" Type="http://schemas.openxmlformats.org/officeDocument/2006/relationships/hyperlink" Target="https://opt.consowear.ru/prod31336?1&amp;138_70_13052020_1013" TargetMode="External"/><Relationship Id="rId47" Type="http://schemas.openxmlformats.org/officeDocument/2006/relationships/hyperlink" Target="https://opt.consowear.ru/prod32249?1&amp;138_70_13052020_1013" TargetMode="External"/><Relationship Id="rId63" Type="http://schemas.openxmlformats.org/officeDocument/2006/relationships/hyperlink" Target="https://opt.consowear.ru/prod31365?1&amp;138_70_13052020_1013" TargetMode="External"/><Relationship Id="rId68" Type="http://schemas.openxmlformats.org/officeDocument/2006/relationships/hyperlink" Target="https://opt.consowear.ru/prod32254?1&amp;138_70_13052020_1013" TargetMode="External"/><Relationship Id="rId84" Type="http://schemas.openxmlformats.org/officeDocument/2006/relationships/hyperlink" Target="https://opt.consowear.ru/prod32931?1&amp;138_70_13052020_1013" TargetMode="External"/><Relationship Id="rId89" Type="http://schemas.openxmlformats.org/officeDocument/2006/relationships/hyperlink" Target="https://opt.consowear.ru/prod32929?1&amp;138_70_13052020_1013" TargetMode="External"/><Relationship Id="rId112" Type="http://schemas.openxmlformats.org/officeDocument/2006/relationships/hyperlink" Target="https://volcante.com/prod32573?1&amp;138_70_13052020_1013" TargetMode="External"/><Relationship Id="rId133" Type="http://schemas.openxmlformats.org/officeDocument/2006/relationships/hyperlink" Target="https://volcante.com/prod32551?1&amp;138_70_13052020_1013" TargetMode="External"/><Relationship Id="rId138" Type="http://schemas.openxmlformats.org/officeDocument/2006/relationships/hyperlink" Target="https://volcante.com/prod32562?1&amp;138_70_13052020_1013" TargetMode="External"/><Relationship Id="rId16" Type="http://schemas.openxmlformats.org/officeDocument/2006/relationships/hyperlink" Target="https://opt.consowear.ru/prod31303?1&amp;138_70_13052020_1013" TargetMode="External"/><Relationship Id="rId107" Type="http://schemas.openxmlformats.org/officeDocument/2006/relationships/hyperlink" Target="https://volcante.com/prod32543?1&amp;138_70_13052020_1013" TargetMode="External"/><Relationship Id="rId11" Type="http://schemas.openxmlformats.org/officeDocument/2006/relationships/hyperlink" Target="https://opt.consowear.ru/prod31302?1&amp;138_70_13052020_1013" TargetMode="External"/><Relationship Id="rId32" Type="http://schemas.openxmlformats.org/officeDocument/2006/relationships/hyperlink" Target="https://opt.consowear.ru/prod31324?1&amp;138_70_13052020_1013" TargetMode="External"/><Relationship Id="rId37" Type="http://schemas.openxmlformats.org/officeDocument/2006/relationships/hyperlink" Target="https://opt.consowear.ru/prod31327?1&amp;138_70_13052020_1013" TargetMode="External"/><Relationship Id="rId53" Type="http://schemas.openxmlformats.org/officeDocument/2006/relationships/hyperlink" Target="https://opt.consowear.ru/prod32255?1&amp;138_70_13052020_1013" TargetMode="External"/><Relationship Id="rId58" Type="http://schemas.openxmlformats.org/officeDocument/2006/relationships/hyperlink" Target="https://opt.consowear.ru/prod32258?1&amp;138_70_13052020_1013" TargetMode="External"/><Relationship Id="rId74" Type="http://schemas.openxmlformats.org/officeDocument/2006/relationships/hyperlink" Target="https://opt.consowear.ru/prod31376?1&amp;138_70_13052020_1013" TargetMode="External"/><Relationship Id="rId79" Type="http://schemas.openxmlformats.org/officeDocument/2006/relationships/hyperlink" Target="https://opt.consowear.ru/prod31381?1&amp;138_70_13052020_1013" TargetMode="External"/><Relationship Id="rId102" Type="http://schemas.openxmlformats.org/officeDocument/2006/relationships/hyperlink" Target="https://opt.consowear.ru/prod32919?1&amp;138_70_13052020_1013" TargetMode="External"/><Relationship Id="rId123" Type="http://schemas.openxmlformats.org/officeDocument/2006/relationships/hyperlink" Target="https://volcante.com/prod32583?1&amp;138_70_13052020_1013" TargetMode="External"/><Relationship Id="rId128" Type="http://schemas.openxmlformats.org/officeDocument/2006/relationships/hyperlink" Target="https://volcante.com/prod32563?1&amp;138_70_13052020_1013" TargetMode="External"/><Relationship Id="rId144" Type="http://schemas.openxmlformats.org/officeDocument/2006/relationships/hyperlink" Target="https://volcante.com/prod32556?1&amp;138_70_13052020_1013" TargetMode="External"/><Relationship Id="rId5" Type="http://schemas.openxmlformats.org/officeDocument/2006/relationships/hyperlink" Target="https://opt.consowear.ru/prod32242?1&amp;138_70_13052020_1013" TargetMode="External"/><Relationship Id="rId90" Type="http://schemas.openxmlformats.org/officeDocument/2006/relationships/hyperlink" Target="https://opt.consowear.ru/prod32856?1&amp;138_70_13052020_1013" TargetMode="External"/><Relationship Id="rId95" Type="http://schemas.openxmlformats.org/officeDocument/2006/relationships/hyperlink" Target="https://opt.consowear.ru/prod32908?1&amp;138_70_13052020_1013" TargetMode="External"/><Relationship Id="rId22" Type="http://schemas.openxmlformats.org/officeDocument/2006/relationships/hyperlink" Target="https://opt.consowear.ru/prod31312?1&amp;138_70_13052020_1013" TargetMode="External"/><Relationship Id="rId27" Type="http://schemas.openxmlformats.org/officeDocument/2006/relationships/hyperlink" Target="https://opt.consowear.ru/prod31314?1&amp;138_70_13052020_1013" TargetMode="External"/><Relationship Id="rId43" Type="http://schemas.openxmlformats.org/officeDocument/2006/relationships/hyperlink" Target="https://opt.consowear.ru/prod31335?1&amp;138_70_13052020_1013" TargetMode="External"/><Relationship Id="rId48" Type="http://schemas.openxmlformats.org/officeDocument/2006/relationships/hyperlink" Target="https://opt.consowear.ru/prod32252?1&amp;138_70_13052020_1013" TargetMode="External"/><Relationship Id="rId64" Type="http://schemas.openxmlformats.org/officeDocument/2006/relationships/hyperlink" Target="https://opt.consowear.ru/prod31366?1&amp;138_70_13052020_1013" TargetMode="External"/><Relationship Id="rId69" Type="http://schemas.openxmlformats.org/officeDocument/2006/relationships/hyperlink" Target="https://opt.consowear.ru/prod32250?1&amp;138_70_13052020_1013" TargetMode="External"/><Relationship Id="rId113" Type="http://schemas.openxmlformats.org/officeDocument/2006/relationships/hyperlink" Target="https://volcante.com/prod32572?1&amp;138_70_13052020_1013" TargetMode="External"/><Relationship Id="rId118" Type="http://schemas.openxmlformats.org/officeDocument/2006/relationships/hyperlink" Target="https://volcante.com/prod32567?1&amp;138_70_13052020_1013" TargetMode="External"/><Relationship Id="rId134" Type="http://schemas.openxmlformats.org/officeDocument/2006/relationships/hyperlink" Target="https://volcante.com/prod32552?1&amp;138_70_13052020_1013" TargetMode="External"/><Relationship Id="rId139" Type="http://schemas.openxmlformats.org/officeDocument/2006/relationships/hyperlink" Target="https://volcante.com/prod32561?1&amp;138_70_13052020_1013" TargetMode="External"/><Relationship Id="rId80" Type="http://schemas.openxmlformats.org/officeDocument/2006/relationships/hyperlink" Target="https://opt.consowear.ru/prod31380?1&amp;138_70_13052020_1013" TargetMode="External"/><Relationship Id="rId85" Type="http://schemas.openxmlformats.org/officeDocument/2006/relationships/hyperlink" Target="https://opt.consowear.ru/prod32926?1&amp;138_70_13052020_1013" TargetMode="External"/><Relationship Id="rId3" Type="http://schemas.openxmlformats.org/officeDocument/2006/relationships/hyperlink" Target="https://opt.consowear.ru/prod31292?1&amp;138_70_13052020_1013" TargetMode="External"/><Relationship Id="rId12" Type="http://schemas.openxmlformats.org/officeDocument/2006/relationships/hyperlink" Target="https://opt.consowear.ru/prod31300?1&amp;138_70_13052020_1013" TargetMode="External"/><Relationship Id="rId17" Type="http://schemas.openxmlformats.org/officeDocument/2006/relationships/hyperlink" Target="https://opt.consowear.ru/prod32244?1&amp;138_70_13052020_1013" TargetMode="External"/><Relationship Id="rId25" Type="http://schemas.openxmlformats.org/officeDocument/2006/relationships/hyperlink" Target="https://opt.consowear.ru/prod31316?1&amp;138_70_13052020_1013" TargetMode="External"/><Relationship Id="rId33" Type="http://schemas.openxmlformats.org/officeDocument/2006/relationships/hyperlink" Target="https://opt.consowear.ru/prod31323?1&amp;138_70_13052020_1013" TargetMode="External"/><Relationship Id="rId38" Type="http://schemas.openxmlformats.org/officeDocument/2006/relationships/hyperlink" Target="https://opt.consowear.ru/prod32247?1&amp;138_70_13052020_1013" TargetMode="External"/><Relationship Id="rId46" Type="http://schemas.openxmlformats.org/officeDocument/2006/relationships/hyperlink" Target="https://opt.consowear.ru/prod31343?1&amp;138_70_13052020_1013" TargetMode="External"/><Relationship Id="rId59" Type="http://schemas.openxmlformats.org/officeDocument/2006/relationships/hyperlink" Target="https://opt.consowear.ru/prod31356?1&amp;138_70_13052020_1013" TargetMode="External"/><Relationship Id="rId67" Type="http://schemas.openxmlformats.org/officeDocument/2006/relationships/hyperlink" Target="https://opt.consowear.ru/prod31368?1&amp;138_70_13052020_1013" TargetMode="External"/><Relationship Id="rId103" Type="http://schemas.openxmlformats.org/officeDocument/2006/relationships/hyperlink" Target="https://opt.consowear.ru/prod32921?1&amp;138_70_13052020_1013" TargetMode="External"/><Relationship Id="rId108" Type="http://schemas.openxmlformats.org/officeDocument/2006/relationships/hyperlink" Target="https://volcante.com/prod32546?1&amp;138_70_13052020_1013" TargetMode="External"/><Relationship Id="rId116" Type="http://schemas.openxmlformats.org/officeDocument/2006/relationships/hyperlink" Target="https://volcante.com/prod32569?1&amp;138_70_13052020_1013" TargetMode="External"/><Relationship Id="rId124" Type="http://schemas.openxmlformats.org/officeDocument/2006/relationships/hyperlink" Target="https://volcante.com/prod32582?1&amp;138_70_13052020_1013" TargetMode="External"/><Relationship Id="rId129" Type="http://schemas.openxmlformats.org/officeDocument/2006/relationships/hyperlink" Target="https://volcante.com/prod32547?1&amp;138_70_13052020_1013" TargetMode="External"/><Relationship Id="rId137" Type="http://schemas.openxmlformats.org/officeDocument/2006/relationships/hyperlink" Target="https://volcante.com/prod32577?1&amp;138_70_13052020_1013" TargetMode="External"/><Relationship Id="rId20" Type="http://schemas.openxmlformats.org/officeDocument/2006/relationships/hyperlink" Target="https://opt.consowear.ru/prod31306?1&amp;138_70_13052020_1013" TargetMode="External"/><Relationship Id="rId41" Type="http://schemas.openxmlformats.org/officeDocument/2006/relationships/hyperlink" Target="https://opt.consowear.ru/prod32248?1&amp;138_70_13052020_1013" TargetMode="External"/><Relationship Id="rId54" Type="http://schemas.openxmlformats.org/officeDocument/2006/relationships/hyperlink" Target="https://opt.consowear.ru/prod32256?1&amp;138_70_13052020_1013" TargetMode="External"/><Relationship Id="rId62" Type="http://schemas.openxmlformats.org/officeDocument/2006/relationships/hyperlink" Target="https://opt.consowear.ru/prod31363?1&amp;138_70_13052020_1013" TargetMode="External"/><Relationship Id="rId70" Type="http://schemas.openxmlformats.org/officeDocument/2006/relationships/hyperlink" Target="https://opt.consowear.ru/prod31370?1&amp;138_70_13052020_1013" TargetMode="External"/><Relationship Id="rId75" Type="http://schemas.openxmlformats.org/officeDocument/2006/relationships/hyperlink" Target="https://opt.consowear.ru/prod31374?1&amp;138_70_13052020_1013" TargetMode="External"/><Relationship Id="rId83" Type="http://schemas.openxmlformats.org/officeDocument/2006/relationships/hyperlink" Target="https://opt.consowear.ru/prod32925?1&amp;138_70_13052020_1013" TargetMode="External"/><Relationship Id="rId88" Type="http://schemas.openxmlformats.org/officeDocument/2006/relationships/hyperlink" Target="https://opt.consowear.ru/prod32930?1&amp;138_70_13052020_1013" TargetMode="External"/><Relationship Id="rId91" Type="http://schemas.openxmlformats.org/officeDocument/2006/relationships/hyperlink" Target="https://opt.consowear.ru/prod32932?1&amp;138_70_13052020_1013" TargetMode="External"/><Relationship Id="rId96" Type="http://schemas.openxmlformats.org/officeDocument/2006/relationships/hyperlink" Target="https://opt.consowear.ru/prod32909?1&amp;138_70_13052020_1013" TargetMode="External"/><Relationship Id="rId111" Type="http://schemas.openxmlformats.org/officeDocument/2006/relationships/hyperlink" Target="https://volcante.com/prod32574?1&amp;138_70_13052020_1013" TargetMode="External"/><Relationship Id="rId132" Type="http://schemas.openxmlformats.org/officeDocument/2006/relationships/hyperlink" Target="https://volcante.com/prod32550?1&amp;138_70_13052020_1013" TargetMode="External"/><Relationship Id="rId140" Type="http://schemas.openxmlformats.org/officeDocument/2006/relationships/hyperlink" Target="https://volcante.com/prod32560?1&amp;138_70_13052020_1013" TargetMode="External"/><Relationship Id="rId145" Type="http://schemas.openxmlformats.org/officeDocument/2006/relationships/hyperlink" Target="https://volcante.com/prod32555?1&amp;138_70_13052020_1013" TargetMode="External"/><Relationship Id="rId1" Type="http://schemas.openxmlformats.org/officeDocument/2006/relationships/hyperlink" Target="http://www.consowear.ru/" TargetMode="External"/><Relationship Id="rId6" Type="http://schemas.openxmlformats.org/officeDocument/2006/relationships/hyperlink" Target="https://opt.consowear.ru/prod31295?1&amp;138_70_13052020_1013" TargetMode="External"/><Relationship Id="rId15" Type="http://schemas.openxmlformats.org/officeDocument/2006/relationships/hyperlink" Target="https://opt.consowear.ru/prod31305?1&amp;138_70_13052020_1013" TargetMode="External"/><Relationship Id="rId23" Type="http://schemas.openxmlformats.org/officeDocument/2006/relationships/hyperlink" Target="https://opt.consowear.ru/prod31310?1&amp;138_70_13052020_1013" TargetMode="External"/><Relationship Id="rId28" Type="http://schemas.openxmlformats.org/officeDocument/2006/relationships/hyperlink" Target="https://opt.consowear.ru/prod32245?1&amp;138_70_13052020_1013" TargetMode="External"/><Relationship Id="rId36" Type="http://schemas.openxmlformats.org/officeDocument/2006/relationships/hyperlink" Target="https://opt.consowear.ru/prod31325?1&amp;138_70_13052020_1013" TargetMode="External"/><Relationship Id="rId49" Type="http://schemas.openxmlformats.org/officeDocument/2006/relationships/hyperlink" Target="https://opt.consowear.ru/prod31345?1&amp;138_70_13052020_1013" TargetMode="External"/><Relationship Id="rId57" Type="http://schemas.openxmlformats.org/officeDocument/2006/relationships/hyperlink" Target="https://opt.consowear.ru/prod31355?1&amp;138_70_13052020_1013" TargetMode="External"/><Relationship Id="rId106" Type="http://schemas.openxmlformats.org/officeDocument/2006/relationships/hyperlink" Target="https://volcante.com/prod32544?1&amp;138_70_13052020_1013" TargetMode="External"/><Relationship Id="rId114" Type="http://schemas.openxmlformats.org/officeDocument/2006/relationships/hyperlink" Target="https://volcante.com/prod32571?1&amp;138_70_13052020_1013" TargetMode="External"/><Relationship Id="rId119" Type="http://schemas.openxmlformats.org/officeDocument/2006/relationships/hyperlink" Target="https://volcante.com/prod32566?1&amp;138_70_13052020_1013" TargetMode="External"/><Relationship Id="rId127" Type="http://schemas.openxmlformats.org/officeDocument/2006/relationships/hyperlink" Target="https://volcante.com/prod32564?1&amp;138_70_13052020_1013" TargetMode="External"/><Relationship Id="rId10" Type="http://schemas.openxmlformats.org/officeDocument/2006/relationships/hyperlink" Target="https://opt.consowear.ru/prod32243?1&amp;138_70_13052020_1013" TargetMode="External"/><Relationship Id="rId31" Type="http://schemas.openxmlformats.org/officeDocument/2006/relationships/hyperlink" Target="https://opt.consowear.ru/prod31320?1&amp;138_70_13052020_1013" TargetMode="External"/><Relationship Id="rId44" Type="http://schemas.openxmlformats.org/officeDocument/2006/relationships/hyperlink" Target="https://opt.consowear.ru/prod31337?1&amp;138_70_13052020_1013" TargetMode="External"/><Relationship Id="rId52" Type="http://schemas.openxmlformats.org/officeDocument/2006/relationships/hyperlink" Target="https://opt.consowear.ru/prod31346?1&amp;138_70_13052020_1013" TargetMode="External"/><Relationship Id="rId60" Type="http://schemas.openxmlformats.org/officeDocument/2006/relationships/hyperlink" Target="https://opt.consowear.ru/prod31361?1&amp;138_70_13052020_1013" TargetMode="External"/><Relationship Id="rId65" Type="http://schemas.openxmlformats.org/officeDocument/2006/relationships/hyperlink" Target="https://opt.consowear.ru/prod31364?1&amp;138_70_13052020_1013" TargetMode="External"/><Relationship Id="rId73" Type="http://schemas.openxmlformats.org/officeDocument/2006/relationships/hyperlink" Target="https://opt.consowear.ru/prod31375?1&amp;138_70_13052020_1013" TargetMode="External"/><Relationship Id="rId78" Type="http://schemas.openxmlformats.org/officeDocument/2006/relationships/hyperlink" Target="https://opt.consowear.ru/prod31378?1&amp;138_70_13052020_1013" TargetMode="External"/><Relationship Id="rId81" Type="http://schemas.openxmlformats.org/officeDocument/2006/relationships/hyperlink" Target="https://opt.consowear.ru/prod31382?1&amp;138_70_13052020_1013" TargetMode="External"/><Relationship Id="rId86" Type="http://schemas.openxmlformats.org/officeDocument/2006/relationships/hyperlink" Target="https://opt.consowear.ru/prod32927?1&amp;138_70_13052020_1013" TargetMode="External"/><Relationship Id="rId94" Type="http://schemas.openxmlformats.org/officeDocument/2006/relationships/hyperlink" Target="https://opt.consowear.ru/prod32855?1&amp;138_70_13052020_1013" TargetMode="External"/><Relationship Id="rId99" Type="http://schemas.openxmlformats.org/officeDocument/2006/relationships/hyperlink" Target="https://opt.consowear.ru/prod32914?1&amp;138_70_13052020_1013" TargetMode="External"/><Relationship Id="rId101" Type="http://schemas.openxmlformats.org/officeDocument/2006/relationships/hyperlink" Target="https://opt.consowear.ru/prod32916?1&amp;138_70_13052020_1013" TargetMode="External"/><Relationship Id="rId122" Type="http://schemas.openxmlformats.org/officeDocument/2006/relationships/hyperlink" Target="https://volcante.com/prod32584?1&amp;138_70_13052020_1013" TargetMode="External"/><Relationship Id="rId130" Type="http://schemas.openxmlformats.org/officeDocument/2006/relationships/hyperlink" Target="https://volcante.com/prod32548?1&amp;138_70_13052020_1013" TargetMode="External"/><Relationship Id="rId135" Type="http://schemas.openxmlformats.org/officeDocument/2006/relationships/hyperlink" Target="https://volcante.com/prod32579?1&amp;138_70_13052020_1013" TargetMode="External"/><Relationship Id="rId143" Type="http://schemas.openxmlformats.org/officeDocument/2006/relationships/hyperlink" Target="https://volcante.com/prod32557?1&amp;138_70_13052020_1013" TargetMode="External"/><Relationship Id="rId148" Type="http://schemas.openxmlformats.org/officeDocument/2006/relationships/drawing" Target="../drawings/drawing1.xml"/><Relationship Id="rId4" Type="http://schemas.openxmlformats.org/officeDocument/2006/relationships/hyperlink" Target="https://opt.consowear.ru/prod31293?1&amp;138_70_13052020_1013" TargetMode="External"/><Relationship Id="rId9" Type="http://schemas.openxmlformats.org/officeDocument/2006/relationships/hyperlink" Target="https://opt.consowear.ru/prod31297?1&amp;138_70_13052020_1013" TargetMode="External"/><Relationship Id="rId13" Type="http://schemas.openxmlformats.org/officeDocument/2006/relationships/hyperlink" Target="https://opt.consowear.ru/prod31299?1&amp;138_70_13052020_1013" TargetMode="External"/><Relationship Id="rId18" Type="http://schemas.openxmlformats.org/officeDocument/2006/relationships/hyperlink" Target="https://opt.consowear.ru/prod31307?1&amp;138_70_13052020_1013" TargetMode="External"/><Relationship Id="rId39" Type="http://schemas.openxmlformats.org/officeDocument/2006/relationships/hyperlink" Target="https://opt.consowear.ru/prod31332?1&amp;138_70_13052020_1013" TargetMode="External"/><Relationship Id="rId109" Type="http://schemas.openxmlformats.org/officeDocument/2006/relationships/hyperlink" Target="https://volcante.com/prod32576?1&amp;138_70_13052020_1013" TargetMode="External"/><Relationship Id="rId34" Type="http://schemas.openxmlformats.org/officeDocument/2006/relationships/hyperlink" Target="https://opt.consowear.ru/prod31322?1&amp;138_70_13052020_1013" TargetMode="External"/><Relationship Id="rId50" Type="http://schemas.openxmlformats.org/officeDocument/2006/relationships/hyperlink" Target="https://opt.consowear.ru/prod31347?1&amp;138_70_13052020_1013" TargetMode="External"/><Relationship Id="rId55" Type="http://schemas.openxmlformats.org/officeDocument/2006/relationships/hyperlink" Target="https://opt.consowear.ru/prod32253?1&amp;138_70_13052020_1013" TargetMode="External"/><Relationship Id="rId76" Type="http://schemas.openxmlformats.org/officeDocument/2006/relationships/hyperlink" Target="https://opt.consowear.ru/prod31377?1&amp;138_70_13052020_1013" TargetMode="External"/><Relationship Id="rId97" Type="http://schemas.openxmlformats.org/officeDocument/2006/relationships/hyperlink" Target="https://opt.consowear.ru/prod32910?1&amp;138_70_13052020_1013" TargetMode="External"/><Relationship Id="rId104" Type="http://schemas.openxmlformats.org/officeDocument/2006/relationships/hyperlink" Target="https://opt.consowear.ru/prod32922?1&amp;138_70_13052020_1013" TargetMode="External"/><Relationship Id="rId120" Type="http://schemas.openxmlformats.org/officeDocument/2006/relationships/hyperlink" Target="https://volcante.com/prod32586?1&amp;138_70_13052020_1013" TargetMode="External"/><Relationship Id="rId125" Type="http://schemas.openxmlformats.org/officeDocument/2006/relationships/hyperlink" Target="https://volcante.com/prod32581?1&amp;138_70_13052020_1013" TargetMode="External"/><Relationship Id="rId141" Type="http://schemas.openxmlformats.org/officeDocument/2006/relationships/hyperlink" Target="https://volcante.com/prod32559?1&amp;138_70_13052020_1013" TargetMode="External"/><Relationship Id="rId146" Type="http://schemas.openxmlformats.org/officeDocument/2006/relationships/hyperlink" Target="https://volcante.com/prod32554?1&amp;138_70_13052020_1013" TargetMode="External"/><Relationship Id="rId7" Type="http://schemas.openxmlformats.org/officeDocument/2006/relationships/hyperlink" Target="https://opt.consowear.ru/prod31298?1&amp;138_70_13052020_1013" TargetMode="External"/><Relationship Id="rId71" Type="http://schemas.openxmlformats.org/officeDocument/2006/relationships/hyperlink" Target="https://opt.consowear.ru/prod31371?1&amp;138_70_13052020_1013" TargetMode="External"/><Relationship Id="rId92" Type="http://schemas.openxmlformats.org/officeDocument/2006/relationships/hyperlink" Target="https://opt.consowear.ru/prod32933?1&amp;138_70_13052020_1013" TargetMode="External"/><Relationship Id="rId2" Type="http://schemas.openxmlformats.org/officeDocument/2006/relationships/hyperlink" Target="mailto:info@consowear.ru" TargetMode="External"/><Relationship Id="rId29" Type="http://schemas.openxmlformats.org/officeDocument/2006/relationships/hyperlink" Target="https://opt.consowear.ru/prod31318?1&amp;138_70_13052020_1013" TargetMode="External"/><Relationship Id="rId24" Type="http://schemas.openxmlformats.org/officeDocument/2006/relationships/hyperlink" Target="https://opt.consowear.ru/prod31317?1&amp;138_70_13052020_1013" TargetMode="External"/><Relationship Id="rId40" Type="http://schemas.openxmlformats.org/officeDocument/2006/relationships/hyperlink" Target="https://opt.consowear.ru/prod31334?1&amp;138_70_13052020_1013" TargetMode="External"/><Relationship Id="rId45" Type="http://schemas.openxmlformats.org/officeDocument/2006/relationships/hyperlink" Target="https://opt.consowear.ru/prod32251?1&amp;138_70_13052020_1013" TargetMode="External"/><Relationship Id="rId66" Type="http://schemas.openxmlformats.org/officeDocument/2006/relationships/hyperlink" Target="https://opt.consowear.ru/prod31367?1&amp;138_70_13052020_1013" TargetMode="External"/><Relationship Id="rId87" Type="http://schemas.openxmlformats.org/officeDocument/2006/relationships/hyperlink" Target="https://opt.consowear.ru/prod32928?1&amp;138_70_13052020_1013" TargetMode="External"/><Relationship Id="rId110" Type="http://schemas.openxmlformats.org/officeDocument/2006/relationships/hyperlink" Target="https://volcante.com/prod32575?1&amp;138_70_13052020_1013" TargetMode="External"/><Relationship Id="rId115" Type="http://schemas.openxmlformats.org/officeDocument/2006/relationships/hyperlink" Target="https://volcante.com/prod32570?1&amp;138_70_13052020_1013" TargetMode="External"/><Relationship Id="rId131" Type="http://schemas.openxmlformats.org/officeDocument/2006/relationships/hyperlink" Target="https://volcante.com/prod32549?1&amp;138_70_13052020_1013" TargetMode="External"/><Relationship Id="rId136" Type="http://schemas.openxmlformats.org/officeDocument/2006/relationships/hyperlink" Target="https://volcante.com/prod32578?1&amp;138_70_13052020_1013" TargetMode="External"/><Relationship Id="rId61" Type="http://schemas.openxmlformats.org/officeDocument/2006/relationships/hyperlink" Target="https://opt.consowear.ru/prod32261?1&amp;138_70_13052020_1013" TargetMode="External"/><Relationship Id="rId82" Type="http://schemas.openxmlformats.org/officeDocument/2006/relationships/hyperlink" Target="https://opt.consowear.ru/prod32924?1&amp;138_70_13052020_1013" TargetMode="External"/><Relationship Id="rId19" Type="http://schemas.openxmlformats.org/officeDocument/2006/relationships/hyperlink" Target="https://opt.consowear.ru/prod31308?1&amp;138_70_13052020_1013" TargetMode="External"/><Relationship Id="rId14" Type="http://schemas.openxmlformats.org/officeDocument/2006/relationships/hyperlink" Target="https://opt.consowear.ru/prod31304?1&amp;138_70_13052020_1013" TargetMode="External"/><Relationship Id="rId30" Type="http://schemas.openxmlformats.org/officeDocument/2006/relationships/hyperlink" Target="https://opt.consowear.ru/prod31321?1&amp;138_70_13052020_1013" TargetMode="External"/><Relationship Id="rId35" Type="http://schemas.openxmlformats.org/officeDocument/2006/relationships/hyperlink" Target="https://opt.consowear.ru/prod32246?1&amp;138_70_13052020_1013" TargetMode="External"/><Relationship Id="rId56" Type="http://schemas.openxmlformats.org/officeDocument/2006/relationships/hyperlink" Target="https://opt.consowear.ru/prod31349?1&amp;138_70_13052020_1013" TargetMode="External"/><Relationship Id="rId77" Type="http://schemas.openxmlformats.org/officeDocument/2006/relationships/hyperlink" Target="https://opt.consowear.ru/prod32857?1&amp;138_70_13052020_1013" TargetMode="External"/><Relationship Id="rId100" Type="http://schemas.openxmlformats.org/officeDocument/2006/relationships/hyperlink" Target="https://opt.consowear.ru/prod32915?1&amp;138_70_13052020_1013" TargetMode="External"/><Relationship Id="rId105" Type="http://schemas.openxmlformats.org/officeDocument/2006/relationships/hyperlink" Target="https://opt.consowear.ru/prod32923?1&amp;138_70_13052020_1013" TargetMode="External"/><Relationship Id="rId126" Type="http://schemas.openxmlformats.org/officeDocument/2006/relationships/hyperlink" Target="https://volcante.com/prod32565?1&amp;138_70_13052020_1013" TargetMode="External"/><Relationship Id="rId147" Type="http://schemas.openxmlformats.org/officeDocument/2006/relationships/hyperlink" Target="https://volcante.com/prod32553?1&amp;138_70_13052020_1013" TargetMode="External"/><Relationship Id="rId8" Type="http://schemas.openxmlformats.org/officeDocument/2006/relationships/hyperlink" Target="https://opt.consowear.ru/prod31296?1&amp;138_70_13052020_1013" TargetMode="External"/><Relationship Id="rId51" Type="http://schemas.openxmlformats.org/officeDocument/2006/relationships/hyperlink" Target="https://opt.consowear.ru/prod31344?1&amp;138_70_13052020_1013" TargetMode="External"/><Relationship Id="rId72" Type="http://schemas.openxmlformats.org/officeDocument/2006/relationships/hyperlink" Target="https://opt.consowear.ru/prod31369?1&amp;138_70_13052020_1013" TargetMode="External"/><Relationship Id="rId93" Type="http://schemas.openxmlformats.org/officeDocument/2006/relationships/hyperlink" Target="https://opt.consowear.ru/prod32934?1&amp;138_70_13052020_1013" TargetMode="External"/><Relationship Id="rId98" Type="http://schemas.openxmlformats.org/officeDocument/2006/relationships/hyperlink" Target="https://opt.consowear.ru/prod32911?1&amp;138_70_13052020_1013" TargetMode="External"/><Relationship Id="rId121" Type="http://schemas.openxmlformats.org/officeDocument/2006/relationships/hyperlink" Target="https://volcante.com/prod32585?1&amp;138_70_13052020_1013" TargetMode="External"/><Relationship Id="rId142" Type="http://schemas.openxmlformats.org/officeDocument/2006/relationships/hyperlink" Target="https://volcante.com/prod32558?1&amp;138_70_13052020_101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U305"/>
  <sheetViews>
    <sheetView tabSelected="1" workbookViewId="0">
      <pane xSplit="6" ySplit="11" topLeftCell="G12" activePane="bottomRight" state="frozen"/>
      <selection pane="topRight" activeCell="G1" sqref="G1"/>
      <selection pane="bottomLeft" activeCell="A12" sqref="A12"/>
      <selection pane="bottomRight" activeCell="U1" sqref="U1:U1048576"/>
    </sheetView>
  </sheetViews>
  <sheetFormatPr defaultRowHeight="12.75" x14ac:dyDescent="0.2"/>
  <cols>
    <col min="1" max="1" width="1.28515625" style="1" customWidth="1"/>
    <col min="2" max="2" width="5.7109375" style="1" customWidth="1"/>
    <col min="3" max="3" width="4.28515625" style="1" hidden="1" customWidth="1"/>
    <col min="4" max="4" width="28.140625" style="1" customWidth="1"/>
    <col min="5" max="5" width="31.5703125" style="1" customWidth="1"/>
    <col min="6" max="6" width="19.140625" style="1" customWidth="1"/>
    <col min="7" max="8" width="20" style="1" customWidth="1"/>
    <col min="9" max="9" width="7.85546875" style="1" customWidth="1"/>
    <col min="10" max="17" width="6" style="1" customWidth="1"/>
    <col min="18" max="18" width="11.85546875" style="1" customWidth="1"/>
    <col min="19" max="19" width="12.42578125" style="1" customWidth="1"/>
    <col min="20" max="20" width="13" style="8" customWidth="1"/>
    <col min="21" max="21" width="31.28515625" style="1" customWidth="1"/>
  </cols>
  <sheetData>
    <row r="1" spans="1:21" s="3" customFormat="1" ht="15.75" customHeight="1" x14ac:dyDescent="0.2">
      <c r="A1" s="24"/>
      <c r="B1" s="24"/>
      <c r="C1" s="24" t="s">
        <v>0</v>
      </c>
      <c r="E1" s="70" t="s">
        <v>1</v>
      </c>
      <c r="F1" s="70"/>
      <c r="G1" s="7" t="s">
        <v>2</v>
      </c>
      <c r="H1" s="75"/>
      <c r="I1" s="75"/>
      <c r="J1" s="75"/>
      <c r="K1" s="75"/>
      <c r="L1" s="75"/>
      <c r="M1" s="75"/>
      <c r="N1" s="75"/>
      <c r="O1" s="75"/>
      <c r="P1" s="75"/>
      <c r="Q1" s="75"/>
    </row>
    <row r="2" spans="1:21" s="3" customFormat="1" ht="15.75" customHeight="1" x14ac:dyDescent="0.2">
      <c r="A2" s="24"/>
      <c r="B2" s="24"/>
      <c r="C2" s="24" t="s">
        <v>3</v>
      </c>
      <c r="E2" s="70" t="s">
        <v>4</v>
      </c>
      <c r="F2" s="70"/>
      <c r="G2" s="6" t="s">
        <v>5</v>
      </c>
      <c r="H2" s="75"/>
      <c r="I2" s="75"/>
      <c r="J2" s="75"/>
      <c r="K2" s="75"/>
      <c r="L2" s="75"/>
      <c r="M2" s="75"/>
      <c r="N2" s="75"/>
      <c r="O2" s="75"/>
      <c r="P2" s="75"/>
      <c r="Q2" s="75"/>
    </row>
    <row r="3" spans="1:21" s="3" customFormat="1" ht="15.75" customHeight="1" x14ac:dyDescent="0.2">
      <c r="A3" s="24"/>
      <c r="B3" s="24"/>
      <c r="C3" s="24" t="s">
        <v>6</v>
      </c>
      <c r="E3" s="71" t="s">
        <v>7</v>
      </c>
      <c r="F3" s="72"/>
      <c r="G3" s="6" t="s">
        <v>8</v>
      </c>
      <c r="H3" s="76"/>
      <c r="I3" s="76"/>
      <c r="J3" s="76"/>
      <c r="K3" s="76"/>
      <c r="L3" s="76"/>
      <c r="M3" s="76"/>
      <c r="N3" s="76"/>
      <c r="O3" s="76"/>
      <c r="P3" s="76"/>
      <c r="Q3" s="76"/>
    </row>
    <row r="4" spans="1:21" s="3" customFormat="1" ht="16.5" customHeight="1" x14ac:dyDescent="0.25">
      <c r="A4" s="24"/>
      <c r="B4" s="24"/>
      <c r="C4" s="24"/>
      <c r="E4" s="73" t="s">
        <v>9</v>
      </c>
      <c r="F4" s="74"/>
      <c r="G4" s="9"/>
      <c r="H4" s="9"/>
      <c r="I4" s="48"/>
      <c r="J4" s="11"/>
      <c r="K4" s="11"/>
      <c r="L4" s="12"/>
      <c r="M4" s="12"/>
      <c r="N4" s="12"/>
      <c r="O4" s="12"/>
      <c r="P4" s="12"/>
      <c r="Q4" s="12"/>
      <c r="R4" s="12"/>
      <c r="S4" s="12"/>
      <c r="T4" s="13"/>
    </row>
    <row r="5" spans="1:21" s="3" customFormat="1" ht="15.75" customHeight="1" x14ac:dyDescent="0.2">
      <c r="A5" s="24"/>
      <c r="B5" s="24"/>
      <c r="C5" s="24"/>
      <c r="E5" s="9"/>
      <c r="F5" s="9"/>
      <c r="G5" s="9"/>
      <c r="H5" s="9"/>
      <c r="I5" s="48"/>
      <c r="J5" s="11"/>
      <c r="K5" s="11"/>
      <c r="L5" s="12"/>
      <c r="M5" s="12"/>
      <c r="N5" s="12"/>
      <c r="O5" s="12"/>
      <c r="P5" s="12"/>
      <c r="Q5" s="12"/>
      <c r="R5" s="12"/>
      <c r="S5" s="12"/>
      <c r="T5" s="13"/>
    </row>
    <row r="6" spans="1:21" s="3" customFormat="1" ht="16.899999999999999" customHeight="1" x14ac:dyDescent="0.25">
      <c r="B6" s="25"/>
      <c r="C6" s="25"/>
      <c r="D6" s="25"/>
      <c r="E6" s="45" t="s">
        <v>10</v>
      </c>
      <c r="F6" s="45"/>
      <c r="G6" s="25"/>
      <c r="H6" s="25"/>
      <c r="I6" s="49"/>
      <c r="J6" s="4"/>
      <c r="K6" s="4"/>
      <c r="L6" s="10"/>
      <c r="M6" s="10"/>
      <c r="N6" s="10"/>
      <c r="O6" s="10"/>
      <c r="P6" s="10"/>
      <c r="Q6" s="10"/>
      <c r="R6" s="12"/>
      <c r="S6" s="12"/>
      <c r="T6" s="13"/>
    </row>
    <row r="7" spans="1:21" s="3" customFormat="1" ht="14.45" customHeight="1" x14ac:dyDescent="0.2">
      <c r="A7" s="26" t="s">
        <v>11</v>
      </c>
      <c r="B7" s="30"/>
      <c r="C7" s="30"/>
      <c r="D7" s="30"/>
      <c r="E7" s="30"/>
      <c r="F7" s="30"/>
      <c r="G7" s="30"/>
      <c r="H7" s="30"/>
      <c r="I7" s="30"/>
      <c r="J7" s="5"/>
      <c r="K7" s="5"/>
      <c r="L7" s="14"/>
      <c r="M7" s="14"/>
      <c r="N7" s="12"/>
      <c r="O7" s="12"/>
      <c r="P7" s="12"/>
      <c r="Q7" s="12"/>
      <c r="R7" s="12"/>
      <c r="S7" s="12"/>
      <c r="T7" s="13"/>
    </row>
    <row r="8" spans="1:21" s="3" customFormat="1" ht="15" x14ac:dyDescent="0.2">
      <c r="A8" s="29" t="s">
        <v>12</v>
      </c>
      <c r="B8" s="31"/>
      <c r="C8" s="31"/>
      <c r="D8" s="31"/>
      <c r="E8" s="31"/>
      <c r="F8" s="31"/>
      <c r="G8" s="31"/>
      <c r="H8" s="31"/>
      <c r="I8" s="31"/>
      <c r="J8" s="5"/>
      <c r="K8" s="5"/>
      <c r="L8" s="14"/>
      <c r="M8" s="14"/>
      <c r="N8" s="12"/>
      <c r="O8" s="12"/>
      <c r="P8" s="12"/>
      <c r="Q8" s="12"/>
      <c r="R8" s="12"/>
      <c r="S8" s="12"/>
      <c r="T8" s="13"/>
    </row>
    <row r="9" spans="1:21" s="3" customFormat="1" ht="15" x14ac:dyDescent="0.2">
      <c r="A9" s="27" t="s">
        <v>13</v>
      </c>
      <c r="B9" s="28"/>
      <c r="C9" s="28"/>
      <c r="D9" s="28"/>
      <c r="E9" s="28"/>
      <c r="F9" s="28"/>
      <c r="G9" s="28"/>
      <c r="H9" s="28"/>
      <c r="I9" s="28"/>
      <c r="J9" s="5"/>
      <c r="K9" s="5"/>
      <c r="L9" s="14"/>
      <c r="M9" s="14"/>
      <c r="N9" s="12"/>
      <c r="O9" s="12"/>
      <c r="P9" s="12"/>
      <c r="Q9" s="12"/>
      <c r="R9" s="12"/>
      <c r="S9" s="12"/>
      <c r="T9" s="13"/>
    </row>
    <row r="10" spans="1:21" ht="4.5" customHeight="1" x14ac:dyDescent="0.2">
      <c r="B10" s="2"/>
      <c r="C10" s="2"/>
    </row>
    <row r="11" spans="1:21" s="15" customFormat="1" ht="27" customHeight="1" x14ac:dyDescent="0.2">
      <c r="A11" s="37" t="s">
        <v>14</v>
      </c>
      <c r="B11" s="17" t="s">
        <v>15</v>
      </c>
      <c r="C11" s="17" t="s">
        <v>16</v>
      </c>
      <c r="D11" s="36" t="s">
        <v>17</v>
      </c>
      <c r="E11" s="18" t="s">
        <v>18</v>
      </c>
      <c r="F11" s="18" t="s">
        <v>19</v>
      </c>
      <c r="G11" s="18" t="s">
        <v>20</v>
      </c>
      <c r="H11" s="18" t="s">
        <v>21</v>
      </c>
      <c r="I11" s="50" t="s">
        <v>22</v>
      </c>
      <c r="J11" s="77" t="s">
        <v>23</v>
      </c>
      <c r="K11" s="78"/>
      <c r="L11" s="78"/>
      <c r="M11" s="78"/>
      <c r="N11" s="78"/>
      <c r="O11" s="78"/>
      <c r="P11" s="78"/>
      <c r="Q11" s="78"/>
      <c r="R11" s="18" t="s">
        <v>24</v>
      </c>
      <c r="S11" s="46" t="s">
        <v>25</v>
      </c>
      <c r="T11" s="19" t="s">
        <v>26</v>
      </c>
      <c r="U11" s="18" t="s">
        <v>27</v>
      </c>
    </row>
    <row r="12" spans="1:21" s="16" customFormat="1" ht="0.75" customHeight="1" x14ac:dyDescent="0.2">
      <c r="A12" s="38"/>
      <c r="B12" s="20"/>
      <c r="C12" s="20" t="s">
        <v>28</v>
      </c>
      <c r="D12" s="21"/>
      <c r="E12" s="21"/>
      <c r="F12" s="21"/>
      <c r="G12" s="21"/>
      <c r="H12" s="21"/>
      <c r="I12" s="21"/>
      <c r="J12" s="22" t="s">
        <v>29</v>
      </c>
      <c r="K12" s="22" t="s">
        <v>30</v>
      </c>
      <c r="L12" s="22" t="s">
        <v>31</v>
      </c>
      <c r="M12" s="22" t="s">
        <v>32</v>
      </c>
      <c r="N12" s="22" t="s">
        <v>33</v>
      </c>
      <c r="O12" s="22" t="s">
        <v>34</v>
      </c>
      <c r="P12" s="22" t="s">
        <v>35</v>
      </c>
      <c r="Q12" s="22" t="s">
        <v>36</v>
      </c>
      <c r="R12" s="22"/>
      <c r="S12" s="22"/>
      <c r="T12" s="23"/>
      <c r="U12" s="22"/>
    </row>
    <row r="13" spans="1:21" s="15" customFormat="1" ht="13.5" thickBot="1" x14ac:dyDescent="0.25">
      <c r="A13" s="37" t="s">
        <v>14</v>
      </c>
      <c r="B13" s="42" t="s">
        <v>37</v>
      </c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2"/>
      <c r="R13" s="34"/>
      <c r="S13" s="34"/>
      <c r="T13" s="34"/>
      <c r="U13" s="35"/>
    </row>
    <row r="14" spans="1:21" ht="15.75" customHeight="1" x14ac:dyDescent="0.2">
      <c r="A14" s="55" t="s">
        <v>14</v>
      </c>
      <c r="B14" s="56">
        <v>1</v>
      </c>
      <c r="C14" s="56">
        <v>41163</v>
      </c>
      <c r="D14" s="58" t="s">
        <v>38</v>
      </c>
      <c r="E14" s="63" t="s">
        <v>39</v>
      </c>
      <c r="F14" s="62" t="s">
        <v>14</v>
      </c>
      <c r="G14" s="63" t="s">
        <v>40</v>
      </c>
      <c r="H14" s="62" t="s">
        <v>41</v>
      </c>
      <c r="I14" s="68" t="s">
        <v>14</v>
      </c>
      <c r="J14" s="51" t="s">
        <v>14</v>
      </c>
      <c r="K14" s="43" t="s">
        <v>42</v>
      </c>
      <c r="L14" s="43" t="s">
        <v>43</v>
      </c>
      <c r="M14" s="43" t="s">
        <v>44</v>
      </c>
      <c r="N14" s="43" t="s">
        <v>45</v>
      </c>
      <c r="O14" s="43" t="s">
        <v>46</v>
      </c>
      <c r="P14" s="43" t="s">
        <v>47</v>
      </c>
      <c r="Q14" s="51" t="s">
        <v>14</v>
      </c>
      <c r="R14" s="64">
        <v>5950</v>
      </c>
      <c r="S14" s="66">
        <f>SUM(K15:P15)</f>
        <v>0</v>
      </c>
      <c r="T14" s="60">
        <f>SUM(K15:P15)*R14</f>
        <v>0</v>
      </c>
      <c r="U14" s="53" t="s">
        <v>48</v>
      </c>
    </row>
    <row r="15" spans="1:21" ht="86.25" customHeight="1" thickBot="1" x14ac:dyDescent="0.25">
      <c r="A15" s="55"/>
      <c r="B15" s="57"/>
      <c r="C15" s="57"/>
      <c r="D15" s="59"/>
      <c r="E15" s="59"/>
      <c r="F15" s="59"/>
      <c r="G15" s="59"/>
      <c r="H15" s="59"/>
      <c r="I15" s="69"/>
      <c r="J15" s="44" t="s">
        <v>14</v>
      </c>
      <c r="K15" s="52" t="s">
        <v>49</v>
      </c>
      <c r="L15" s="52" t="s">
        <v>49</v>
      </c>
      <c r="M15" s="52" t="s">
        <v>49</v>
      </c>
      <c r="N15" s="52" t="s">
        <v>49</v>
      </c>
      <c r="O15" s="52" t="s">
        <v>49</v>
      </c>
      <c r="P15" s="52" t="s">
        <v>49</v>
      </c>
      <c r="Q15" s="44" t="s">
        <v>14</v>
      </c>
      <c r="R15" s="65"/>
      <c r="S15" s="67"/>
      <c r="T15" s="61"/>
      <c r="U15" s="54"/>
    </row>
    <row r="16" spans="1:21" ht="15.75" customHeight="1" x14ac:dyDescent="0.2">
      <c r="A16" s="55" t="s">
        <v>14</v>
      </c>
      <c r="B16" s="56">
        <v>2</v>
      </c>
      <c r="C16" s="56">
        <v>41164</v>
      </c>
      <c r="D16" s="58" t="s">
        <v>50</v>
      </c>
      <c r="E16" s="63" t="s">
        <v>39</v>
      </c>
      <c r="F16" s="62" t="s">
        <v>14</v>
      </c>
      <c r="G16" s="63" t="s">
        <v>51</v>
      </c>
      <c r="H16" s="62" t="s">
        <v>41</v>
      </c>
      <c r="I16" s="68" t="s">
        <v>14</v>
      </c>
      <c r="J16" s="51" t="s">
        <v>14</v>
      </c>
      <c r="K16" s="43" t="s">
        <v>42</v>
      </c>
      <c r="L16" s="43" t="s">
        <v>43</v>
      </c>
      <c r="M16" s="43" t="s">
        <v>44</v>
      </c>
      <c r="N16" s="43" t="s">
        <v>45</v>
      </c>
      <c r="O16" s="43" t="s">
        <v>46</v>
      </c>
      <c r="P16" s="43" t="s">
        <v>47</v>
      </c>
      <c r="Q16" s="51" t="s">
        <v>14</v>
      </c>
      <c r="R16" s="64">
        <v>5950</v>
      </c>
      <c r="S16" s="66">
        <f>SUM(K17:P17)</f>
        <v>0</v>
      </c>
      <c r="T16" s="60">
        <f>SUM(K17:P17)*R16</f>
        <v>0</v>
      </c>
      <c r="U16" s="53" t="s">
        <v>48</v>
      </c>
    </row>
    <row r="17" spans="1:21" ht="86.25" customHeight="1" thickBot="1" x14ac:dyDescent="0.25">
      <c r="A17" s="55"/>
      <c r="B17" s="57"/>
      <c r="C17" s="57"/>
      <c r="D17" s="59"/>
      <c r="E17" s="59"/>
      <c r="F17" s="59"/>
      <c r="G17" s="59"/>
      <c r="H17" s="59"/>
      <c r="I17" s="69"/>
      <c r="J17" s="44" t="s">
        <v>14</v>
      </c>
      <c r="K17" s="52" t="s">
        <v>49</v>
      </c>
      <c r="L17" s="52" t="s">
        <v>49</v>
      </c>
      <c r="M17" s="52" t="s">
        <v>49</v>
      </c>
      <c r="N17" s="52" t="s">
        <v>49</v>
      </c>
      <c r="O17" s="52" t="s">
        <v>49</v>
      </c>
      <c r="P17" s="52" t="s">
        <v>49</v>
      </c>
      <c r="Q17" s="44" t="s">
        <v>14</v>
      </c>
      <c r="R17" s="65"/>
      <c r="S17" s="67"/>
      <c r="T17" s="61"/>
      <c r="U17" s="54"/>
    </row>
    <row r="18" spans="1:21" ht="15.75" customHeight="1" x14ac:dyDescent="0.2">
      <c r="A18" s="55" t="s">
        <v>14</v>
      </c>
      <c r="B18" s="56">
        <v>3</v>
      </c>
      <c r="C18" s="56">
        <v>41544</v>
      </c>
      <c r="D18" s="58" t="s">
        <v>52</v>
      </c>
      <c r="E18" s="63" t="s">
        <v>39</v>
      </c>
      <c r="F18" s="62" t="s">
        <v>14</v>
      </c>
      <c r="G18" s="63" t="s">
        <v>53</v>
      </c>
      <c r="H18" s="62" t="s">
        <v>41</v>
      </c>
      <c r="I18" s="68" t="s">
        <v>14</v>
      </c>
      <c r="J18" s="51" t="s">
        <v>14</v>
      </c>
      <c r="K18" s="43" t="s">
        <v>42</v>
      </c>
      <c r="L18" s="43" t="s">
        <v>43</v>
      </c>
      <c r="M18" s="43" t="s">
        <v>44</v>
      </c>
      <c r="N18" s="43" t="s">
        <v>45</v>
      </c>
      <c r="O18" s="43" t="s">
        <v>46</v>
      </c>
      <c r="P18" s="43" t="s">
        <v>47</v>
      </c>
      <c r="Q18" s="51" t="s">
        <v>14</v>
      </c>
      <c r="R18" s="64">
        <v>5950</v>
      </c>
      <c r="S18" s="66">
        <f>SUM(K19:P19)</f>
        <v>0</v>
      </c>
      <c r="T18" s="60">
        <f>SUM(K19:P19)*R18</f>
        <v>0</v>
      </c>
      <c r="U18" s="53" t="s">
        <v>48</v>
      </c>
    </row>
    <row r="19" spans="1:21" ht="86.25" customHeight="1" thickBot="1" x14ac:dyDescent="0.25">
      <c r="A19" s="55"/>
      <c r="B19" s="57"/>
      <c r="C19" s="57"/>
      <c r="D19" s="59"/>
      <c r="E19" s="59"/>
      <c r="F19" s="59"/>
      <c r="G19" s="59"/>
      <c r="H19" s="59"/>
      <c r="I19" s="69"/>
      <c r="J19" s="44" t="s">
        <v>14</v>
      </c>
      <c r="K19" s="52" t="s">
        <v>49</v>
      </c>
      <c r="L19" s="52" t="s">
        <v>49</v>
      </c>
      <c r="M19" s="52" t="s">
        <v>49</v>
      </c>
      <c r="N19" s="52" t="s">
        <v>49</v>
      </c>
      <c r="O19" s="52" t="s">
        <v>49</v>
      </c>
      <c r="P19" s="52" t="s">
        <v>49</v>
      </c>
      <c r="Q19" s="44" t="s">
        <v>14</v>
      </c>
      <c r="R19" s="65"/>
      <c r="S19" s="67"/>
      <c r="T19" s="61"/>
      <c r="U19" s="54"/>
    </row>
    <row r="20" spans="1:21" ht="15.75" customHeight="1" x14ac:dyDescent="0.2">
      <c r="A20" s="55" t="s">
        <v>14</v>
      </c>
      <c r="B20" s="56">
        <v>4</v>
      </c>
      <c r="C20" s="56">
        <v>41166</v>
      </c>
      <c r="D20" s="58" t="s">
        <v>54</v>
      </c>
      <c r="E20" s="63" t="s">
        <v>39</v>
      </c>
      <c r="F20" s="62" t="s">
        <v>14</v>
      </c>
      <c r="G20" s="63" t="s">
        <v>55</v>
      </c>
      <c r="H20" s="62" t="s">
        <v>41</v>
      </c>
      <c r="I20" s="68" t="s">
        <v>14</v>
      </c>
      <c r="J20" s="51" t="s">
        <v>14</v>
      </c>
      <c r="K20" s="43" t="s">
        <v>42</v>
      </c>
      <c r="L20" s="43" t="s">
        <v>43</v>
      </c>
      <c r="M20" s="43" t="s">
        <v>44</v>
      </c>
      <c r="N20" s="43" t="s">
        <v>45</v>
      </c>
      <c r="O20" s="43" t="s">
        <v>46</v>
      </c>
      <c r="P20" s="43" t="s">
        <v>47</v>
      </c>
      <c r="Q20" s="51" t="s">
        <v>14</v>
      </c>
      <c r="R20" s="64">
        <v>5950</v>
      </c>
      <c r="S20" s="66">
        <f>SUM(K21:P21)</f>
        <v>0</v>
      </c>
      <c r="T20" s="60">
        <f>SUM(K21:P21)*R20</f>
        <v>0</v>
      </c>
      <c r="U20" s="53" t="s">
        <v>48</v>
      </c>
    </row>
    <row r="21" spans="1:21" ht="86.25" customHeight="1" thickBot="1" x14ac:dyDescent="0.25">
      <c r="A21" s="55"/>
      <c r="B21" s="57"/>
      <c r="C21" s="57"/>
      <c r="D21" s="59"/>
      <c r="E21" s="59"/>
      <c r="F21" s="59"/>
      <c r="G21" s="59"/>
      <c r="H21" s="59"/>
      <c r="I21" s="69"/>
      <c r="J21" s="44" t="s">
        <v>14</v>
      </c>
      <c r="K21" s="52" t="s">
        <v>49</v>
      </c>
      <c r="L21" s="52" t="s">
        <v>49</v>
      </c>
      <c r="M21" s="52" t="s">
        <v>49</v>
      </c>
      <c r="N21" s="52" t="s">
        <v>49</v>
      </c>
      <c r="O21" s="52" t="s">
        <v>49</v>
      </c>
      <c r="P21" s="52" t="s">
        <v>49</v>
      </c>
      <c r="Q21" s="44" t="s">
        <v>14</v>
      </c>
      <c r="R21" s="65"/>
      <c r="S21" s="67"/>
      <c r="T21" s="61"/>
      <c r="U21" s="54"/>
    </row>
    <row r="22" spans="1:21" ht="15.75" customHeight="1" x14ac:dyDescent="0.2">
      <c r="A22" s="55" t="s">
        <v>14</v>
      </c>
      <c r="B22" s="56">
        <v>5</v>
      </c>
      <c r="C22" s="56">
        <v>41169</v>
      </c>
      <c r="D22" s="58" t="s">
        <v>56</v>
      </c>
      <c r="E22" s="63" t="s">
        <v>57</v>
      </c>
      <c r="F22" s="62" t="s">
        <v>14</v>
      </c>
      <c r="G22" s="63" t="s">
        <v>40</v>
      </c>
      <c r="H22" s="62" t="s">
        <v>41</v>
      </c>
      <c r="I22" s="68" t="s">
        <v>14</v>
      </c>
      <c r="J22" s="51" t="s">
        <v>14</v>
      </c>
      <c r="K22" s="43" t="s">
        <v>42</v>
      </c>
      <c r="L22" s="43" t="s">
        <v>43</v>
      </c>
      <c r="M22" s="43" t="s">
        <v>44</v>
      </c>
      <c r="N22" s="43" t="s">
        <v>45</v>
      </c>
      <c r="O22" s="43" t="s">
        <v>46</v>
      </c>
      <c r="P22" s="51" t="s">
        <v>14</v>
      </c>
      <c r="Q22" s="51" t="s">
        <v>14</v>
      </c>
      <c r="R22" s="64">
        <v>5450</v>
      </c>
      <c r="S22" s="66">
        <f>SUM(K23:P23)</f>
        <v>0</v>
      </c>
      <c r="T22" s="60">
        <f>SUM(K23:P23)*R22</f>
        <v>0</v>
      </c>
      <c r="U22" s="53" t="s">
        <v>58</v>
      </c>
    </row>
    <row r="23" spans="1:21" ht="86.25" customHeight="1" thickBot="1" x14ac:dyDescent="0.25">
      <c r="A23" s="55"/>
      <c r="B23" s="57"/>
      <c r="C23" s="57"/>
      <c r="D23" s="59"/>
      <c r="E23" s="59"/>
      <c r="F23" s="59"/>
      <c r="G23" s="59"/>
      <c r="H23" s="59"/>
      <c r="I23" s="69"/>
      <c r="J23" s="44" t="s">
        <v>14</v>
      </c>
      <c r="K23" s="52" t="s">
        <v>49</v>
      </c>
      <c r="L23" s="52" t="s">
        <v>49</v>
      </c>
      <c r="M23" s="52" t="s">
        <v>49</v>
      </c>
      <c r="N23" s="52" t="s">
        <v>49</v>
      </c>
      <c r="O23" s="52" t="s">
        <v>49</v>
      </c>
      <c r="P23" s="44" t="s">
        <v>14</v>
      </c>
      <c r="Q23" s="44" t="s">
        <v>14</v>
      </c>
      <c r="R23" s="65"/>
      <c r="S23" s="67"/>
      <c r="T23" s="61"/>
      <c r="U23" s="54"/>
    </row>
    <row r="24" spans="1:21" ht="15.75" customHeight="1" x14ac:dyDescent="0.2">
      <c r="A24" s="55" t="s">
        <v>14</v>
      </c>
      <c r="B24" s="56">
        <v>6</v>
      </c>
      <c r="C24" s="56">
        <v>41167</v>
      </c>
      <c r="D24" s="58" t="s">
        <v>59</v>
      </c>
      <c r="E24" s="63" t="s">
        <v>57</v>
      </c>
      <c r="F24" s="62" t="s">
        <v>14</v>
      </c>
      <c r="G24" s="63" t="s">
        <v>51</v>
      </c>
      <c r="H24" s="62" t="s">
        <v>41</v>
      </c>
      <c r="I24" s="68" t="s">
        <v>14</v>
      </c>
      <c r="J24" s="51" t="s">
        <v>14</v>
      </c>
      <c r="K24" s="43" t="s">
        <v>42</v>
      </c>
      <c r="L24" s="43" t="s">
        <v>43</v>
      </c>
      <c r="M24" s="43" t="s">
        <v>44</v>
      </c>
      <c r="N24" s="43" t="s">
        <v>45</v>
      </c>
      <c r="O24" s="43" t="s">
        <v>46</v>
      </c>
      <c r="P24" s="51" t="s">
        <v>14</v>
      </c>
      <c r="Q24" s="51" t="s">
        <v>14</v>
      </c>
      <c r="R24" s="64">
        <v>5450</v>
      </c>
      <c r="S24" s="66">
        <f>SUM(K25:P25)</f>
        <v>0</v>
      </c>
      <c r="T24" s="60">
        <f>SUM(K25:P25)*R24</f>
        <v>0</v>
      </c>
      <c r="U24" s="53" t="s">
        <v>58</v>
      </c>
    </row>
    <row r="25" spans="1:21" ht="86.25" customHeight="1" thickBot="1" x14ac:dyDescent="0.25">
      <c r="A25" s="55"/>
      <c r="B25" s="57"/>
      <c r="C25" s="57"/>
      <c r="D25" s="59"/>
      <c r="E25" s="59"/>
      <c r="F25" s="59"/>
      <c r="G25" s="59"/>
      <c r="H25" s="59"/>
      <c r="I25" s="69"/>
      <c r="J25" s="44" t="s">
        <v>14</v>
      </c>
      <c r="K25" s="52" t="s">
        <v>49</v>
      </c>
      <c r="L25" s="52" t="s">
        <v>49</v>
      </c>
      <c r="M25" s="52" t="s">
        <v>49</v>
      </c>
      <c r="N25" s="52" t="s">
        <v>49</v>
      </c>
      <c r="O25" s="52" t="s">
        <v>49</v>
      </c>
      <c r="P25" s="44" t="s">
        <v>14</v>
      </c>
      <c r="Q25" s="44" t="s">
        <v>14</v>
      </c>
      <c r="R25" s="65"/>
      <c r="S25" s="67"/>
      <c r="T25" s="61"/>
      <c r="U25" s="54"/>
    </row>
    <row r="26" spans="1:21" ht="15.75" customHeight="1" x14ac:dyDescent="0.2">
      <c r="A26" s="55" t="s">
        <v>14</v>
      </c>
      <c r="B26" s="56">
        <v>7</v>
      </c>
      <c r="C26" s="56">
        <v>41168</v>
      </c>
      <c r="D26" s="58" t="s">
        <v>60</v>
      </c>
      <c r="E26" s="63" t="s">
        <v>57</v>
      </c>
      <c r="F26" s="62" t="s">
        <v>14</v>
      </c>
      <c r="G26" s="63" t="s">
        <v>53</v>
      </c>
      <c r="H26" s="62" t="s">
        <v>41</v>
      </c>
      <c r="I26" s="68" t="s">
        <v>14</v>
      </c>
      <c r="J26" s="51" t="s">
        <v>14</v>
      </c>
      <c r="K26" s="43" t="s">
        <v>42</v>
      </c>
      <c r="L26" s="43" t="s">
        <v>43</v>
      </c>
      <c r="M26" s="43" t="s">
        <v>44</v>
      </c>
      <c r="N26" s="43" t="s">
        <v>45</v>
      </c>
      <c r="O26" s="43" t="s">
        <v>46</v>
      </c>
      <c r="P26" s="51" t="s">
        <v>14</v>
      </c>
      <c r="Q26" s="51" t="s">
        <v>14</v>
      </c>
      <c r="R26" s="64">
        <v>5450</v>
      </c>
      <c r="S26" s="66">
        <f>SUM(K27:P27)</f>
        <v>0</v>
      </c>
      <c r="T26" s="60">
        <f>SUM(K27:P27)*R26</f>
        <v>0</v>
      </c>
      <c r="U26" s="53" t="s">
        <v>58</v>
      </c>
    </row>
    <row r="27" spans="1:21" ht="86.25" customHeight="1" thickBot="1" x14ac:dyDescent="0.25">
      <c r="A27" s="55"/>
      <c r="B27" s="57"/>
      <c r="C27" s="57"/>
      <c r="D27" s="59"/>
      <c r="E27" s="59"/>
      <c r="F27" s="59"/>
      <c r="G27" s="59"/>
      <c r="H27" s="59"/>
      <c r="I27" s="69"/>
      <c r="J27" s="44" t="s">
        <v>14</v>
      </c>
      <c r="K27" s="52" t="s">
        <v>49</v>
      </c>
      <c r="L27" s="52" t="s">
        <v>49</v>
      </c>
      <c r="M27" s="52" t="s">
        <v>49</v>
      </c>
      <c r="N27" s="52" t="s">
        <v>49</v>
      </c>
      <c r="O27" s="52" t="s">
        <v>49</v>
      </c>
      <c r="P27" s="44" t="s">
        <v>14</v>
      </c>
      <c r="Q27" s="44" t="s">
        <v>14</v>
      </c>
      <c r="R27" s="65"/>
      <c r="S27" s="67"/>
      <c r="T27" s="61"/>
      <c r="U27" s="54"/>
    </row>
    <row r="28" spans="1:21" ht="15.75" customHeight="1" x14ac:dyDescent="0.2">
      <c r="A28" s="55" t="s">
        <v>14</v>
      </c>
      <c r="B28" s="56">
        <v>8</v>
      </c>
      <c r="C28" s="56">
        <v>41545</v>
      </c>
      <c r="D28" s="58" t="s">
        <v>61</v>
      </c>
      <c r="E28" s="63" t="s">
        <v>62</v>
      </c>
      <c r="F28" s="62" t="s">
        <v>14</v>
      </c>
      <c r="G28" s="63" t="s">
        <v>63</v>
      </c>
      <c r="H28" s="62" t="s">
        <v>41</v>
      </c>
      <c r="I28" s="68" t="s">
        <v>14</v>
      </c>
      <c r="J28" s="43" t="s">
        <v>64</v>
      </c>
      <c r="K28" s="43" t="s">
        <v>42</v>
      </c>
      <c r="L28" s="43" t="s">
        <v>43</v>
      </c>
      <c r="M28" s="43" t="s">
        <v>44</v>
      </c>
      <c r="N28" s="43" t="s">
        <v>45</v>
      </c>
      <c r="O28" s="43" t="s">
        <v>46</v>
      </c>
      <c r="P28" s="43" t="s">
        <v>47</v>
      </c>
      <c r="Q28" s="43" t="s">
        <v>65</v>
      </c>
      <c r="R28" s="64">
        <v>5450</v>
      </c>
      <c r="S28" s="66">
        <f>SUM(J29:Q29)</f>
        <v>0</v>
      </c>
      <c r="T28" s="60">
        <f>SUM(J29:Q29)*R28</f>
        <v>0</v>
      </c>
      <c r="U28" s="53" t="s">
        <v>66</v>
      </c>
    </row>
    <row r="29" spans="1:21" ht="86.25" customHeight="1" thickBot="1" x14ac:dyDescent="0.25">
      <c r="A29" s="55"/>
      <c r="B29" s="57"/>
      <c r="C29" s="57"/>
      <c r="D29" s="59"/>
      <c r="E29" s="59"/>
      <c r="F29" s="59"/>
      <c r="G29" s="59"/>
      <c r="H29" s="59"/>
      <c r="I29" s="69"/>
      <c r="J29" s="52" t="s">
        <v>49</v>
      </c>
      <c r="K29" s="52" t="s">
        <v>49</v>
      </c>
      <c r="L29" s="52" t="s">
        <v>49</v>
      </c>
      <c r="M29" s="44" t="s">
        <v>14</v>
      </c>
      <c r="N29" s="52" t="s">
        <v>49</v>
      </c>
      <c r="O29" s="44" t="s">
        <v>14</v>
      </c>
      <c r="P29" s="44" t="s">
        <v>14</v>
      </c>
      <c r="Q29" s="44" t="s">
        <v>14</v>
      </c>
      <c r="R29" s="65"/>
      <c r="S29" s="67"/>
      <c r="T29" s="61"/>
      <c r="U29" s="54"/>
    </row>
    <row r="30" spans="1:21" ht="15.75" customHeight="1" x14ac:dyDescent="0.2">
      <c r="A30" s="55" t="s">
        <v>14</v>
      </c>
      <c r="B30" s="56">
        <v>9</v>
      </c>
      <c r="C30" s="56">
        <v>41173</v>
      </c>
      <c r="D30" s="58" t="s">
        <v>67</v>
      </c>
      <c r="E30" s="63" t="s">
        <v>62</v>
      </c>
      <c r="F30" s="62" t="s">
        <v>14</v>
      </c>
      <c r="G30" s="63" t="s">
        <v>68</v>
      </c>
      <c r="H30" s="62" t="s">
        <v>41</v>
      </c>
      <c r="I30" s="68" t="s">
        <v>14</v>
      </c>
      <c r="J30" s="43" t="s">
        <v>64</v>
      </c>
      <c r="K30" s="43" t="s">
        <v>42</v>
      </c>
      <c r="L30" s="43" t="s">
        <v>43</v>
      </c>
      <c r="M30" s="43" t="s">
        <v>44</v>
      </c>
      <c r="N30" s="43" t="s">
        <v>45</v>
      </c>
      <c r="O30" s="43" t="s">
        <v>46</v>
      </c>
      <c r="P30" s="43" t="s">
        <v>47</v>
      </c>
      <c r="Q30" s="43" t="s">
        <v>65</v>
      </c>
      <c r="R30" s="64">
        <v>5450</v>
      </c>
      <c r="S30" s="66">
        <f>SUM(J31:Q31)</f>
        <v>0</v>
      </c>
      <c r="T30" s="60">
        <f>SUM(J31:Q31)*R30</f>
        <v>0</v>
      </c>
      <c r="U30" s="53" t="s">
        <v>66</v>
      </c>
    </row>
    <row r="31" spans="1:21" ht="86.25" customHeight="1" thickBot="1" x14ac:dyDescent="0.25">
      <c r="A31" s="55"/>
      <c r="B31" s="57"/>
      <c r="C31" s="57"/>
      <c r="D31" s="59"/>
      <c r="E31" s="59"/>
      <c r="F31" s="59"/>
      <c r="G31" s="59"/>
      <c r="H31" s="59"/>
      <c r="I31" s="69"/>
      <c r="J31" s="52" t="s">
        <v>49</v>
      </c>
      <c r="K31" s="52" t="s">
        <v>49</v>
      </c>
      <c r="L31" s="44" t="s">
        <v>14</v>
      </c>
      <c r="M31" s="44" t="s">
        <v>14</v>
      </c>
      <c r="N31" s="44" t="s">
        <v>14</v>
      </c>
      <c r="O31" s="44" t="s">
        <v>14</v>
      </c>
      <c r="P31" s="44" t="s">
        <v>14</v>
      </c>
      <c r="Q31" s="44" t="s">
        <v>14</v>
      </c>
      <c r="R31" s="65"/>
      <c r="S31" s="67"/>
      <c r="T31" s="61"/>
      <c r="U31" s="54"/>
    </row>
    <row r="32" spans="1:21" ht="15.75" customHeight="1" x14ac:dyDescent="0.2">
      <c r="A32" s="55" t="s">
        <v>14</v>
      </c>
      <c r="B32" s="56">
        <v>10</v>
      </c>
      <c r="C32" s="56">
        <v>41171</v>
      </c>
      <c r="D32" s="58" t="s">
        <v>69</v>
      </c>
      <c r="E32" s="63" t="s">
        <v>62</v>
      </c>
      <c r="F32" s="62" t="s">
        <v>14</v>
      </c>
      <c r="G32" s="63" t="s">
        <v>70</v>
      </c>
      <c r="H32" s="62" t="s">
        <v>41</v>
      </c>
      <c r="I32" s="68" t="s">
        <v>14</v>
      </c>
      <c r="J32" s="43" t="s">
        <v>64</v>
      </c>
      <c r="K32" s="43" t="s">
        <v>42</v>
      </c>
      <c r="L32" s="43" t="s">
        <v>43</v>
      </c>
      <c r="M32" s="43" t="s">
        <v>44</v>
      </c>
      <c r="N32" s="43" t="s">
        <v>45</v>
      </c>
      <c r="O32" s="43" t="s">
        <v>46</v>
      </c>
      <c r="P32" s="43" t="s">
        <v>47</v>
      </c>
      <c r="Q32" s="43" t="s">
        <v>65</v>
      </c>
      <c r="R32" s="64">
        <v>5450</v>
      </c>
      <c r="S32" s="66">
        <f>SUM(J33:Q33)</f>
        <v>0</v>
      </c>
      <c r="T32" s="60">
        <f>SUM(J33:Q33)*R32</f>
        <v>0</v>
      </c>
      <c r="U32" s="53" t="s">
        <v>66</v>
      </c>
    </row>
    <row r="33" spans="1:21" ht="86.25" customHeight="1" thickBot="1" x14ac:dyDescent="0.25">
      <c r="A33" s="55"/>
      <c r="B33" s="57"/>
      <c r="C33" s="57"/>
      <c r="D33" s="59"/>
      <c r="E33" s="59"/>
      <c r="F33" s="59"/>
      <c r="G33" s="59"/>
      <c r="H33" s="59"/>
      <c r="I33" s="69"/>
      <c r="J33" s="52" t="s">
        <v>49</v>
      </c>
      <c r="K33" s="52" t="s">
        <v>49</v>
      </c>
      <c r="L33" s="52" t="s">
        <v>49</v>
      </c>
      <c r="M33" s="44" t="s">
        <v>14</v>
      </c>
      <c r="N33" s="44" t="s">
        <v>14</v>
      </c>
      <c r="O33" s="52" t="s">
        <v>49</v>
      </c>
      <c r="P33" s="52" t="s">
        <v>49</v>
      </c>
      <c r="Q33" s="52" t="s">
        <v>49</v>
      </c>
      <c r="R33" s="65"/>
      <c r="S33" s="67"/>
      <c r="T33" s="61"/>
      <c r="U33" s="54"/>
    </row>
    <row r="34" spans="1:21" ht="15.75" customHeight="1" x14ac:dyDescent="0.2">
      <c r="A34" s="55" t="s">
        <v>14</v>
      </c>
      <c r="B34" s="56">
        <v>11</v>
      </c>
      <c r="C34" s="56">
        <v>41170</v>
      </c>
      <c r="D34" s="58" t="s">
        <v>71</v>
      </c>
      <c r="E34" s="63" t="s">
        <v>62</v>
      </c>
      <c r="F34" s="62" t="s">
        <v>14</v>
      </c>
      <c r="G34" s="63" t="s">
        <v>55</v>
      </c>
      <c r="H34" s="62" t="s">
        <v>41</v>
      </c>
      <c r="I34" s="68" t="s">
        <v>14</v>
      </c>
      <c r="J34" s="43" t="s">
        <v>64</v>
      </c>
      <c r="K34" s="43" t="s">
        <v>42</v>
      </c>
      <c r="L34" s="43" t="s">
        <v>43</v>
      </c>
      <c r="M34" s="43" t="s">
        <v>44</v>
      </c>
      <c r="N34" s="43" t="s">
        <v>45</v>
      </c>
      <c r="O34" s="43" t="s">
        <v>46</v>
      </c>
      <c r="P34" s="43" t="s">
        <v>47</v>
      </c>
      <c r="Q34" s="43" t="s">
        <v>65</v>
      </c>
      <c r="R34" s="64">
        <v>1</v>
      </c>
      <c r="S34" s="66">
        <f>SUM(J35:Q35)</f>
        <v>0</v>
      </c>
      <c r="T34" s="60">
        <f>SUM(J35:Q35)*R34</f>
        <v>0</v>
      </c>
      <c r="U34" s="53" t="s">
        <v>66</v>
      </c>
    </row>
    <row r="35" spans="1:21" ht="86.25" customHeight="1" thickBot="1" x14ac:dyDescent="0.25">
      <c r="A35" s="55"/>
      <c r="B35" s="57"/>
      <c r="C35" s="57"/>
      <c r="D35" s="59"/>
      <c r="E35" s="59"/>
      <c r="F35" s="59"/>
      <c r="G35" s="59"/>
      <c r="H35" s="59"/>
      <c r="I35" s="69"/>
      <c r="J35" s="52" t="s">
        <v>49</v>
      </c>
      <c r="K35" s="52" t="s">
        <v>49</v>
      </c>
      <c r="L35" s="52" t="s">
        <v>49</v>
      </c>
      <c r="M35" s="52" t="s">
        <v>49</v>
      </c>
      <c r="N35" s="52" t="s">
        <v>49</v>
      </c>
      <c r="O35" s="52" t="s">
        <v>49</v>
      </c>
      <c r="P35" s="52" t="s">
        <v>49</v>
      </c>
      <c r="Q35" s="52" t="s">
        <v>49</v>
      </c>
      <c r="R35" s="65"/>
      <c r="S35" s="67"/>
      <c r="T35" s="61"/>
      <c r="U35" s="54"/>
    </row>
    <row r="36" spans="1:21" ht="15.75" customHeight="1" x14ac:dyDescent="0.2">
      <c r="A36" s="55" t="s">
        <v>14</v>
      </c>
      <c r="B36" s="56">
        <v>12</v>
      </c>
      <c r="C36" s="56">
        <v>41175</v>
      </c>
      <c r="D36" s="58" t="s">
        <v>72</v>
      </c>
      <c r="E36" s="63" t="s">
        <v>39</v>
      </c>
      <c r="F36" s="62" t="s">
        <v>14</v>
      </c>
      <c r="G36" s="63" t="s">
        <v>53</v>
      </c>
      <c r="H36" s="62" t="s">
        <v>41</v>
      </c>
      <c r="I36" s="68" t="s">
        <v>14</v>
      </c>
      <c r="J36" s="51" t="s">
        <v>14</v>
      </c>
      <c r="K36" s="43" t="s">
        <v>42</v>
      </c>
      <c r="L36" s="43" t="s">
        <v>43</v>
      </c>
      <c r="M36" s="43" t="s">
        <v>44</v>
      </c>
      <c r="N36" s="43" t="s">
        <v>45</v>
      </c>
      <c r="O36" s="43" t="s">
        <v>46</v>
      </c>
      <c r="P36" s="43" t="s">
        <v>47</v>
      </c>
      <c r="Q36" s="51" t="s">
        <v>14</v>
      </c>
      <c r="R36" s="64">
        <v>6450</v>
      </c>
      <c r="S36" s="66">
        <f>SUM(K37:Q37)</f>
        <v>0</v>
      </c>
      <c r="T36" s="60">
        <f>SUM(K37:Q37)*R36</f>
        <v>0</v>
      </c>
      <c r="U36" s="53" t="s">
        <v>73</v>
      </c>
    </row>
    <row r="37" spans="1:21" ht="86.25" customHeight="1" thickBot="1" x14ac:dyDescent="0.25">
      <c r="A37" s="55"/>
      <c r="B37" s="57"/>
      <c r="C37" s="57"/>
      <c r="D37" s="59"/>
      <c r="E37" s="59"/>
      <c r="F37" s="59"/>
      <c r="G37" s="59"/>
      <c r="H37" s="59"/>
      <c r="I37" s="69"/>
      <c r="J37" s="44" t="s">
        <v>14</v>
      </c>
      <c r="K37" s="52" t="s">
        <v>49</v>
      </c>
      <c r="L37" s="52" t="s">
        <v>49</v>
      </c>
      <c r="M37" s="52" t="s">
        <v>49</v>
      </c>
      <c r="N37" s="52" t="s">
        <v>49</v>
      </c>
      <c r="O37" s="52" t="s">
        <v>49</v>
      </c>
      <c r="P37" s="52" t="s">
        <v>49</v>
      </c>
      <c r="Q37" s="44" t="s">
        <v>14</v>
      </c>
      <c r="R37" s="65"/>
      <c r="S37" s="67"/>
      <c r="T37" s="61"/>
      <c r="U37" s="54"/>
    </row>
    <row r="38" spans="1:21" ht="15.75" customHeight="1" x14ac:dyDescent="0.2">
      <c r="A38" s="55" t="s">
        <v>14</v>
      </c>
      <c r="B38" s="56">
        <v>13</v>
      </c>
      <c r="C38" s="56">
        <v>41176</v>
      </c>
      <c r="D38" s="58" t="s">
        <v>74</v>
      </c>
      <c r="E38" s="63" t="s">
        <v>39</v>
      </c>
      <c r="F38" s="62" t="s">
        <v>14</v>
      </c>
      <c r="G38" s="63" t="s">
        <v>75</v>
      </c>
      <c r="H38" s="62" t="s">
        <v>41</v>
      </c>
      <c r="I38" s="68" t="s">
        <v>14</v>
      </c>
      <c r="J38" s="51" t="s">
        <v>14</v>
      </c>
      <c r="K38" s="43" t="s">
        <v>42</v>
      </c>
      <c r="L38" s="43" t="s">
        <v>43</v>
      </c>
      <c r="M38" s="43" t="s">
        <v>44</v>
      </c>
      <c r="N38" s="43" t="s">
        <v>45</v>
      </c>
      <c r="O38" s="43" t="s">
        <v>46</v>
      </c>
      <c r="P38" s="43" t="s">
        <v>47</v>
      </c>
      <c r="Q38" s="51" t="s">
        <v>14</v>
      </c>
      <c r="R38" s="64">
        <v>6450</v>
      </c>
      <c r="S38" s="66">
        <f>SUM(K39:Q39)</f>
        <v>0</v>
      </c>
      <c r="T38" s="60">
        <f>SUM(K39:Q39)*R38</f>
        <v>0</v>
      </c>
      <c r="U38" s="53" t="s">
        <v>73</v>
      </c>
    </row>
    <row r="39" spans="1:21" ht="86.25" customHeight="1" thickBot="1" x14ac:dyDescent="0.25">
      <c r="A39" s="55"/>
      <c r="B39" s="57"/>
      <c r="C39" s="57"/>
      <c r="D39" s="59"/>
      <c r="E39" s="59"/>
      <c r="F39" s="59"/>
      <c r="G39" s="59"/>
      <c r="H39" s="59"/>
      <c r="I39" s="69"/>
      <c r="J39" s="44" t="s">
        <v>14</v>
      </c>
      <c r="K39" s="52" t="s">
        <v>49</v>
      </c>
      <c r="L39" s="52" t="s">
        <v>49</v>
      </c>
      <c r="M39" s="52" t="s">
        <v>49</v>
      </c>
      <c r="N39" s="52" t="s">
        <v>49</v>
      </c>
      <c r="O39" s="52" t="s">
        <v>49</v>
      </c>
      <c r="P39" s="52" t="s">
        <v>49</v>
      </c>
      <c r="Q39" s="44" t="s">
        <v>14</v>
      </c>
      <c r="R39" s="65"/>
      <c r="S39" s="67"/>
      <c r="T39" s="61"/>
      <c r="U39" s="54"/>
    </row>
    <row r="40" spans="1:21" ht="15.75" customHeight="1" x14ac:dyDescent="0.2">
      <c r="A40" s="55" t="s">
        <v>14</v>
      </c>
      <c r="B40" s="56">
        <v>14</v>
      </c>
      <c r="C40" s="56">
        <v>41174</v>
      </c>
      <c r="D40" s="58" t="s">
        <v>76</v>
      </c>
      <c r="E40" s="63" t="s">
        <v>39</v>
      </c>
      <c r="F40" s="62" t="s">
        <v>14</v>
      </c>
      <c r="G40" s="63" t="s">
        <v>70</v>
      </c>
      <c r="H40" s="62" t="s">
        <v>41</v>
      </c>
      <c r="I40" s="68" t="s">
        <v>14</v>
      </c>
      <c r="J40" s="51" t="s">
        <v>14</v>
      </c>
      <c r="K40" s="43" t="s">
        <v>42</v>
      </c>
      <c r="L40" s="43" t="s">
        <v>43</v>
      </c>
      <c r="M40" s="43" t="s">
        <v>44</v>
      </c>
      <c r="N40" s="43" t="s">
        <v>45</v>
      </c>
      <c r="O40" s="43" t="s">
        <v>46</v>
      </c>
      <c r="P40" s="43" t="s">
        <v>47</v>
      </c>
      <c r="Q40" s="51" t="s">
        <v>14</v>
      </c>
      <c r="R40" s="64">
        <v>6450</v>
      </c>
      <c r="S40" s="66">
        <f>SUM(K41:Q41)</f>
        <v>0</v>
      </c>
      <c r="T40" s="60">
        <f>SUM(K41:Q41)*R40</f>
        <v>0</v>
      </c>
      <c r="U40" s="53" t="s">
        <v>73</v>
      </c>
    </row>
    <row r="41" spans="1:21" ht="86.25" customHeight="1" thickBot="1" x14ac:dyDescent="0.25">
      <c r="A41" s="55"/>
      <c r="B41" s="57"/>
      <c r="C41" s="57"/>
      <c r="D41" s="59"/>
      <c r="E41" s="59"/>
      <c r="F41" s="59"/>
      <c r="G41" s="59"/>
      <c r="H41" s="59"/>
      <c r="I41" s="69"/>
      <c r="J41" s="44" t="s">
        <v>14</v>
      </c>
      <c r="K41" s="52" t="s">
        <v>49</v>
      </c>
      <c r="L41" s="52" t="s">
        <v>49</v>
      </c>
      <c r="M41" s="52" t="s">
        <v>49</v>
      </c>
      <c r="N41" s="52" t="s">
        <v>49</v>
      </c>
      <c r="O41" s="52" t="s">
        <v>49</v>
      </c>
      <c r="P41" s="52" t="s">
        <v>49</v>
      </c>
      <c r="Q41" s="44" t="s">
        <v>14</v>
      </c>
      <c r="R41" s="65"/>
      <c r="S41" s="67"/>
      <c r="T41" s="61"/>
      <c r="U41" s="54"/>
    </row>
    <row r="42" spans="1:21" ht="15.75" customHeight="1" x14ac:dyDescent="0.2">
      <c r="A42" s="55" t="s">
        <v>14</v>
      </c>
      <c r="B42" s="56">
        <v>15</v>
      </c>
      <c r="C42" s="56">
        <v>41546</v>
      </c>
      <c r="D42" s="58" t="s">
        <v>77</v>
      </c>
      <c r="E42" s="63" t="s">
        <v>62</v>
      </c>
      <c r="F42" s="62" t="s">
        <v>14</v>
      </c>
      <c r="G42" s="63" t="s">
        <v>40</v>
      </c>
      <c r="H42" s="62" t="s">
        <v>78</v>
      </c>
      <c r="I42" s="68" t="s">
        <v>14</v>
      </c>
      <c r="J42" s="51" t="s">
        <v>14</v>
      </c>
      <c r="K42" s="43" t="s">
        <v>42</v>
      </c>
      <c r="L42" s="43" t="s">
        <v>43</v>
      </c>
      <c r="M42" s="43" t="s">
        <v>44</v>
      </c>
      <c r="N42" s="43" t="s">
        <v>45</v>
      </c>
      <c r="O42" s="43" t="s">
        <v>46</v>
      </c>
      <c r="P42" s="43" t="s">
        <v>47</v>
      </c>
      <c r="Q42" s="51" t="s">
        <v>14</v>
      </c>
      <c r="R42" s="64">
        <v>5450</v>
      </c>
      <c r="S42" s="66">
        <f>SUM(K43:Q43)</f>
        <v>0</v>
      </c>
      <c r="T42" s="60">
        <f>SUM(K43:Q43)*R42</f>
        <v>0</v>
      </c>
      <c r="U42" s="53" t="s">
        <v>79</v>
      </c>
    </row>
    <row r="43" spans="1:21" ht="86.25" customHeight="1" thickBot="1" x14ac:dyDescent="0.25">
      <c r="A43" s="55"/>
      <c r="B43" s="57"/>
      <c r="C43" s="57"/>
      <c r="D43" s="59"/>
      <c r="E43" s="59"/>
      <c r="F43" s="59"/>
      <c r="G43" s="59"/>
      <c r="H43" s="59"/>
      <c r="I43" s="69"/>
      <c r="J43" s="44" t="s">
        <v>14</v>
      </c>
      <c r="K43" s="52" t="s">
        <v>49</v>
      </c>
      <c r="L43" s="52" t="s">
        <v>49</v>
      </c>
      <c r="M43" s="52" t="s">
        <v>49</v>
      </c>
      <c r="N43" s="52" t="s">
        <v>49</v>
      </c>
      <c r="O43" s="52" t="s">
        <v>49</v>
      </c>
      <c r="P43" s="52" t="s">
        <v>49</v>
      </c>
      <c r="Q43" s="44" t="s">
        <v>14</v>
      </c>
      <c r="R43" s="65"/>
      <c r="S43" s="67"/>
      <c r="T43" s="61"/>
      <c r="U43" s="54"/>
    </row>
    <row r="44" spans="1:21" ht="15.75" customHeight="1" x14ac:dyDescent="0.2">
      <c r="A44" s="55" t="s">
        <v>14</v>
      </c>
      <c r="B44" s="56">
        <v>16</v>
      </c>
      <c r="C44" s="56">
        <v>41178</v>
      </c>
      <c r="D44" s="58" t="s">
        <v>80</v>
      </c>
      <c r="E44" s="63" t="s">
        <v>62</v>
      </c>
      <c r="F44" s="62" t="s">
        <v>14</v>
      </c>
      <c r="G44" s="63" t="s">
        <v>81</v>
      </c>
      <c r="H44" s="62" t="s">
        <v>78</v>
      </c>
      <c r="I44" s="68" t="s">
        <v>14</v>
      </c>
      <c r="J44" s="51" t="s">
        <v>14</v>
      </c>
      <c r="K44" s="43" t="s">
        <v>42</v>
      </c>
      <c r="L44" s="43" t="s">
        <v>43</v>
      </c>
      <c r="M44" s="43" t="s">
        <v>44</v>
      </c>
      <c r="N44" s="43" t="s">
        <v>45</v>
      </c>
      <c r="O44" s="43" t="s">
        <v>46</v>
      </c>
      <c r="P44" s="43" t="s">
        <v>47</v>
      </c>
      <c r="Q44" s="51" t="s">
        <v>14</v>
      </c>
      <c r="R44" s="64">
        <v>5450</v>
      </c>
      <c r="S44" s="66">
        <f>SUM(K45:Q45)</f>
        <v>0</v>
      </c>
      <c r="T44" s="60">
        <f>SUM(K45:Q45)*R44</f>
        <v>0</v>
      </c>
      <c r="U44" s="53" t="s">
        <v>79</v>
      </c>
    </row>
    <row r="45" spans="1:21" ht="86.25" customHeight="1" thickBot="1" x14ac:dyDescent="0.25">
      <c r="A45" s="55"/>
      <c r="B45" s="57"/>
      <c r="C45" s="57"/>
      <c r="D45" s="59"/>
      <c r="E45" s="59"/>
      <c r="F45" s="59"/>
      <c r="G45" s="59"/>
      <c r="H45" s="59"/>
      <c r="I45" s="69"/>
      <c r="J45" s="44" t="s">
        <v>14</v>
      </c>
      <c r="K45" s="52" t="s">
        <v>49</v>
      </c>
      <c r="L45" s="52" t="s">
        <v>49</v>
      </c>
      <c r="M45" s="52" t="s">
        <v>49</v>
      </c>
      <c r="N45" s="52" t="s">
        <v>49</v>
      </c>
      <c r="O45" s="52" t="s">
        <v>49</v>
      </c>
      <c r="P45" s="52" t="s">
        <v>49</v>
      </c>
      <c r="Q45" s="44" t="s">
        <v>14</v>
      </c>
      <c r="R45" s="65"/>
      <c r="S45" s="67"/>
      <c r="T45" s="61"/>
      <c r="U45" s="54"/>
    </row>
    <row r="46" spans="1:21" ht="15.75" customHeight="1" x14ac:dyDescent="0.2">
      <c r="A46" s="55" t="s">
        <v>14</v>
      </c>
      <c r="B46" s="56">
        <v>17</v>
      </c>
      <c r="C46" s="56">
        <v>41179</v>
      </c>
      <c r="D46" s="58" t="s">
        <v>82</v>
      </c>
      <c r="E46" s="63" t="s">
        <v>62</v>
      </c>
      <c r="F46" s="62" t="s">
        <v>14</v>
      </c>
      <c r="G46" s="63" t="s">
        <v>83</v>
      </c>
      <c r="H46" s="62" t="s">
        <v>78</v>
      </c>
      <c r="I46" s="68" t="s">
        <v>14</v>
      </c>
      <c r="J46" s="51" t="s">
        <v>14</v>
      </c>
      <c r="K46" s="43" t="s">
        <v>42</v>
      </c>
      <c r="L46" s="43" t="s">
        <v>43</v>
      </c>
      <c r="M46" s="43" t="s">
        <v>44</v>
      </c>
      <c r="N46" s="43" t="s">
        <v>45</v>
      </c>
      <c r="O46" s="43" t="s">
        <v>46</v>
      </c>
      <c r="P46" s="43" t="s">
        <v>47</v>
      </c>
      <c r="Q46" s="51" t="s">
        <v>14</v>
      </c>
      <c r="R46" s="64">
        <v>5450</v>
      </c>
      <c r="S46" s="66">
        <f>SUM(K47:Q47)</f>
        <v>0</v>
      </c>
      <c r="T46" s="60">
        <f>SUM(K47:Q47)*R46</f>
        <v>0</v>
      </c>
      <c r="U46" s="53" t="s">
        <v>79</v>
      </c>
    </row>
    <row r="47" spans="1:21" ht="86.25" customHeight="1" thickBot="1" x14ac:dyDescent="0.25">
      <c r="A47" s="55"/>
      <c r="B47" s="57"/>
      <c r="C47" s="57"/>
      <c r="D47" s="59"/>
      <c r="E47" s="59"/>
      <c r="F47" s="59"/>
      <c r="G47" s="59"/>
      <c r="H47" s="59"/>
      <c r="I47" s="69"/>
      <c r="J47" s="44" t="s">
        <v>14</v>
      </c>
      <c r="K47" s="52" t="s">
        <v>49</v>
      </c>
      <c r="L47" s="52" t="s">
        <v>49</v>
      </c>
      <c r="M47" s="52" t="s">
        <v>49</v>
      </c>
      <c r="N47" s="52" t="s">
        <v>49</v>
      </c>
      <c r="O47" s="52" t="s">
        <v>49</v>
      </c>
      <c r="P47" s="52" t="s">
        <v>49</v>
      </c>
      <c r="Q47" s="44" t="s">
        <v>14</v>
      </c>
      <c r="R47" s="65"/>
      <c r="S47" s="67"/>
      <c r="T47" s="61"/>
      <c r="U47" s="54"/>
    </row>
    <row r="48" spans="1:21" ht="15.75" customHeight="1" x14ac:dyDescent="0.2">
      <c r="A48" s="55" t="s">
        <v>14</v>
      </c>
      <c r="B48" s="56">
        <v>18</v>
      </c>
      <c r="C48" s="56">
        <v>41177</v>
      </c>
      <c r="D48" s="58" t="s">
        <v>84</v>
      </c>
      <c r="E48" s="63" t="s">
        <v>62</v>
      </c>
      <c r="F48" s="62" t="s">
        <v>14</v>
      </c>
      <c r="G48" s="63" t="s">
        <v>70</v>
      </c>
      <c r="H48" s="62" t="s">
        <v>78</v>
      </c>
      <c r="I48" s="68" t="s">
        <v>14</v>
      </c>
      <c r="J48" s="51" t="s">
        <v>14</v>
      </c>
      <c r="K48" s="43" t="s">
        <v>42</v>
      </c>
      <c r="L48" s="43" t="s">
        <v>43</v>
      </c>
      <c r="M48" s="43" t="s">
        <v>44</v>
      </c>
      <c r="N48" s="43" t="s">
        <v>45</v>
      </c>
      <c r="O48" s="43" t="s">
        <v>46</v>
      </c>
      <c r="P48" s="43" t="s">
        <v>47</v>
      </c>
      <c r="Q48" s="51" t="s">
        <v>14</v>
      </c>
      <c r="R48" s="64">
        <v>5450</v>
      </c>
      <c r="S48" s="66">
        <f>SUM(K49:Q49)</f>
        <v>0</v>
      </c>
      <c r="T48" s="60">
        <f>SUM(K49:Q49)*R48</f>
        <v>0</v>
      </c>
      <c r="U48" s="53" t="s">
        <v>79</v>
      </c>
    </row>
    <row r="49" spans="1:21" ht="86.25" customHeight="1" thickBot="1" x14ac:dyDescent="0.25">
      <c r="A49" s="55"/>
      <c r="B49" s="57"/>
      <c r="C49" s="57"/>
      <c r="D49" s="59"/>
      <c r="E49" s="59"/>
      <c r="F49" s="59"/>
      <c r="G49" s="59"/>
      <c r="H49" s="59"/>
      <c r="I49" s="69"/>
      <c r="J49" s="44" t="s">
        <v>14</v>
      </c>
      <c r="K49" s="52" t="s">
        <v>49</v>
      </c>
      <c r="L49" s="52" t="s">
        <v>49</v>
      </c>
      <c r="M49" s="52" t="s">
        <v>49</v>
      </c>
      <c r="N49" s="52" t="s">
        <v>49</v>
      </c>
      <c r="O49" s="52" t="s">
        <v>49</v>
      </c>
      <c r="P49" s="52" t="s">
        <v>49</v>
      </c>
      <c r="Q49" s="44" t="s">
        <v>14</v>
      </c>
      <c r="R49" s="65"/>
      <c r="S49" s="67"/>
      <c r="T49" s="61"/>
      <c r="U49" s="54"/>
    </row>
    <row r="50" spans="1:21" ht="15.75" customHeight="1" x14ac:dyDescent="0.2">
      <c r="A50" s="55" t="s">
        <v>14</v>
      </c>
      <c r="B50" s="56">
        <v>19</v>
      </c>
      <c r="C50" s="56">
        <v>41182</v>
      </c>
      <c r="D50" s="58" t="s">
        <v>85</v>
      </c>
      <c r="E50" s="63" t="s">
        <v>62</v>
      </c>
      <c r="F50" s="62" t="s">
        <v>14</v>
      </c>
      <c r="G50" s="63" t="s">
        <v>68</v>
      </c>
      <c r="H50" s="62" t="s">
        <v>41</v>
      </c>
      <c r="I50" s="68" t="s">
        <v>14</v>
      </c>
      <c r="J50" s="43" t="s">
        <v>64</v>
      </c>
      <c r="K50" s="43" t="s">
        <v>42</v>
      </c>
      <c r="L50" s="43" t="s">
        <v>43</v>
      </c>
      <c r="M50" s="43" t="s">
        <v>44</v>
      </c>
      <c r="N50" s="43" t="s">
        <v>45</v>
      </c>
      <c r="O50" s="51" t="s">
        <v>14</v>
      </c>
      <c r="P50" s="51" t="s">
        <v>14</v>
      </c>
      <c r="Q50" s="51" t="s">
        <v>14</v>
      </c>
      <c r="R50" s="64">
        <v>4450</v>
      </c>
      <c r="S50" s="66">
        <f>SUM(J51:Q51)</f>
        <v>0</v>
      </c>
      <c r="T50" s="60">
        <f>SUM(J51:Q51)*R50</f>
        <v>0</v>
      </c>
      <c r="U50" s="53" t="s">
        <v>86</v>
      </c>
    </row>
    <row r="51" spans="1:21" ht="86.25" customHeight="1" thickBot="1" x14ac:dyDescent="0.25">
      <c r="A51" s="55"/>
      <c r="B51" s="57"/>
      <c r="C51" s="57"/>
      <c r="D51" s="59"/>
      <c r="E51" s="59"/>
      <c r="F51" s="59"/>
      <c r="G51" s="59"/>
      <c r="H51" s="59"/>
      <c r="I51" s="69"/>
      <c r="J51" s="52" t="s">
        <v>49</v>
      </c>
      <c r="K51" s="52" t="s">
        <v>49</v>
      </c>
      <c r="L51" s="52" t="s">
        <v>49</v>
      </c>
      <c r="M51" s="52" t="s">
        <v>49</v>
      </c>
      <c r="N51" s="52" t="s">
        <v>49</v>
      </c>
      <c r="O51" s="44" t="s">
        <v>14</v>
      </c>
      <c r="P51" s="44" t="s">
        <v>14</v>
      </c>
      <c r="Q51" s="44" t="s">
        <v>14</v>
      </c>
      <c r="R51" s="65"/>
      <c r="S51" s="67"/>
      <c r="T51" s="61"/>
      <c r="U51" s="54"/>
    </row>
    <row r="52" spans="1:21" ht="15.75" customHeight="1" x14ac:dyDescent="0.2">
      <c r="A52" s="55" t="s">
        <v>14</v>
      </c>
      <c r="B52" s="56">
        <v>20</v>
      </c>
      <c r="C52" s="56">
        <v>41183</v>
      </c>
      <c r="D52" s="58" t="s">
        <v>87</v>
      </c>
      <c r="E52" s="63" t="s">
        <v>62</v>
      </c>
      <c r="F52" s="62" t="s">
        <v>14</v>
      </c>
      <c r="G52" s="63" t="s">
        <v>53</v>
      </c>
      <c r="H52" s="62" t="s">
        <v>41</v>
      </c>
      <c r="I52" s="68" t="s">
        <v>14</v>
      </c>
      <c r="J52" s="43" t="s">
        <v>64</v>
      </c>
      <c r="K52" s="43" t="s">
        <v>42</v>
      </c>
      <c r="L52" s="43" t="s">
        <v>43</v>
      </c>
      <c r="M52" s="43" t="s">
        <v>44</v>
      </c>
      <c r="N52" s="43" t="s">
        <v>45</v>
      </c>
      <c r="O52" s="51" t="s">
        <v>14</v>
      </c>
      <c r="P52" s="51" t="s">
        <v>14</v>
      </c>
      <c r="Q52" s="51" t="s">
        <v>14</v>
      </c>
      <c r="R52" s="64">
        <v>4450</v>
      </c>
      <c r="S52" s="66">
        <f>SUM(J53:Q53)</f>
        <v>0</v>
      </c>
      <c r="T52" s="60">
        <f>SUM(J53:Q53)*R52</f>
        <v>0</v>
      </c>
      <c r="U52" s="53" t="s">
        <v>86</v>
      </c>
    </row>
    <row r="53" spans="1:21" ht="86.25" customHeight="1" thickBot="1" x14ac:dyDescent="0.25">
      <c r="A53" s="55"/>
      <c r="B53" s="57"/>
      <c r="C53" s="57"/>
      <c r="D53" s="59"/>
      <c r="E53" s="59"/>
      <c r="F53" s="59"/>
      <c r="G53" s="59"/>
      <c r="H53" s="59"/>
      <c r="I53" s="69"/>
      <c r="J53" s="52" t="s">
        <v>49</v>
      </c>
      <c r="K53" s="52" t="s">
        <v>49</v>
      </c>
      <c r="L53" s="52" t="s">
        <v>49</v>
      </c>
      <c r="M53" s="52" t="s">
        <v>49</v>
      </c>
      <c r="N53" s="52" t="s">
        <v>49</v>
      </c>
      <c r="O53" s="44" t="s">
        <v>14</v>
      </c>
      <c r="P53" s="44" t="s">
        <v>14</v>
      </c>
      <c r="Q53" s="44" t="s">
        <v>14</v>
      </c>
      <c r="R53" s="65"/>
      <c r="S53" s="67"/>
      <c r="T53" s="61"/>
      <c r="U53" s="54"/>
    </row>
    <row r="54" spans="1:21" ht="15.75" customHeight="1" x14ac:dyDescent="0.2">
      <c r="A54" s="55" t="s">
        <v>14</v>
      </c>
      <c r="B54" s="56">
        <v>21</v>
      </c>
      <c r="C54" s="56">
        <v>41181</v>
      </c>
      <c r="D54" s="58" t="s">
        <v>88</v>
      </c>
      <c r="E54" s="63" t="s">
        <v>62</v>
      </c>
      <c r="F54" s="62" t="s">
        <v>14</v>
      </c>
      <c r="G54" s="63" t="s">
        <v>89</v>
      </c>
      <c r="H54" s="62" t="s">
        <v>41</v>
      </c>
      <c r="I54" s="68" t="s">
        <v>14</v>
      </c>
      <c r="J54" s="43" t="s">
        <v>64</v>
      </c>
      <c r="K54" s="43" t="s">
        <v>42</v>
      </c>
      <c r="L54" s="43" t="s">
        <v>43</v>
      </c>
      <c r="M54" s="43" t="s">
        <v>44</v>
      </c>
      <c r="N54" s="43" t="s">
        <v>45</v>
      </c>
      <c r="O54" s="51" t="s">
        <v>14</v>
      </c>
      <c r="P54" s="51" t="s">
        <v>14</v>
      </c>
      <c r="Q54" s="51" t="s">
        <v>14</v>
      </c>
      <c r="R54" s="64">
        <v>4450</v>
      </c>
      <c r="S54" s="66">
        <f>SUM(J55:Q55)</f>
        <v>0</v>
      </c>
      <c r="T54" s="60">
        <f>SUM(J55:Q55)*R54</f>
        <v>0</v>
      </c>
      <c r="U54" s="53" t="s">
        <v>86</v>
      </c>
    </row>
    <row r="55" spans="1:21" ht="86.25" customHeight="1" thickBot="1" x14ac:dyDescent="0.25">
      <c r="A55" s="55"/>
      <c r="B55" s="57"/>
      <c r="C55" s="57"/>
      <c r="D55" s="59"/>
      <c r="E55" s="59"/>
      <c r="F55" s="59"/>
      <c r="G55" s="59"/>
      <c r="H55" s="59"/>
      <c r="I55" s="69"/>
      <c r="J55" s="52" t="s">
        <v>49</v>
      </c>
      <c r="K55" s="52" t="s">
        <v>49</v>
      </c>
      <c r="L55" s="52" t="s">
        <v>49</v>
      </c>
      <c r="M55" s="52" t="s">
        <v>49</v>
      </c>
      <c r="N55" s="52" t="s">
        <v>49</v>
      </c>
      <c r="O55" s="44" t="s">
        <v>14</v>
      </c>
      <c r="P55" s="44" t="s">
        <v>14</v>
      </c>
      <c r="Q55" s="44" t="s">
        <v>14</v>
      </c>
      <c r="R55" s="65"/>
      <c r="S55" s="67"/>
      <c r="T55" s="61"/>
      <c r="U55" s="54"/>
    </row>
    <row r="56" spans="1:21" ht="15.75" customHeight="1" x14ac:dyDescent="0.2">
      <c r="A56" s="55" t="s">
        <v>14</v>
      </c>
      <c r="B56" s="56">
        <v>22</v>
      </c>
      <c r="C56" s="56">
        <v>41188</v>
      </c>
      <c r="D56" s="58" t="s">
        <v>90</v>
      </c>
      <c r="E56" s="63" t="s">
        <v>62</v>
      </c>
      <c r="F56" s="62" t="s">
        <v>14</v>
      </c>
      <c r="G56" s="63" t="s">
        <v>40</v>
      </c>
      <c r="H56" s="62" t="s">
        <v>41</v>
      </c>
      <c r="I56" s="68" t="s">
        <v>14</v>
      </c>
      <c r="J56" s="51" t="s">
        <v>14</v>
      </c>
      <c r="K56" s="43" t="s">
        <v>42</v>
      </c>
      <c r="L56" s="43" t="s">
        <v>43</v>
      </c>
      <c r="M56" s="43" t="s">
        <v>44</v>
      </c>
      <c r="N56" s="43" t="s">
        <v>45</v>
      </c>
      <c r="O56" s="43" t="s">
        <v>46</v>
      </c>
      <c r="P56" s="43" t="s">
        <v>47</v>
      </c>
      <c r="Q56" s="43" t="s">
        <v>65</v>
      </c>
      <c r="R56" s="64">
        <v>5450</v>
      </c>
      <c r="S56" s="66">
        <f>SUM(K57:Q57)</f>
        <v>0</v>
      </c>
      <c r="T56" s="60">
        <f>SUM(K57:Q57)*R56</f>
        <v>0</v>
      </c>
      <c r="U56" s="53" t="s">
        <v>91</v>
      </c>
    </row>
    <row r="57" spans="1:21" ht="86.25" customHeight="1" thickBot="1" x14ac:dyDescent="0.25">
      <c r="A57" s="55"/>
      <c r="B57" s="57"/>
      <c r="C57" s="57"/>
      <c r="D57" s="59"/>
      <c r="E57" s="59"/>
      <c r="F57" s="59"/>
      <c r="G57" s="59"/>
      <c r="H57" s="59"/>
      <c r="I57" s="69"/>
      <c r="J57" s="44" t="s">
        <v>14</v>
      </c>
      <c r="K57" s="52" t="s">
        <v>49</v>
      </c>
      <c r="L57" s="52" t="s">
        <v>49</v>
      </c>
      <c r="M57" s="52" t="s">
        <v>49</v>
      </c>
      <c r="N57" s="52" t="s">
        <v>49</v>
      </c>
      <c r="O57" s="52" t="s">
        <v>49</v>
      </c>
      <c r="P57" s="52" t="s">
        <v>49</v>
      </c>
      <c r="Q57" s="52" t="s">
        <v>49</v>
      </c>
      <c r="R57" s="65"/>
      <c r="S57" s="67"/>
      <c r="T57" s="61"/>
      <c r="U57" s="54"/>
    </row>
    <row r="58" spans="1:21" ht="15.75" customHeight="1" x14ac:dyDescent="0.2">
      <c r="A58" s="55" t="s">
        <v>14</v>
      </c>
      <c r="B58" s="56">
        <v>23</v>
      </c>
      <c r="C58" s="56">
        <v>41187</v>
      </c>
      <c r="D58" s="58" t="s">
        <v>92</v>
      </c>
      <c r="E58" s="63" t="s">
        <v>62</v>
      </c>
      <c r="F58" s="62" t="s">
        <v>14</v>
      </c>
      <c r="G58" s="63" t="s">
        <v>83</v>
      </c>
      <c r="H58" s="62" t="s">
        <v>41</v>
      </c>
      <c r="I58" s="68" t="s">
        <v>14</v>
      </c>
      <c r="J58" s="51" t="s">
        <v>14</v>
      </c>
      <c r="K58" s="43" t="s">
        <v>42</v>
      </c>
      <c r="L58" s="43" t="s">
        <v>43</v>
      </c>
      <c r="M58" s="43" t="s">
        <v>44</v>
      </c>
      <c r="N58" s="43" t="s">
        <v>45</v>
      </c>
      <c r="O58" s="43" t="s">
        <v>46</v>
      </c>
      <c r="P58" s="43" t="s">
        <v>47</v>
      </c>
      <c r="Q58" s="43" t="s">
        <v>65</v>
      </c>
      <c r="R58" s="64">
        <v>5450</v>
      </c>
      <c r="S58" s="66">
        <f>SUM(K59:Q59)</f>
        <v>0</v>
      </c>
      <c r="T58" s="60">
        <f>SUM(K59:Q59)*R58</f>
        <v>0</v>
      </c>
      <c r="U58" s="53" t="s">
        <v>91</v>
      </c>
    </row>
    <row r="59" spans="1:21" ht="86.25" customHeight="1" thickBot="1" x14ac:dyDescent="0.25">
      <c r="A59" s="55"/>
      <c r="B59" s="57"/>
      <c r="C59" s="57"/>
      <c r="D59" s="59"/>
      <c r="E59" s="59"/>
      <c r="F59" s="59"/>
      <c r="G59" s="59"/>
      <c r="H59" s="59"/>
      <c r="I59" s="69"/>
      <c r="J59" s="44" t="s">
        <v>14</v>
      </c>
      <c r="K59" s="52" t="s">
        <v>49</v>
      </c>
      <c r="L59" s="52" t="s">
        <v>49</v>
      </c>
      <c r="M59" s="52" t="s">
        <v>49</v>
      </c>
      <c r="N59" s="52" t="s">
        <v>49</v>
      </c>
      <c r="O59" s="52" t="s">
        <v>49</v>
      </c>
      <c r="P59" s="52" t="s">
        <v>49</v>
      </c>
      <c r="Q59" s="52" t="s">
        <v>49</v>
      </c>
      <c r="R59" s="65"/>
      <c r="S59" s="67"/>
      <c r="T59" s="61"/>
      <c r="U59" s="54"/>
    </row>
    <row r="60" spans="1:21" ht="15.75" customHeight="1" x14ac:dyDescent="0.2">
      <c r="A60" s="55" t="s">
        <v>14</v>
      </c>
      <c r="B60" s="56">
        <v>24</v>
      </c>
      <c r="C60" s="56">
        <v>41186</v>
      </c>
      <c r="D60" s="58" t="s">
        <v>93</v>
      </c>
      <c r="E60" s="63" t="s">
        <v>62</v>
      </c>
      <c r="F60" s="62" t="s">
        <v>14</v>
      </c>
      <c r="G60" s="63" t="s">
        <v>75</v>
      </c>
      <c r="H60" s="62" t="s">
        <v>41</v>
      </c>
      <c r="I60" s="68" t="s">
        <v>14</v>
      </c>
      <c r="J60" s="51" t="s">
        <v>14</v>
      </c>
      <c r="K60" s="43" t="s">
        <v>42</v>
      </c>
      <c r="L60" s="43" t="s">
        <v>43</v>
      </c>
      <c r="M60" s="43" t="s">
        <v>44</v>
      </c>
      <c r="N60" s="43" t="s">
        <v>45</v>
      </c>
      <c r="O60" s="43" t="s">
        <v>46</v>
      </c>
      <c r="P60" s="43" t="s">
        <v>47</v>
      </c>
      <c r="Q60" s="43" t="s">
        <v>65</v>
      </c>
      <c r="R60" s="64">
        <v>5450</v>
      </c>
      <c r="S60" s="66">
        <f>SUM(K61:Q61)</f>
        <v>0</v>
      </c>
      <c r="T60" s="60">
        <f>SUM(K61:Q61)*R60</f>
        <v>0</v>
      </c>
      <c r="U60" s="53" t="s">
        <v>91</v>
      </c>
    </row>
    <row r="61" spans="1:21" ht="86.25" customHeight="1" thickBot="1" x14ac:dyDescent="0.25">
      <c r="A61" s="55"/>
      <c r="B61" s="57"/>
      <c r="C61" s="57"/>
      <c r="D61" s="59"/>
      <c r="E61" s="59"/>
      <c r="F61" s="59"/>
      <c r="G61" s="59"/>
      <c r="H61" s="59"/>
      <c r="I61" s="69"/>
      <c r="J61" s="44" t="s">
        <v>14</v>
      </c>
      <c r="K61" s="52" t="s">
        <v>49</v>
      </c>
      <c r="L61" s="52" t="s">
        <v>49</v>
      </c>
      <c r="M61" s="52" t="s">
        <v>49</v>
      </c>
      <c r="N61" s="52" t="s">
        <v>49</v>
      </c>
      <c r="O61" s="52" t="s">
        <v>49</v>
      </c>
      <c r="P61" s="52" t="s">
        <v>49</v>
      </c>
      <c r="Q61" s="52" t="s">
        <v>49</v>
      </c>
      <c r="R61" s="65"/>
      <c r="S61" s="67"/>
      <c r="T61" s="61"/>
      <c r="U61" s="54"/>
    </row>
    <row r="62" spans="1:21" ht="15.75" customHeight="1" x14ac:dyDescent="0.2">
      <c r="A62" s="55" t="s">
        <v>14</v>
      </c>
      <c r="B62" s="56">
        <v>25</v>
      </c>
      <c r="C62" s="56">
        <v>41185</v>
      </c>
      <c r="D62" s="58" t="s">
        <v>94</v>
      </c>
      <c r="E62" s="63" t="s">
        <v>62</v>
      </c>
      <c r="F62" s="62" t="s">
        <v>14</v>
      </c>
      <c r="G62" s="63" t="s">
        <v>70</v>
      </c>
      <c r="H62" s="62" t="s">
        <v>41</v>
      </c>
      <c r="I62" s="68" t="s">
        <v>14</v>
      </c>
      <c r="J62" s="51" t="s">
        <v>14</v>
      </c>
      <c r="K62" s="43" t="s">
        <v>42</v>
      </c>
      <c r="L62" s="43" t="s">
        <v>43</v>
      </c>
      <c r="M62" s="43" t="s">
        <v>44</v>
      </c>
      <c r="N62" s="43" t="s">
        <v>45</v>
      </c>
      <c r="O62" s="43" t="s">
        <v>46</v>
      </c>
      <c r="P62" s="43" t="s">
        <v>47</v>
      </c>
      <c r="Q62" s="43" t="s">
        <v>65</v>
      </c>
      <c r="R62" s="64">
        <v>5450</v>
      </c>
      <c r="S62" s="66">
        <f>SUM(K63:Q63)</f>
        <v>0</v>
      </c>
      <c r="T62" s="60">
        <f>SUM(K63:Q63)*R62</f>
        <v>0</v>
      </c>
      <c r="U62" s="53" t="s">
        <v>91</v>
      </c>
    </row>
    <row r="63" spans="1:21" ht="86.25" customHeight="1" thickBot="1" x14ac:dyDescent="0.25">
      <c r="A63" s="55"/>
      <c r="B63" s="57"/>
      <c r="C63" s="57"/>
      <c r="D63" s="59"/>
      <c r="E63" s="59"/>
      <c r="F63" s="59"/>
      <c r="G63" s="59"/>
      <c r="H63" s="59"/>
      <c r="I63" s="69"/>
      <c r="J63" s="44" t="s">
        <v>14</v>
      </c>
      <c r="K63" s="52" t="s">
        <v>49</v>
      </c>
      <c r="L63" s="52" t="s">
        <v>49</v>
      </c>
      <c r="M63" s="52" t="s">
        <v>49</v>
      </c>
      <c r="N63" s="52" t="s">
        <v>49</v>
      </c>
      <c r="O63" s="52" t="s">
        <v>49</v>
      </c>
      <c r="P63" s="52" t="s">
        <v>49</v>
      </c>
      <c r="Q63" s="52" t="s">
        <v>49</v>
      </c>
      <c r="R63" s="65"/>
      <c r="S63" s="67"/>
      <c r="T63" s="61"/>
      <c r="U63" s="54"/>
    </row>
    <row r="64" spans="1:21" ht="15.75" customHeight="1" x14ac:dyDescent="0.2">
      <c r="A64" s="55" t="s">
        <v>14</v>
      </c>
      <c r="B64" s="56">
        <v>26</v>
      </c>
      <c r="C64" s="56">
        <v>41547</v>
      </c>
      <c r="D64" s="58" t="s">
        <v>95</v>
      </c>
      <c r="E64" s="63" t="s">
        <v>62</v>
      </c>
      <c r="F64" s="62" t="s">
        <v>14</v>
      </c>
      <c r="G64" s="63" t="s">
        <v>63</v>
      </c>
      <c r="H64" s="62" t="s">
        <v>41</v>
      </c>
      <c r="I64" s="68" t="s">
        <v>14</v>
      </c>
      <c r="J64" s="51" t="s">
        <v>14</v>
      </c>
      <c r="K64" s="43" t="s">
        <v>42</v>
      </c>
      <c r="L64" s="43" t="s">
        <v>43</v>
      </c>
      <c r="M64" s="43" t="s">
        <v>44</v>
      </c>
      <c r="N64" s="43" t="s">
        <v>45</v>
      </c>
      <c r="O64" s="43" t="s">
        <v>46</v>
      </c>
      <c r="P64" s="51" t="s">
        <v>14</v>
      </c>
      <c r="Q64" s="51" t="s">
        <v>14</v>
      </c>
      <c r="R64" s="64">
        <v>4450</v>
      </c>
      <c r="S64" s="66">
        <f>SUM(K65:Q65)</f>
        <v>0</v>
      </c>
      <c r="T64" s="60">
        <f>SUM(K65:Q65)*R64</f>
        <v>0</v>
      </c>
      <c r="U64" s="53" t="s">
        <v>96</v>
      </c>
    </row>
    <row r="65" spans="1:21" ht="86.25" customHeight="1" thickBot="1" x14ac:dyDescent="0.25">
      <c r="A65" s="55"/>
      <c r="B65" s="57"/>
      <c r="C65" s="57"/>
      <c r="D65" s="59"/>
      <c r="E65" s="59"/>
      <c r="F65" s="59"/>
      <c r="G65" s="59"/>
      <c r="H65" s="59"/>
      <c r="I65" s="69"/>
      <c r="J65" s="44" t="s">
        <v>14</v>
      </c>
      <c r="K65" s="52" t="s">
        <v>49</v>
      </c>
      <c r="L65" s="52" t="s">
        <v>49</v>
      </c>
      <c r="M65" s="52" t="s">
        <v>49</v>
      </c>
      <c r="N65" s="52" t="s">
        <v>49</v>
      </c>
      <c r="O65" s="52" t="s">
        <v>49</v>
      </c>
      <c r="P65" s="44" t="s">
        <v>14</v>
      </c>
      <c r="Q65" s="44" t="s">
        <v>14</v>
      </c>
      <c r="R65" s="65"/>
      <c r="S65" s="67"/>
      <c r="T65" s="61"/>
      <c r="U65" s="54"/>
    </row>
    <row r="66" spans="1:21" ht="15.75" customHeight="1" x14ac:dyDescent="0.2">
      <c r="A66" s="55" t="s">
        <v>14</v>
      </c>
      <c r="B66" s="56">
        <v>27</v>
      </c>
      <c r="C66" s="56">
        <v>41189</v>
      </c>
      <c r="D66" s="58" t="s">
        <v>97</v>
      </c>
      <c r="E66" s="63" t="s">
        <v>62</v>
      </c>
      <c r="F66" s="62" t="s">
        <v>14</v>
      </c>
      <c r="G66" s="63" t="s">
        <v>98</v>
      </c>
      <c r="H66" s="62" t="s">
        <v>41</v>
      </c>
      <c r="I66" s="68" t="s">
        <v>14</v>
      </c>
      <c r="J66" s="51" t="s">
        <v>14</v>
      </c>
      <c r="K66" s="43" t="s">
        <v>42</v>
      </c>
      <c r="L66" s="43" t="s">
        <v>43</v>
      </c>
      <c r="M66" s="43" t="s">
        <v>44</v>
      </c>
      <c r="N66" s="43" t="s">
        <v>45</v>
      </c>
      <c r="O66" s="43" t="s">
        <v>46</v>
      </c>
      <c r="P66" s="51" t="s">
        <v>14</v>
      </c>
      <c r="Q66" s="51" t="s">
        <v>14</v>
      </c>
      <c r="R66" s="64">
        <v>4450</v>
      </c>
      <c r="S66" s="66">
        <f>SUM(K67:Q67)</f>
        <v>0</v>
      </c>
      <c r="T66" s="60">
        <f>SUM(K67:Q67)*R66</f>
        <v>0</v>
      </c>
      <c r="U66" s="53" t="s">
        <v>96</v>
      </c>
    </row>
    <row r="67" spans="1:21" ht="86.25" customHeight="1" thickBot="1" x14ac:dyDescent="0.25">
      <c r="A67" s="55"/>
      <c r="B67" s="57"/>
      <c r="C67" s="57"/>
      <c r="D67" s="59"/>
      <c r="E67" s="59"/>
      <c r="F67" s="59"/>
      <c r="G67" s="59"/>
      <c r="H67" s="59"/>
      <c r="I67" s="69"/>
      <c r="J67" s="44" t="s">
        <v>14</v>
      </c>
      <c r="K67" s="52" t="s">
        <v>49</v>
      </c>
      <c r="L67" s="52" t="s">
        <v>49</v>
      </c>
      <c r="M67" s="52" t="s">
        <v>49</v>
      </c>
      <c r="N67" s="52" t="s">
        <v>49</v>
      </c>
      <c r="O67" s="52" t="s">
        <v>49</v>
      </c>
      <c r="P67" s="44" t="s">
        <v>14</v>
      </c>
      <c r="Q67" s="44" t="s">
        <v>14</v>
      </c>
      <c r="R67" s="65"/>
      <c r="S67" s="67"/>
      <c r="T67" s="61"/>
      <c r="U67" s="54"/>
    </row>
    <row r="68" spans="1:21" ht="15.75" customHeight="1" x14ac:dyDescent="0.2">
      <c r="A68" s="55" t="s">
        <v>14</v>
      </c>
      <c r="B68" s="56">
        <v>28</v>
      </c>
      <c r="C68" s="56">
        <v>41192</v>
      </c>
      <c r="D68" s="58" t="s">
        <v>99</v>
      </c>
      <c r="E68" s="63" t="s">
        <v>62</v>
      </c>
      <c r="F68" s="62" t="s">
        <v>14</v>
      </c>
      <c r="G68" s="63" t="s">
        <v>68</v>
      </c>
      <c r="H68" s="62" t="s">
        <v>41</v>
      </c>
      <c r="I68" s="68" t="s">
        <v>14</v>
      </c>
      <c r="J68" s="51" t="s">
        <v>14</v>
      </c>
      <c r="K68" s="43" t="s">
        <v>42</v>
      </c>
      <c r="L68" s="43" t="s">
        <v>43</v>
      </c>
      <c r="M68" s="43" t="s">
        <v>44</v>
      </c>
      <c r="N68" s="43" t="s">
        <v>45</v>
      </c>
      <c r="O68" s="43" t="s">
        <v>46</v>
      </c>
      <c r="P68" s="51" t="s">
        <v>14</v>
      </c>
      <c r="Q68" s="51" t="s">
        <v>14</v>
      </c>
      <c r="R68" s="64">
        <v>4450</v>
      </c>
      <c r="S68" s="66">
        <f>SUM(K69:Q69)</f>
        <v>0</v>
      </c>
      <c r="T68" s="60">
        <f>SUM(K69:Q69)*R68</f>
        <v>0</v>
      </c>
      <c r="U68" s="53" t="s">
        <v>96</v>
      </c>
    </row>
    <row r="69" spans="1:21" ht="86.25" customHeight="1" thickBot="1" x14ac:dyDescent="0.25">
      <c r="A69" s="55"/>
      <c r="B69" s="57"/>
      <c r="C69" s="57"/>
      <c r="D69" s="59"/>
      <c r="E69" s="59"/>
      <c r="F69" s="59"/>
      <c r="G69" s="59"/>
      <c r="H69" s="59"/>
      <c r="I69" s="69"/>
      <c r="J69" s="44" t="s">
        <v>14</v>
      </c>
      <c r="K69" s="52" t="s">
        <v>49</v>
      </c>
      <c r="L69" s="52" t="s">
        <v>49</v>
      </c>
      <c r="M69" s="52" t="s">
        <v>49</v>
      </c>
      <c r="N69" s="52" t="s">
        <v>49</v>
      </c>
      <c r="O69" s="52" t="s">
        <v>49</v>
      </c>
      <c r="P69" s="44" t="s">
        <v>14</v>
      </c>
      <c r="Q69" s="44" t="s">
        <v>14</v>
      </c>
      <c r="R69" s="65"/>
      <c r="S69" s="67"/>
      <c r="T69" s="61"/>
      <c r="U69" s="54"/>
    </row>
    <row r="70" spans="1:21" ht="15.75" customHeight="1" x14ac:dyDescent="0.2">
      <c r="A70" s="55" t="s">
        <v>14</v>
      </c>
      <c r="B70" s="56">
        <v>29</v>
      </c>
      <c r="C70" s="56">
        <v>41191</v>
      </c>
      <c r="D70" s="58" t="s">
        <v>100</v>
      </c>
      <c r="E70" s="63" t="s">
        <v>62</v>
      </c>
      <c r="F70" s="62" t="s">
        <v>14</v>
      </c>
      <c r="G70" s="63" t="s">
        <v>101</v>
      </c>
      <c r="H70" s="62" t="s">
        <v>41</v>
      </c>
      <c r="I70" s="68" t="s">
        <v>14</v>
      </c>
      <c r="J70" s="51" t="s">
        <v>14</v>
      </c>
      <c r="K70" s="43" t="s">
        <v>42</v>
      </c>
      <c r="L70" s="43" t="s">
        <v>43</v>
      </c>
      <c r="M70" s="43" t="s">
        <v>44</v>
      </c>
      <c r="N70" s="43" t="s">
        <v>45</v>
      </c>
      <c r="O70" s="43" t="s">
        <v>46</v>
      </c>
      <c r="P70" s="51" t="s">
        <v>14</v>
      </c>
      <c r="Q70" s="51" t="s">
        <v>14</v>
      </c>
      <c r="R70" s="64">
        <v>4450</v>
      </c>
      <c r="S70" s="66">
        <f>SUM(K71:Q71)</f>
        <v>0</v>
      </c>
      <c r="T70" s="60">
        <f>SUM(K71:Q71)*R70</f>
        <v>0</v>
      </c>
      <c r="U70" s="53" t="s">
        <v>96</v>
      </c>
    </row>
    <row r="71" spans="1:21" ht="86.25" customHeight="1" thickBot="1" x14ac:dyDescent="0.25">
      <c r="A71" s="55"/>
      <c r="B71" s="57"/>
      <c r="C71" s="57"/>
      <c r="D71" s="59"/>
      <c r="E71" s="59"/>
      <c r="F71" s="59"/>
      <c r="G71" s="59"/>
      <c r="H71" s="59"/>
      <c r="I71" s="69"/>
      <c r="J71" s="44" t="s">
        <v>14</v>
      </c>
      <c r="K71" s="52" t="s">
        <v>49</v>
      </c>
      <c r="L71" s="52" t="s">
        <v>49</v>
      </c>
      <c r="M71" s="52" t="s">
        <v>49</v>
      </c>
      <c r="N71" s="52" t="s">
        <v>49</v>
      </c>
      <c r="O71" s="52" t="s">
        <v>49</v>
      </c>
      <c r="P71" s="44" t="s">
        <v>14</v>
      </c>
      <c r="Q71" s="44" t="s">
        <v>14</v>
      </c>
      <c r="R71" s="65"/>
      <c r="S71" s="67"/>
      <c r="T71" s="61"/>
      <c r="U71" s="54"/>
    </row>
    <row r="72" spans="1:21" ht="15.75" customHeight="1" x14ac:dyDescent="0.2">
      <c r="A72" s="55" t="s">
        <v>14</v>
      </c>
      <c r="B72" s="56">
        <v>30</v>
      </c>
      <c r="C72" s="56">
        <v>41195</v>
      </c>
      <c r="D72" s="58" t="s">
        <v>102</v>
      </c>
      <c r="E72" s="63" t="s">
        <v>57</v>
      </c>
      <c r="F72" s="62" t="s">
        <v>14</v>
      </c>
      <c r="G72" s="63" t="s">
        <v>53</v>
      </c>
      <c r="H72" s="62" t="s">
        <v>41</v>
      </c>
      <c r="I72" s="68" t="s">
        <v>14</v>
      </c>
      <c r="J72" s="51" t="s">
        <v>14</v>
      </c>
      <c r="K72" s="43" t="s">
        <v>42</v>
      </c>
      <c r="L72" s="43" t="s">
        <v>43</v>
      </c>
      <c r="M72" s="43" t="s">
        <v>44</v>
      </c>
      <c r="N72" s="43" t="s">
        <v>45</v>
      </c>
      <c r="O72" s="43" t="s">
        <v>46</v>
      </c>
      <c r="P72" s="51" t="s">
        <v>14</v>
      </c>
      <c r="Q72" s="51" t="s">
        <v>14</v>
      </c>
      <c r="R72" s="64">
        <v>5450</v>
      </c>
      <c r="S72" s="66">
        <f>SUM(K73:Q73)</f>
        <v>0</v>
      </c>
      <c r="T72" s="60">
        <f>SUM(K73:Q73)*R72</f>
        <v>0</v>
      </c>
      <c r="U72" s="53" t="s">
        <v>103</v>
      </c>
    </row>
    <row r="73" spans="1:21" ht="86.25" customHeight="1" thickBot="1" x14ac:dyDescent="0.25">
      <c r="A73" s="55"/>
      <c r="B73" s="57"/>
      <c r="C73" s="57"/>
      <c r="D73" s="59"/>
      <c r="E73" s="59"/>
      <c r="F73" s="59"/>
      <c r="G73" s="59"/>
      <c r="H73" s="59"/>
      <c r="I73" s="69"/>
      <c r="J73" s="44" t="s">
        <v>14</v>
      </c>
      <c r="K73" s="52" t="s">
        <v>49</v>
      </c>
      <c r="L73" s="52" t="s">
        <v>49</v>
      </c>
      <c r="M73" s="52" t="s">
        <v>49</v>
      </c>
      <c r="N73" s="52" t="s">
        <v>49</v>
      </c>
      <c r="O73" s="52" t="s">
        <v>49</v>
      </c>
      <c r="P73" s="44" t="s">
        <v>14</v>
      </c>
      <c r="Q73" s="44" t="s">
        <v>14</v>
      </c>
      <c r="R73" s="65"/>
      <c r="S73" s="67"/>
      <c r="T73" s="61"/>
      <c r="U73" s="54"/>
    </row>
    <row r="74" spans="1:21" ht="15.75" customHeight="1" x14ac:dyDescent="0.2">
      <c r="A74" s="55" t="s">
        <v>14</v>
      </c>
      <c r="B74" s="56">
        <v>31</v>
      </c>
      <c r="C74" s="56">
        <v>41194</v>
      </c>
      <c r="D74" s="58" t="s">
        <v>104</v>
      </c>
      <c r="E74" s="63" t="s">
        <v>57</v>
      </c>
      <c r="F74" s="62" t="s">
        <v>14</v>
      </c>
      <c r="G74" s="63" t="s">
        <v>75</v>
      </c>
      <c r="H74" s="62" t="s">
        <v>41</v>
      </c>
      <c r="I74" s="68" t="s">
        <v>14</v>
      </c>
      <c r="J74" s="51" t="s">
        <v>14</v>
      </c>
      <c r="K74" s="43" t="s">
        <v>42</v>
      </c>
      <c r="L74" s="43" t="s">
        <v>43</v>
      </c>
      <c r="M74" s="43" t="s">
        <v>44</v>
      </c>
      <c r="N74" s="43" t="s">
        <v>45</v>
      </c>
      <c r="O74" s="43" t="s">
        <v>46</v>
      </c>
      <c r="P74" s="51" t="s">
        <v>14</v>
      </c>
      <c r="Q74" s="51" t="s">
        <v>14</v>
      </c>
      <c r="R74" s="64">
        <v>5450</v>
      </c>
      <c r="S74" s="66">
        <f>SUM(K75:Q75)</f>
        <v>0</v>
      </c>
      <c r="T74" s="60">
        <f>SUM(K75:Q75)*R74</f>
        <v>0</v>
      </c>
      <c r="U74" s="53" t="s">
        <v>103</v>
      </c>
    </row>
    <row r="75" spans="1:21" ht="86.25" customHeight="1" thickBot="1" x14ac:dyDescent="0.25">
      <c r="A75" s="55"/>
      <c r="B75" s="57"/>
      <c r="C75" s="57"/>
      <c r="D75" s="59"/>
      <c r="E75" s="59"/>
      <c r="F75" s="59"/>
      <c r="G75" s="59"/>
      <c r="H75" s="59"/>
      <c r="I75" s="69"/>
      <c r="J75" s="44" t="s">
        <v>14</v>
      </c>
      <c r="K75" s="52" t="s">
        <v>49</v>
      </c>
      <c r="L75" s="52" t="s">
        <v>49</v>
      </c>
      <c r="M75" s="52" t="s">
        <v>49</v>
      </c>
      <c r="N75" s="52" t="s">
        <v>49</v>
      </c>
      <c r="O75" s="52" t="s">
        <v>49</v>
      </c>
      <c r="P75" s="44" t="s">
        <v>14</v>
      </c>
      <c r="Q75" s="44" t="s">
        <v>14</v>
      </c>
      <c r="R75" s="65"/>
      <c r="S75" s="67"/>
      <c r="T75" s="61"/>
      <c r="U75" s="54"/>
    </row>
    <row r="76" spans="1:21" ht="15.75" customHeight="1" x14ac:dyDescent="0.2">
      <c r="A76" s="55" t="s">
        <v>14</v>
      </c>
      <c r="B76" s="56">
        <v>32</v>
      </c>
      <c r="C76" s="56">
        <v>41193</v>
      </c>
      <c r="D76" s="58" t="s">
        <v>105</v>
      </c>
      <c r="E76" s="63" t="s">
        <v>57</v>
      </c>
      <c r="F76" s="62" t="s">
        <v>14</v>
      </c>
      <c r="G76" s="63" t="s">
        <v>70</v>
      </c>
      <c r="H76" s="62" t="s">
        <v>41</v>
      </c>
      <c r="I76" s="68" t="s">
        <v>14</v>
      </c>
      <c r="J76" s="51" t="s">
        <v>14</v>
      </c>
      <c r="K76" s="43" t="s">
        <v>42</v>
      </c>
      <c r="L76" s="43" t="s">
        <v>43</v>
      </c>
      <c r="M76" s="43" t="s">
        <v>44</v>
      </c>
      <c r="N76" s="43" t="s">
        <v>45</v>
      </c>
      <c r="O76" s="43" t="s">
        <v>46</v>
      </c>
      <c r="P76" s="51" t="s">
        <v>14</v>
      </c>
      <c r="Q76" s="51" t="s">
        <v>14</v>
      </c>
      <c r="R76" s="64">
        <v>5450</v>
      </c>
      <c r="S76" s="66">
        <f>SUM(K77:Q77)</f>
        <v>0</v>
      </c>
      <c r="T76" s="60">
        <f>SUM(K77:Q77)*R76</f>
        <v>0</v>
      </c>
      <c r="U76" s="53" t="s">
        <v>103</v>
      </c>
    </row>
    <row r="77" spans="1:21" ht="86.25" customHeight="1" thickBot="1" x14ac:dyDescent="0.25">
      <c r="A77" s="55"/>
      <c r="B77" s="57"/>
      <c r="C77" s="57"/>
      <c r="D77" s="59"/>
      <c r="E77" s="59"/>
      <c r="F77" s="59"/>
      <c r="G77" s="59"/>
      <c r="H77" s="59"/>
      <c r="I77" s="69"/>
      <c r="J77" s="44" t="s">
        <v>14</v>
      </c>
      <c r="K77" s="52" t="s">
        <v>49</v>
      </c>
      <c r="L77" s="52" t="s">
        <v>49</v>
      </c>
      <c r="M77" s="52" t="s">
        <v>49</v>
      </c>
      <c r="N77" s="44" t="s">
        <v>14</v>
      </c>
      <c r="O77" s="52" t="s">
        <v>49</v>
      </c>
      <c r="P77" s="44" t="s">
        <v>14</v>
      </c>
      <c r="Q77" s="44" t="s">
        <v>14</v>
      </c>
      <c r="R77" s="65"/>
      <c r="S77" s="67"/>
      <c r="T77" s="61"/>
      <c r="U77" s="54"/>
    </row>
    <row r="78" spans="1:21" ht="15.75" customHeight="1" x14ac:dyDescent="0.2">
      <c r="A78" s="55" t="s">
        <v>14</v>
      </c>
      <c r="B78" s="56">
        <v>33</v>
      </c>
      <c r="C78" s="56">
        <v>41548</v>
      </c>
      <c r="D78" s="58" t="s">
        <v>106</v>
      </c>
      <c r="E78" s="63" t="s">
        <v>62</v>
      </c>
      <c r="F78" s="62" t="s">
        <v>14</v>
      </c>
      <c r="G78" s="63" t="s">
        <v>63</v>
      </c>
      <c r="H78" s="62" t="s">
        <v>107</v>
      </c>
      <c r="I78" s="68" t="s">
        <v>14</v>
      </c>
      <c r="J78" s="43" t="s">
        <v>64</v>
      </c>
      <c r="K78" s="43" t="s">
        <v>42</v>
      </c>
      <c r="L78" s="43" t="s">
        <v>43</v>
      </c>
      <c r="M78" s="43" t="s">
        <v>44</v>
      </c>
      <c r="N78" s="43" t="s">
        <v>45</v>
      </c>
      <c r="O78" s="43" t="s">
        <v>46</v>
      </c>
      <c r="P78" s="51" t="s">
        <v>14</v>
      </c>
      <c r="Q78" s="51" t="s">
        <v>14</v>
      </c>
      <c r="R78" s="64">
        <v>4950</v>
      </c>
      <c r="S78" s="66">
        <f>SUM(J79:Q79)</f>
        <v>0</v>
      </c>
      <c r="T78" s="60">
        <f>SUM(J79:Q79)*R78</f>
        <v>0</v>
      </c>
      <c r="U78" s="53" t="s">
        <v>108</v>
      </c>
    </row>
    <row r="79" spans="1:21" ht="86.25" customHeight="1" thickBot="1" x14ac:dyDescent="0.25">
      <c r="A79" s="55"/>
      <c r="B79" s="57"/>
      <c r="C79" s="57"/>
      <c r="D79" s="59"/>
      <c r="E79" s="59"/>
      <c r="F79" s="59"/>
      <c r="G79" s="59"/>
      <c r="H79" s="59"/>
      <c r="I79" s="69"/>
      <c r="J79" s="52" t="s">
        <v>49</v>
      </c>
      <c r="K79" s="52" t="s">
        <v>49</v>
      </c>
      <c r="L79" s="52" t="s">
        <v>49</v>
      </c>
      <c r="M79" s="52" t="s">
        <v>49</v>
      </c>
      <c r="N79" s="52" t="s">
        <v>49</v>
      </c>
      <c r="O79" s="52" t="s">
        <v>49</v>
      </c>
      <c r="P79" s="44" t="s">
        <v>14</v>
      </c>
      <c r="Q79" s="44" t="s">
        <v>14</v>
      </c>
      <c r="R79" s="65"/>
      <c r="S79" s="67"/>
      <c r="T79" s="61"/>
      <c r="U79" s="54"/>
    </row>
    <row r="80" spans="1:21" ht="15.75" customHeight="1" x14ac:dyDescent="0.2">
      <c r="A80" s="55" t="s">
        <v>14</v>
      </c>
      <c r="B80" s="56">
        <v>34</v>
      </c>
      <c r="C80" s="56">
        <v>41196</v>
      </c>
      <c r="D80" s="58" t="s">
        <v>109</v>
      </c>
      <c r="E80" s="63" t="s">
        <v>62</v>
      </c>
      <c r="F80" s="62" t="s">
        <v>14</v>
      </c>
      <c r="G80" s="63" t="s">
        <v>110</v>
      </c>
      <c r="H80" s="62" t="s">
        <v>107</v>
      </c>
      <c r="I80" s="68" t="s">
        <v>14</v>
      </c>
      <c r="J80" s="43" t="s">
        <v>64</v>
      </c>
      <c r="K80" s="43" t="s">
        <v>42</v>
      </c>
      <c r="L80" s="43" t="s">
        <v>43</v>
      </c>
      <c r="M80" s="43" t="s">
        <v>44</v>
      </c>
      <c r="N80" s="43" t="s">
        <v>45</v>
      </c>
      <c r="O80" s="43" t="s">
        <v>46</v>
      </c>
      <c r="P80" s="51" t="s">
        <v>14</v>
      </c>
      <c r="Q80" s="51" t="s">
        <v>14</v>
      </c>
      <c r="R80" s="64">
        <v>4950</v>
      </c>
      <c r="S80" s="66">
        <f>SUM(J81:Q81)</f>
        <v>0</v>
      </c>
      <c r="T80" s="60">
        <f>SUM(J81:Q81)*R80</f>
        <v>0</v>
      </c>
      <c r="U80" s="53" t="s">
        <v>108</v>
      </c>
    </row>
    <row r="81" spans="1:21" ht="86.25" customHeight="1" thickBot="1" x14ac:dyDescent="0.25">
      <c r="A81" s="55"/>
      <c r="B81" s="57"/>
      <c r="C81" s="57"/>
      <c r="D81" s="59"/>
      <c r="E81" s="59"/>
      <c r="F81" s="59"/>
      <c r="G81" s="59"/>
      <c r="H81" s="59"/>
      <c r="I81" s="69"/>
      <c r="J81" s="52" t="s">
        <v>49</v>
      </c>
      <c r="K81" s="52" t="s">
        <v>49</v>
      </c>
      <c r="L81" s="52" t="s">
        <v>49</v>
      </c>
      <c r="M81" s="52" t="s">
        <v>49</v>
      </c>
      <c r="N81" s="52" t="s">
        <v>49</v>
      </c>
      <c r="O81" s="52" t="s">
        <v>49</v>
      </c>
      <c r="P81" s="44" t="s">
        <v>14</v>
      </c>
      <c r="Q81" s="44" t="s">
        <v>14</v>
      </c>
      <c r="R81" s="65"/>
      <c r="S81" s="67"/>
      <c r="T81" s="61"/>
      <c r="U81" s="54"/>
    </row>
    <row r="82" spans="1:21" ht="15.75" customHeight="1" x14ac:dyDescent="0.2">
      <c r="A82" s="55" t="s">
        <v>14</v>
      </c>
      <c r="B82" s="56">
        <v>35</v>
      </c>
      <c r="C82" s="56">
        <v>41198</v>
      </c>
      <c r="D82" s="58" t="s">
        <v>111</v>
      </c>
      <c r="E82" s="63" t="s">
        <v>62</v>
      </c>
      <c r="F82" s="62" t="s">
        <v>14</v>
      </c>
      <c r="G82" s="63" t="s">
        <v>101</v>
      </c>
      <c r="H82" s="62" t="s">
        <v>107</v>
      </c>
      <c r="I82" s="68" t="s">
        <v>14</v>
      </c>
      <c r="J82" s="43" t="s">
        <v>64</v>
      </c>
      <c r="K82" s="43" t="s">
        <v>42</v>
      </c>
      <c r="L82" s="43" t="s">
        <v>43</v>
      </c>
      <c r="M82" s="43" t="s">
        <v>44</v>
      </c>
      <c r="N82" s="43" t="s">
        <v>45</v>
      </c>
      <c r="O82" s="43" t="s">
        <v>46</v>
      </c>
      <c r="P82" s="51" t="s">
        <v>14</v>
      </c>
      <c r="Q82" s="51" t="s">
        <v>14</v>
      </c>
      <c r="R82" s="64">
        <v>4950</v>
      </c>
      <c r="S82" s="66">
        <f>SUM(K83:Q83)</f>
        <v>0</v>
      </c>
      <c r="T82" s="60">
        <f>SUM(K83:Q83)*R82</f>
        <v>0</v>
      </c>
      <c r="U82" s="53" t="s">
        <v>108</v>
      </c>
    </row>
    <row r="83" spans="1:21" ht="86.25" customHeight="1" thickBot="1" x14ac:dyDescent="0.25">
      <c r="A83" s="55"/>
      <c r="B83" s="57"/>
      <c r="C83" s="57"/>
      <c r="D83" s="59"/>
      <c r="E83" s="59"/>
      <c r="F83" s="59"/>
      <c r="G83" s="59"/>
      <c r="H83" s="59"/>
      <c r="I83" s="69"/>
      <c r="J83" s="44" t="s">
        <v>14</v>
      </c>
      <c r="K83" s="52" t="s">
        <v>49</v>
      </c>
      <c r="L83" s="44" t="s">
        <v>14</v>
      </c>
      <c r="M83" s="52" t="s">
        <v>49</v>
      </c>
      <c r="N83" s="44" t="s">
        <v>14</v>
      </c>
      <c r="O83" s="52" t="s">
        <v>49</v>
      </c>
      <c r="P83" s="44" t="s">
        <v>14</v>
      </c>
      <c r="Q83" s="44" t="s">
        <v>14</v>
      </c>
      <c r="R83" s="65"/>
      <c r="S83" s="67"/>
      <c r="T83" s="61"/>
      <c r="U83" s="54"/>
    </row>
    <row r="84" spans="1:21" ht="15.75" customHeight="1" x14ac:dyDescent="0.2">
      <c r="A84" s="55" t="s">
        <v>14</v>
      </c>
      <c r="B84" s="56">
        <v>36</v>
      </c>
      <c r="C84" s="56">
        <v>41549</v>
      </c>
      <c r="D84" s="58" t="s">
        <v>112</v>
      </c>
      <c r="E84" s="63" t="s">
        <v>39</v>
      </c>
      <c r="F84" s="62" t="s">
        <v>14</v>
      </c>
      <c r="G84" s="63" t="s">
        <v>63</v>
      </c>
      <c r="H84" s="62" t="s">
        <v>78</v>
      </c>
      <c r="I84" s="68" t="s">
        <v>14</v>
      </c>
      <c r="J84" s="51" t="s">
        <v>14</v>
      </c>
      <c r="K84" s="43" t="s">
        <v>42</v>
      </c>
      <c r="L84" s="43" t="s">
        <v>43</v>
      </c>
      <c r="M84" s="43" t="s">
        <v>44</v>
      </c>
      <c r="N84" s="43" t="s">
        <v>45</v>
      </c>
      <c r="O84" s="43" t="s">
        <v>46</v>
      </c>
      <c r="P84" s="43" t="s">
        <v>47</v>
      </c>
      <c r="Q84" s="43" t="s">
        <v>65</v>
      </c>
      <c r="R84" s="64">
        <v>5950</v>
      </c>
      <c r="S84" s="66">
        <f>SUM(K85:Q85)</f>
        <v>0</v>
      </c>
      <c r="T84" s="60">
        <f>SUM(K85:Q85)*R84</f>
        <v>0</v>
      </c>
      <c r="U84" s="53" t="s">
        <v>113</v>
      </c>
    </row>
    <row r="85" spans="1:21" ht="86.25" customHeight="1" thickBot="1" x14ac:dyDescent="0.25">
      <c r="A85" s="55"/>
      <c r="B85" s="57"/>
      <c r="C85" s="57"/>
      <c r="D85" s="59"/>
      <c r="E85" s="59"/>
      <c r="F85" s="59"/>
      <c r="G85" s="59"/>
      <c r="H85" s="59"/>
      <c r="I85" s="69"/>
      <c r="J85" s="44" t="s">
        <v>14</v>
      </c>
      <c r="K85" s="52" t="s">
        <v>49</v>
      </c>
      <c r="L85" s="52" t="s">
        <v>49</v>
      </c>
      <c r="M85" s="52" t="s">
        <v>49</v>
      </c>
      <c r="N85" s="52" t="s">
        <v>49</v>
      </c>
      <c r="O85" s="52" t="s">
        <v>49</v>
      </c>
      <c r="P85" s="52" t="s">
        <v>49</v>
      </c>
      <c r="Q85" s="52" t="s">
        <v>49</v>
      </c>
      <c r="R85" s="65"/>
      <c r="S85" s="67"/>
      <c r="T85" s="61"/>
      <c r="U85" s="54"/>
    </row>
    <row r="86" spans="1:21" ht="15.75" customHeight="1" x14ac:dyDescent="0.2">
      <c r="A86" s="55" t="s">
        <v>14</v>
      </c>
      <c r="B86" s="56">
        <v>37</v>
      </c>
      <c r="C86" s="56">
        <v>41203</v>
      </c>
      <c r="D86" s="58" t="s">
        <v>114</v>
      </c>
      <c r="E86" s="63" t="s">
        <v>39</v>
      </c>
      <c r="F86" s="62" t="s">
        <v>14</v>
      </c>
      <c r="G86" s="63" t="s">
        <v>83</v>
      </c>
      <c r="H86" s="62" t="s">
        <v>78</v>
      </c>
      <c r="I86" s="68" t="s">
        <v>14</v>
      </c>
      <c r="J86" s="51" t="s">
        <v>14</v>
      </c>
      <c r="K86" s="43" t="s">
        <v>42</v>
      </c>
      <c r="L86" s="43" t="s">
        <v>43</v>
      </c>
      <c r="M86" s="43" t="s">
        <v>44</v>
      </c>
      <c r="N86" s="43" t="s">
        <v>45</v>
      </c>
      <c r="O86" s="43" t="s">
        <v>46</v>
      </c>
      <c r="P86" s="43" t="s">
        <v>47</v>
      </c>
      <c r="Q86" s="43" t="s">
        <v>65</v>
      </c>
      <c r="R86" s="64">
        <v>5950</v>
      </c>
      <c r="S86" s="66">
        <f>SUM(K87:Q87)</f>
        <v>0</v>
      </c>
      <c r="T86" s="60">
        <f>SUM(K87:Q87)*R86</f>
        <v>0</v>
      </c>
      <c r="U86" s="53" t="s">
        <v>113</v>
      </c>
    </row>
    <row r="87" spans="1:21" ht="86.25" customHeight="1" thickBot="1" x14ac:dyDescent="0.25">
      <c r="A87" s="55"/>
      <c r="B87" s="57"/>
      <c r="C87" s="57"/>
      <c r="D87" s="59"/>
      <c r="E87" s="59"/>
      <c r="F87" s="59"/>
      <c r="G87" s="59"/>
      <c r="H87" s="59"/>
      <c r="I87" s="69"/>
      <c r="J87" s="44" t="s">
        <v>14</v>
      </c>
      <c r="K87" s="52" t="s">
        <v>49</v>
      </c>
      <c r="L87" s="52" t="s">
        <v>49</v>
      </c>
      <c r="M87" s="52" t="s">
        <v>49</v>
      </c>
      <c r="N87" s="52" t="s">
        <v>49</v>
      </c>
      <c r="O87" s="52" t="s">
        <v>49</v>
      </c>
      <c r="P87" s="52" t="s">
        <v>49</v>
      </c>
      <c r="Q87" s="52" t="s">
        <v>49</v>
      </c>
      <c r="R87" s="65"/>
      <c r="S87" s="67"/>
      <c r="T87" s="61"/>
      <c r="U87" s="54"/>
    </row>
    <row r="88" spans="1:21" ht="15.75" customHeight="1" x14ac:dyDescent="0.2">
      <c r="A88" s="55" t="s">
        <v>14</v>
      </c>
      <c r="B88" s="56">
        <v>38</v>
      </c>
      <c r="C88" s="56">
        <v>41205</v>
      </c>
      <c r="D88" s="58" t="s">
        <v>115</v>
      </c>
      <c r="E88" s="63" t="s">
        <v>39</v>
      </c>
      <c r="F88" s="62" t="s">
        <v>14</v>
      </c>
      <c r="G88" s="63" t="s">
        <v>75</v>
      </c>
      <c r="H88" s="62" t="s">
        <v>78</v>
      </c>
      <c r="I88" s="68" t="s">
        <v>14</v>
      </c>
      <c r="J88" s="51" t="s">
        <v>14</v>
      </c>
      <c r="K88" s="43" t="s">
        <v>42</v>
      </c>
      <c r="L88" s="43" t="s">
        <v>43</v>
      </c>
      <c r="M88" s="43" t="s">
        <v>44</v>
      </c>
      <c r="N88" s="43" t="s">
        <v>45</v>
      </c>
      <c r="O88" s="43" t="s">
        <v>46</v>
      </c>
      <c r="P88" s="43" t="s">
        <v>47</v>
      </c>
      <c r="Q88" s="43" t="s">
        <v>65</v>
      </c>
      <c r="R88" s="64">
        <v>5950</v>
      </c>
      <c r="S88" s="66">
        <f>SUM(K89:Q89)</f>
        <v>0</v>
      </c>
      <c r="T88" s="60">
        <f>SUM(K89:Q89)*R88</f>
        <v>0</v>
      </c>
      <c r="U88" s="53" t="s">
        <v>113</v>
      </c>
    </row>
    <row r="89" spans="1:21" ht="86.25" customHeight="1" thickBot="1" x14ac:dyDescent="0.25">
      <c r="A89" s="55"/>
      <c r="B89" s="57"/>
      <c r="C89" s="57"/>
      <c r="D89" s="59"/>
      <c r="E89" s="59"/>
      <c r="F89" s="59"/>
      <c r="G89" s="59"/>
      <c r="H89" s="59"/>
      <c r="I89" s="69"/>
      <c r="J89" s="44" t="s">
        <v>14</v>
      </c>
      <c r="K89" s="52" t="s">
        <v>49</v>
      </c>
      <c r="L89" s="52" t="s">
        <v>49</v>
      </c>
      <c r="M89" s="52" t="s">
        <v>49</v>
      </c>
      <c r="N89" s="52" t="s">
        <v>49</v>
      </c>
      <c r="O89" s="52" t="s">
        <v>49</v>
      </c>
      <c r="P89" s="52" t="s">
        <v>49</v>
      </c>
      <c r="Q89" s="52" t="s">
        <v>49</v>
      </c>
      <c r="R89" s="65"/>
      <c r="S89" s="67"/>
      <c r="T89" s="61"/>
      <c r="U89" s="54"/>
    </row>
    <row r="90" spans="1:21" ht="15.75" customHeight="1" x14ac:dyDescent="0.2">
      <c r="A90" s="55" t="s">
        <v>14</v>
      </c>
      <c r="B90" s="56">
        <v>39</v>
      </c>
      <c r="C90" s="56">
        <v>41550</v>
      </c>
      <c r="D90" s="58" t="s">
        <v>116</v>
      </c>
      <c r="E90" s="63" t="s">
        <v>62</v>
      </c>
      <c r="F90" s="62" t="s">
        <v>14</v>
      </c>
      <c r="G90" s="63" t="s">
        <v>63</v>
      </c>
      <c r="H90" s="62" t="s">
        <v>78</v>
      </c>
      <c r="I90" s="68" t="s">
        <v>14</v>
      </c>
      <c r="J90" s="43" t="s">
        <v>64</v>
      </c>
      <c r="K90" s="43" t="s">
        <v>42</v>
      </c>
      <c r="L90" s="43" t="s">
        <v>43</v>
      </c>
      <c r="M90" s="43" t="s">
        <v>44</v>
      </c>
      <c r="N90" s="43" t="s">
        <v>45</v>
      </c>
      <c r="O90" s="43" t="s">
        <v>46</v>
      </c>
      <c r="P90" s="51" t="s">
        <v>14</v>
      </c>
      <c r="Q90" s="51" t="s">
        <v>14</v>
      </c>
      <c r="R90" s="64">
        <v>4450</v>
      </c>
      <c r="S90" s="66">
        <f>SUM(J91:Q91)</f>
        <v>0</v>
      </c>
      <c r="T90" s="60">
        <f>SUM(J91:Q91)*R90</f>
        <v>0</v>
      </c>
      <c r="U90" s="53" t="s">
        <v>117</v>
      </c>
    </row>
    <row r="91" spans="1:21" ht="86.25" customHeight="1" thickBot="1" x14ac:dyDescent="0.25">
      <c r="A91" s="55"/>
      <c r="B91" s="57"/>
      <c r="C91" s="57"/>
      <c r="D91" s="59"/>
      <c r="E91" s="59"/>
      <c r="F91" s="59"/>
      <c r="G91" s="59"/>
      <c r="H91" s="59"/>
      <c r="I91" s="69"/>
      <c r="J91" s="52" t="s">
        <v>49</v>
      </c>
      <c r="K91" s="52" t="s">
        <v>49</v>
      </c>
      <c r="L91" s="52" t="s">
        <v>49</v>
      </c>
      <c r="M91" s="52" t="s">
        <v>49</v>
      </c>
      <c r="N91" s="52" t="s">
        <v>49</v>
      </c>
      <c r="O91" s="52" t="s">
        <v>49</v>
      </c>
      <c r="P91" s="44" t="s">
        <v>14</v>
      </c>
      <c r="Q91" s="44" t="s">
        <v>14</v>
      </c>
      <c r="R91" s="65"/>
      <c r="S91" s="67"/>
      <c r="T91" s="61"/>
      <c r="U91" s="54"/>
    </row>
    <row r="92" spans="1:21" ht="15.75" customHeight="1" x14ac:dyDescent="0.2">
      <c r="A92" s="55" t="s">
        <v>14</v>
      </c>
      <c r="B92" s="56">
        <v>40</v>
      </c>
      <c r="C92" s="56">
        <v>41207</v>
      </c>
      <c r="D92" s="58" t="s">
        <v>118</v>
      </c>
      <c r="E92" s="63" t="s">
        <v>62</v>
      </c>
      <c r="F92" s="62" t="s">
        <v>14</v>
      </c>
      <c r="G92" s="63" t="s">
        <v>98</v>
      </c>
      <c r="H92" s="62" t="s">
        <v>78</v>
      </c>
      <c r="I92" s="68" t="s">
        <v>14</v>
      </c>
      <c r="J92" s="43" t="s">
        <v>64</v>
      </c>
      <c r="K92" s="43" t="s">
        <v>42</v>
      </c>
      <c r="L92" s="43" t="s">
        <v>43</v>
      </c>
      <c r="M92" s="43" t="s">
        <v>44</v>
      </c>
      <c r="N92" s="43" t="s">
        <v>45</v>
      </c>
      <c r="O92" s="43" t="s">
        <v>46</v>
      </c>
      <c r="P92" s="51" t="s">
        <v>14</v>
      </c>
      <c r="Q92" s="51" t="s">
        <v>14</v>
      </c>
      <c r="R92" s="64">
        <v>4450</v>
      </c>
      <c r="S92" s="66">
        <f>SUM(J93:Q93)</f>
        <v>0</v>
      </c>
      <c r="T92" s="60">
        <f>SUM(J93:Q93)*R92</f>
        <v>0</v>
      </c>
      <c r="U92" s="53" t="s">
        <v>117</v>
      </c>
    </row>
    <row r="93" spans="1:21" ht="86.25" customHeight="1" thickBot="1" x14ac:dyDescent="0.25">
      <c r="A93" s="55"/>
      <c r="B93" s="57"/>
      <c r="C93" s="57"/>
      <c r="D93" s="59"/>
      <c r="E93" s="59"/>
      <c r="F93" s="59"/>
      <c r="G93" s="59"/>
      <c r="H93" s="59"/>
      <c r="I93" s="69"/>
      <c r="J93" s="52" t="s">
        <v>49</v>
      </c>
      <c r="K93" s="52" t="s">
        <v>49</v>
      </c>
      <c r="L93" s="52" t="s">
        <v>49</v>
      </c>
      <c r="M93" s="52" t="s">
        <v>49</v>
      </c>
      <c r="N93" s="52" t="s">
        <v>49</v>
      </c>
      <c r="O93" s="52" t="s">
        <v>49</v>
      </c>
      <c r="P93" s="44" t="s">
        <v>14</v>
      </c>
      <c r="Q93" s="44" t="s">
        <v>14</v>
      </c>
      <c r="R93" s="65"/>
      <c r="S93" s="67"/>
      <c r="T93" s="61"/>
      <c r="U93" s="54"/>
    </row>
    <row r="94" spans="1:21" ht="15.75" customHeight="1" x14ac:dyDescent="0.2">
      <c r="A94" s="55" t="s">
        <v>14</v>
      </c>
      <c r="B94" s="56">
        <v>41</v>
      </c>
      <c r="C94" s="56">
        <v>41206</v>
      </c>
      <c r="D94" s="58" t="s">
        <v>119</v>
      </c>
      <c r="E94" s="63" t="s">
        <v>62</v>
      </c>
      <c r="F94" s="62" t="s">
        <v>14</v>
      </c>
      <c r="G94" s="63" t="s">
        <v>83</v>
      </c>
      <c r="H94" s="62" t="s">
        <v>78</v>
      </c>
      <c r="I94" s="68" t="s">
        <v>14</v>
      </c>
      <c r="J94" s="43" t="s">
        <v>64</v>
      </c>
      <c r="K94" s="43" t="s">
        <v>42</v>
      </c>
      <c r="L94" s="43" t="s">
        <v>43</v>
      </c>
      <c r="M94" s="43" t="s">
        <v>44</v>
      </c>
      <c r="N94" s="43" t="s">
        <v>45</v>
      </c>
      <c r="O94" s="43" t="s">
        <v>46</v>
      </c>
      <c r="P94" s="51" t="s">
        <v>14</v>
      </c>
      <c r="Q94" s="51" t="s">
        <v>14</v>
      </c>
      <c r="R94" s="64">
        <v>4450</v>
      </c>
      <c r="S94" s="66">
        <f>SUM(J95:Q95)</f>
        <v>0</v>
      </c>
      <c r="T94" s="60">
        <f>SUM(J95:Q95)*R94</f>
        <v>0</v>
      </c>
      <c r="U94" s="53" t="s">
        <v>117</v>
      </c>
    </row>
    <row r="95" spans="1:21" ht="86.25" customHeight="1" thickBot="1" x14ac:dyDescent="0.25">
      <c r="A95" s="55"/>
      <c r="B95" s="57"/>
      <c r="C95" s="57"/>
      <c r="D95" s="59"/>
      <c r="E95" s="59"/>
      <c r="F95" s="59"/>
      <c r="G95" s="59"/>
      <c r="H95" s="59"/>
      <c r="I95" s="69"/>
      <c r="J95" s="52" t="s">
        <v>49</v>
      </c>
      <c r="K95" s="52" t="s">
        <v>49</v>
      </c>
      <c r="L95" s="52" t="s">
        <v>49</v>
      </c>
      <c r="M95" s="52" t="s">
        <v>49</v>
      </c>
      <c r="N95" s="52" t="s">
        <v>49</v>
      </c>
      <c r="O95" s="52" t="s">
        <v>49</v>
      </c>
      <c r="P95" s="44" t="s">
        <v>14</v>
      </c>
      <c r="Q95" s="44" t="s">
        <v>14</v>
      </c>
      <c r="R95" s="65"/>
      <c r="S95" s="67"/>
      <c r="T95" s="61"/>
      <c r="U95" s="54"/>
    </row>
    <row r="96" spans="1:21" ht="15.75" customHeight="1" x14ac:dyDescent="0.2">
      <c r="A96" s="55" t="s">
        <v>14</v>
      </c>
      <c r="B96" s="56">
        <v>42</v>
      </c>
      <c r="C96" s="56">
        <v>41208</v>
      </c>
      <c r="D96" s="58" t="s">
        <v>120</v>
      </c>
      <c r="E96" s="63" t="s">
        <v>62</v>
      </c>
      <c r="F96" s="62" t="s">
        <v>14</v>
      </c>
      <c r="G96" s="63" t="s">
        <v>70</v>
      </c>
      <c r="H96" s="62" t="s">
        <v>78</v>
      </c>
      <c r="I96" s="68" t="s">
        <v>14</v>
      </c>
      <c r="J96" s="43" t="s">
        <v>64</v>
      </c>
      <c r="K96" s="43" t="s">
        <v>42</v>
      </c>
      <c r="L96" s="43" t="s">
        <v>43</v>
      </c>
      <c r="M96" s="43" t="s">
        <v>44</v>
      </c>
      <c r="N96" s="43" t="s">
        <v>45</v>
      </c>
      <c r="O96" s="43" t="s">
        <v>46</v>
      </c>
      <c r="P96" s="51" t="s">
        <v>14</v>
      </c>
      <c r="Q96" s="51" t="s">
        <v>14</v>
      </c>
      <c r="R96" s="64">
        <v>4450</v>
      </c>
      <c r="S96" s="66">
        <f>SUM(J97:Q97)</f>
        <v>0</v>
      </c>
      <c r="T96" s="60">
        <f>SUM(J97:Q97)*R96</f>
        <v>0</v>
      </c>
      <c r="U96" s="53" t="s">
        <v>117</v>
      </c>
    </row>
    <row r="97" spans="1:21" ht="86.25" customHeight="1" thickBot="1" x14ac:dyDescent="0.25">
      <c r="A97" s="55"/>
      <c r="B97" s="57"/>
      <c r="C97" s="57"/>
      <c r="D97" s="59"/>
      <c r="E97" s="59"/>
      <c r="F97" s="59"/>
      <c r="G97" s="59"/>
      <c r="H97" s="59"/>
      <c r="I97" s="69"/>
      <c r="J97" s="52" t="s">
        <v>49</v>
      </c>
      <c r="K97" s="52" t="s">
        <v>49</v>
      </c>
      <c r="L97" s="52" t="s">
        <v>49</v>
      </c>
      <c r="M97" s="52" t="s">
        <v>49</v>
      </c>
      <c r="N97" s="52" t="s">
        <v>49</v>
      </c>
      <c r="O97" s="52" t="s">
        <v>49</v>
      </c>
      <c r="P97" s="44" t="s">
        <v>14</v>
      </c>
      <c r="Q97" s="44" t="s">
        <v>14</v>
      </c>
      <c r="R97" s="65"/>
      <c r="S97" s="67"/>
      <c r="T97" s="61"/>
      <c r="U97" s="54"/>
    </row>
    <row r="98" spans="1:21" ht="15.75" customHeight="1" x14ac:dyDescent="0.2">
      <c r="A98" s="55" t="s">
        <v>14</v>
      </c>
      <c r="B98" s="56">
        <v>43</v>
      </c>
      <c r="C98" s="56">
        <v>41553</v>
      </c>
      <c r="D98" s="58" t="s">
        <v>121</v>
      </c>
      <c r="E98" s="63" t="s">
        <v>62</v>
      </c>
      <c r="F98" s="62" t="s">
        <v>14</v>
      </c>
      <c r="G98" s="63" t="s">
        <v>122</v>
      </c>
      <c r="H98" s="62" t="s">
        <v>78</v>
      </c>
      <c r="I98" s="68" t="s">
        <v>14</v>
      </c>
      <c r="J98" s="43" t="s">
        <v>64</v>
      </c>
      <c r="K98" s="43" t="s">
        <v>42</v>
      </c>
      <c r="L98" s="43" t="s">
        <v>43</v>
      </c>
      <c r="M98" s="43" t="s">
        <v>44</v>
      </c>
      <c r="N98" s="43" t="s">
        <v>45</v>
      </c>
      <c r="O98" s="43" t="s">
        <v>46</v>
      </c>
      <c r="P98" s="51" t="s">
        <v>14</v>
      </c>
      <c r="Q98" s="51" t="s">
        <v>14</v>
      </c>
      <c r="R98" s="64">
        <v>4450</v>
      </c>
      <c r="S98" s="66">
        <f>SUM(J99:Q99)</f>
        <v>0</v>
      </c>
      <c r="T98" s="60">
        <f>SUM(J99:Q99)*R98</f>
        <v>0</v>
      </c>
      <c r="U98" s="53" t="s">
        <v>123</v>
      </c>
    </row>
    <row r="99" spans="1:21" ht="86.25" customHeight="1" thickBot="1" x14ac:dyDescent="0.25">
      <c r="A99" s="55"/>
      <c r="B99" s="57"/>
      <c r="C99" s="57"/>
      <c r="D99" s="59"/>
      <c r="E99" s="59"/>
      <c r="F99" s="59"/>
      <c r="G99" s="59"/>
      <c r="H99" s="59"/>
      <c r="I99" s="69"/>
      <c r="J99" s="52" t="s">
        <v>49</v>
      </c>
      <c r="K99" s="52" t="s">
        <v>49</v>
      </c>
      <c r="L99" s="52" t="s">
        <v>49</v>
      </c>
      <c r="M99" s="52" t="s">
        <v>49</v>
      </c>
      <c r="N99" s="52" t="s">
        <v>49</v>
      </c>
      <c r="O99" s="52" t="s">
        <v>49</v>
      </c>
      <c r="P99" s="44" t="s">
        <v>14</v>
      </c>
      <c r="Q99" s="44" t="s">
        <v>14</v>
      </c>
      <c r="R99" s="65"/>
      <c r="S99" s="67"/>
      <c r="T99" s="61"/>
      <c r="U99" s="54"/>
    </row>
    <row r="100" spans="1:21" ht="15.75" customHeight="1" x14ac:dyDescent="0.2">
      <c r="A100" s="55" t="s">
        <v>14</v>
      </c>
      <c r="B100" s="56">
        <v>44</v>
      </c>
      <c r="C100" s="56">
        <v>41214</v>
      </c>
      <c r="D100" s="58" t="s">
        <v>124</v>
      </c>
      <c r="E100" s="63" t="s">
        <v>62</v>
      </c>
      <c r="F100" s="62" t="s">
        <v>14</v>
      </c>
      <c r="G100" s="63" t="s">
        <v>125</v>
      </c>
      <c r="H100" s="62" t="s">
        <v>78</v>
      </c>
      <c r="I100" s="68" t="s">
        <v>14</v>
      </c>
      <c r="J100" s="43" t="s">
        <v>64</v>
      </c>
      <c r="K100" s="43" t="s">
        <v>42</v>
      </c>
      <c r="L100" s="43" t="s">
        <v>43</v>
      </c>
      <c r="M100" s="43" t="s">
        <v>44</v>
      </c>
      <c r="N100" s="43" t="s">
        <v>45</v>
      </c>
      <c r="O100" s="43" t="s">
        <v>46</v>
      </c>
      <c r="P100" s="51" t="s">
        <v>14</v>
      </c>
      <c r="Q100" s="51" t="s">
        <v>14</v>
      </c>
      <c r="R100" s="64">
        <v>4450</v>
      </c>
      <c r="S100" s="66">
        <f>SUM(J101:Q101)</f>
        <v>0</v>
      </c>
      <c r="T100" s="60">
        <f>SUM(J101:Q101)*R100</f>
        <v>0</v>
      </c>
      <c r="U100" s="53" t="s">
        <v>123</v>
      </c>
    </row>
    <row r="101" spans="1:21" ht="86.25" customHeight="1" thickBot="1" x14ac:dyDescent="0.25">
      <c r="A101" s="55"/>
      <c r="B101" s="57"/>
      <c r="C101" s="57"/>
      <c r="D101" s="59"/>
      <c r="E101" s="59"/>
      <c r="F101" s="59"/>
      <c r="G101" s="59"/>
      <c r="H101" s="59"/>
      <c r="I101" s="69"/>
      <c r="J101" s="52" t="s">
        <v>49</v>
      </c>
      <c r="K101" s="52" t="s">
        <v>49</v>
      </c>
      <c r="L101" s="52" t="s">
        <v>49</v>
      </c>
      <c r="M101" s="52" t="s">
        <v>49</v>
      </c>
      <c r="N101" s="52" t="s">
        <v>49</v>
      </c>
      <c r="O101" s="52" t="s">
        <v>49</v>
      </c>
      <c r="P101" s="44" t="s">
        <v>14</v>
      </c>
      <c r="Q101" s="44" t="s">
        <v>14</v>
      </c>
      <c r="R101" s="65"/>
      <c r="S101" s="67"/>
      <c r="T101" s="61"/>
      <c r="U101" s="54"/>
    </row>
    <row r="102" spans="1:21" ht="15.75" customHeight="1" x14ac:dyDescent="0.2">
      <c r="A102" s="55" t="s">
        <v>14</v>
      </c>
      <c r="B102" s="56">
        <v>45</v>
      </c>
      <c r="C102" s="56">
        <v>41551</v>
      </c>
      <c r="D102" s="58" t="s">
        <v>126</v>
      </c>
      <c r="E102" s="63" t="s">
        <v>62</v>
      </c>
      <c r="F102" s="62" t="s">
        <v>14</v>
      </c>
      <c r="G102" s="63" t="s">
        <v>127</v>
      </c>
      <c r="H102" s="62" t="s">
        <v>78</v>
      </c>
      <c r="I102" s="68" t="s">
        <v>14</v>
      </c>
      <c r="J102" s="43" t="s">
        <v>64</v>
      </c>
      <c r="K102" s="43" t="s">
        <v>42</v>
      </c>
      <c r="L102" s="43" t="s">
        <v>43</v>
      </c>
      <c r="M102" s="43" t="s">
        <v>44</v>
      </c>
      <c r="N102" s="43" t="s">
        <v>45</v>
      </c>
      <c r="O102" s="43" t="s">
        <v>46</v>
      </c>
      <c r="P102" s="51" t="s">
        <v>14</v>
      </c>
      <c r="Q102" s="51" t="s">
        <v>14</v>
      </c>
      <c r="R102" s="64">
        <v>4450</v>
      </c>
      <c r="S102" s="66">
        <f>SUM(J103:Q103)</f>
        <v>0</v>
      </c>
      <c r="T102" s="60">
        <f>SUM(J103:Q103)*R102</f>
        <v>0</v>
      </c>
      <c r="U102" s="53" t="s">
        <v>123</v>
      </c>
    </row>
    <row r="103" spans="1:21" ht="86.25" customHeight="1" thickBot="1" x14ac:dyDescent="0.25">
      <c r="A103" s="55"/>
      <c r="B103" s="57"/>
      <c r="C103" s="57"/>
      <c r="D103" s="59"/>
      <c r="E103" s="59"/>
      <c r="F103" s="59"/>
      <c r="G103" s="59"/>
      <c r="H103" s="59"/>
      <c r="I103" s="69"/>
      <c r="J103" s="52" t="s">
        <v>49</v>
      </c>
      <c r="K103" s="52" t="s">
        <v>49</v>
      </c>
      <c r="L103" s="52" t="s">
        <v>49</v>
      </c>
      <c r="M103" s="52" t="s">
        <v>49</v>
      </c>
      <c r="N103" s="52" t="s">
        <v>49</v>
      </c>
      <c r="O103" s="52" t="s">
        <v>49</v>
      </c>
      <c r="P103" s="44" t="s">
        <v>14</v>
      </c>
      <c r="Q103" s="44" t="s">
        <v>14</v>
      </c>
      <c r="R103" s="65"/>
      <c r="S103" s="67"/>
      <c r="T103" s="61"/>
      <c r="U103" s="54"/>
    </row>
    <row r="104" spans="1:21" ht="15.75" customHeight="1" x14ac:dyDescent="0.2">
      <c r="A104" s="55" t="s">
        <v>14</v>
      </c>
      <c r="B104" s="56">
        <v>46</v>
      </c>
      <c r="C104" s="56">
        <v>41554</v>
      </c>
      <c r="D104" s="58" t="s">
        <v>128</v>
      </c>
      <c r="E104" s="63" t="s">
        <v>62</v>
      </c>
      <c r="F104" s="62" t="s">
        <v>14</v>
      </c>
      <c r="G104" s="63" t="s">
        <v>53</v>
      </c>
      <c r="H104" s="62" t="s">
        <v>78</v>
      </c>
      <c r="I104" s="68" t="s">
        <v>14</v>
      </c>
      <c r="J104" s="43" t="s">
        <v>64</v>
      </c>
      <c r="K104" s="43" t="s">
        <v>42</v>
      </c>
      <c r="L104" s="43" t="s">
        <v>43</v>
      </c>
      <c r="M104" s="43" t="s">
        <v>44</v>
      </c>
      <c r="N104" s="43" t="s">
        <v>45</v>
      </c>
      <c r="O104" s="43" t="s">
        <v>46</v>
      </c>
      <c r="P104" s="51" t="s">
        <v>14</v>
      </c>
      <c r="Q104" s="51" t="s">
        <v>14</v>
      </c>
      <c r="R104" s="64">
        <v>4450</v>
      </c>
      <c r="S104" s="66">
        <f>SUM(J105:Q105)</f>
        <v>0</v>
      </c>
      <c r="T104" s="60">
        <f>SUM(J105:Q105)*R104</f>
        <v>0</v>
      </c>
      <c r="U104" s="53" t="s">
        <v>123</v>
      </c>
    </row>
    <row r="105" spans="1:21" ht="86.25" customHeight="1" thickBot="1" x14ac:dyDescent="0.25">
      <c r="A105" s="55"/>
      <c r="B105" s="57"/>
      <c r="C105" s="57"/>
      <c r="D105" s="59"/>
      <c r="E105" s="59"/>
      <c r="F105" s="59"/>
      <c r="G105" s="59"/>
      <c r="H105" s="59"/>
      <c r="I105" s="69"/>
      <c r="J105" s="52" t="s">
        <v>49</v>
      </c>
      <c r="K105" s="52" t="s">
        <v>49</v>
      </c>
      <c r="L105" s="52" t="s">
        <v>49</v>
      </c>
      <c r="M105" s="52" t="s">
        <v>49</v>
      </c>
      <c r="N105" s="52" t="s">
        <v>49</v>
      </c>
      <c r="O105" s="52" t="s">
        <v>49</v>
      </c>
      <c r="P105" s="44" t="s">
        <v>14</v>
      </c>
      <c r="Q105" s="44" t="s">
        <v>14</v>
      </c>
      <c r="R105" s="65"/>
      <c r="S105" s="67"/>
      <c r="T105" s="61"/>
      <c r="U105" s="54"/>
    </row>
    <row r="106" spans="1:21" ht="15.75" customHeight="1" x14ac:dyDescent="0.2">
      <c r="A106" s="55" t="s">
        <v>14</v>
      </c>
      <c r="B106" s="56">
        <v>47</v>
      </c>
      <c r="C106" s="56">
        <v>41216</v>
      </c>
      <c r="D106" s="58" t="s">
        <v>129</v>
      </c>
      <c r="E106" s="63" t="s">
        <v>62</v>
      </c>
      <c r="F106" s="62" t="s">
        <v>14</v>
      </c>
      <c r="G106" s="63" t="s">
        <v>130</v>
      </c>
      <c r="H106" s="62" t="s">
        <v>41</v>
      </c>
      <c r="I106" s="68" t="s">
        <v>14</v>
      </c>
      <c r="J106" s="43" t="s">
        <v>64</v>
      </c>
      <c r="K106" s="43" t="s">
        <v>42</v>
      </c>
      <c r="L106" s="43" t="s">
        <v>43</v>
      </c>
      <c r="M106" s="43" t="s">
        <v>44</v>
      </c>
      <c r="N106" s="43" t="s">
        <v>45</v>
      </c>
      <c r="O106" s="51" t="s">
        <v>14</v>
      </c>
      <c r="P106" s="51" t="s">
        <v>14</v>
      </c>
      <c r="Q106" s="51" t="s">
        <v>14</v>
      </c>
      <c r="R106" s="64">
        <v>4450</v>
      </c>
      <c r="S106" s="66">
        <f>SUM(J107:Q107)</f>
        <v>0</v>
      </c>
      <c r="T106" s="60">
        <f>SUM(J107:Q107)*R106</f>
        <v>0</v>
      </c>
      <c r="U106" s="53" t="s">
        <v>131</v>
      </c>
    </row>
    <row r="107" spans="1:21" ht="86.25" customHeight="1" thickBot="1" x14ac:dyDescent="0.25">
      <c r="A107" s="55"/>
      <c r="B107" s="57"/>
      <c r="C107" s="57"/>
      <c r="D107" s="59"/>
      <c r="E107" s="59"/>
      <c r="F107" s="59"/>
      <c r="G107" s="59"/>
      <c r="H107" s="59"/>
      <c r="I107" s="69"/>
      <c r="J107" s="52" t="s">
        <v>49</v>
      </c>
      <c r="K107" s="52" t="s">
        <v>49</v>
      </c>
      <c r="L107" s="52" t="s">
        <v>49</v>
      </c>
      <c r="M107" s="52" t="s">
        <v>49</v>
      </c>
      <c r="N107" s="52" t="s">
        <v>49</v>
      </c>
      <c r="O107" s="44" t="s">
        <v>14</v>
      </c>
      <c r="P107" s="44" t="s">
        <v>14</v>
      </c>
      <c r="Q107" s="44" t="s">
        <v>14</v>
      </c>
      <c r="R107" s="65"/>
      <c r="S107" s="67"/>
      <c r="T107" s="61"/>
      <c r="U107" s="54"/>
    </row>
    <row r="108" spans="1:21" ht="15.75" customHeight="1" x14ac:dyDescent="0.2">
      <c r="A108" s="55" t="s">
        <v>14</v>
      </c>
      <c r="B108" s="56">
        <v>48</v>
      </c>
      <c r="C108" s="56">
        <v>41218</v>
      </c>
      <c r="D108" s="58" t="s">
        <v>132</v>
      </c>
      <c r="E108" s="63" t="s">
        <v>62</v>
      </c>
      <c r="F108" s="62" t="s">
        <v>14</v>
      </c>
      <c r="G108" s="63" t="s">
        <v>133</v>
      </c>
      <c r="H108" s="62" t="s">
        <v>41</v>
      </c>
      <c r="I108" s="68" t="s">
        <v>14</v>
      </c>
      <c r="J108" s="43" t="s">
        <v>64</v>
      </c>
      <c r="K108" s="43" t="s">
        <v>42</v>
      </c>
      <c r="L108" s="43" t="s">
        <v>43</v>
      </c>
      <c r="M108" s="43" t="s">
        <v>44</v>
      </c>
      <c r="N108" s="43" t="s">
        <v>45</v>
      </c>
      <c r="O108" s="51" t="s">
        <v>14</v>
      </c>
      <c r="P108" s="51" t="s">
        <v>14</v>
      </c>
      <c r="Q108" s="51" t="s">
        <v>14</v>
      </c>
      <c r="R108" s="64">
        <v>4450</v>
      </c>
      <c r="S108" s="66">
        <f>SUM(J109:Q109)</f>
        <v>0</v>
      </c>
      <c r="T108" s="60">
        <f>SUM(J109:Q109)*R108</f>
        <v>0</v>
      </c>
      <c r="U108" s="53" t="s">
        <v>131</v>
      </c>
    </row>
    <row r="109" spans="1:21" ht="86.25" customHeight="1" thickBot="1" x14ac:dyDescent="0.25">
      <c r="A109" s="55"/>
      <c r="B109" s="57"/>
      <c r="C109" s="57"/>
      <c r="D109" s="59"/>
      <c r="E109" s="59"/>
      <c r="F109" s="59"/>
      <c r="G109" s="59"/>
      <c r="H109" s="59"/>
      <c r="I109" s="69"/>
      <c r="J109" s="52" t="s">
        <v>49</v>
      </c>
      <c r="K109" s="52" t="s">
        <v>49</v>
      </c>
      <c r="L109" s="52" t="s">
        <v>49</v>
      </c>
      <c r="M109" s="52" t="s">
        <v>49</v>
      </c>
      <c r="N109" s="52" t="s">
        <v>49</v>
      </c>
      <c r="O109" s="44" t="s">
        <v>14</v>
      </c>
      <c r="P109" s="44" t="s">
        <v>14</v>
      </c>
      <c r="Q109" s="44" t="s">
        <v>14</v>
      </c>
      <c r="R109" s="65"/>
      <c r="S109" s="67"/>
      <c r="T109" s="61"/>
      <c r="U109" s="54"/>
    </row>
    <row r="110" spans="1:21" ht="15.75" customHeight="1" x14ac:dyDescent="0.2">
      <c r="A110" s="55" t="s">
        <v>14</v>
      </c>
      <c r="B110" s="56">
        <v>49</v>
      </c>
      <c r="C110" s="56">
        <v>41215</v>
      </c>
      <c r="D110" s="58" t="s">
        <v>134</v>
      </c>
      <c r="E110" s="63" t="s">
        <v>62</v>
      </c>
      <c r="F110" s="62" t="s">
        <v>14</v>
      </c>
      <c r="G110" s="63" t="s">
        <v>83</v>
      </c>
      <c r="H110" s="62" t="s">
        <v>41</v>
      </c>
      <c r="I110" s="68" t="s">
        <v>14</v>
      </c>
      <c r="J110" s="43" t="s">
        <v>64</v>
      </c>
      <c r="K110" s="43" t="s">
        <v>42</v>
      </c>
      <c r="L110" s="43" t="s">
        <v>43</v>
      </c>
      <c r="M110" s="43" t="s">
        <v>44</v>
      </c>
      <c r="N110" s="43" t="s">
        <v>45</v>
      </c>
      <c r="O110" s="51" t="s">
        <v>14</v>
      </c>
      <c r="P110" s="51" t="s">
        <v>14</v>
      </c>
      <c r="Q110" s="51" t="s">
        <v>14</v>
      </c>
      <c r="R110" s="64">
        <v>4450</v>
      </c>
      <c r="S110" s="66">
        <f>SUM(J111:Q111)</f>
        <v>0</v>
      </c>
      <c r="T110" s="60">
        <f>SUM(J111:Q111)*R110</f>
        <v>0</v>
      </c>
      <c r="U110" s="53" t="s">
        <v>131</v>
      </c>
    </row>
    <row r="111" spans="1:21" ht="86.25" customHeight="1" thickBot="1" x14ac:dyDescent="0.25">
      <c r="A111" s="55"/>
      <c r="B111" s="57"/>
      <c r="C111" s="57"/>
      <c r="D111" s="59"/>
      <c r="E111" s="59"/>
      <c r="F111" s="59"/>
      <c r="G111" s="59"/>
      <c r="H111" s="59"/>
      <c r="I111" s="69"/>
      <c r="J111" s="52" t="s">
        <v>49</v>
      </c>
      <c r="K111" s="52" t="s">
        <v>49</v>
      </c>
      <c r="L111" s="52" t="s">
        <v>49</v>
      </c>
      <c r="M111" s="52" t="s">
        <v>49</v>
      </c>
      <c r="N111" s="52" t="s">
        <v>49</v>
      </c>
      <c r="O111" s="44" t="s">
        <v>14</v>
      </c>
      <c r="P111" s="44" t="s">
        <v>14</v>
      </c>
      <c r="Q111" s="44" t="s">
        <v>14</v>
      </c>
      <c r="R111" s="65"/>
      <c r="S111" s="67"/>
      <c r="T111" s="61"/>
      <c r="U111" s="54"/>
    </row>
    <row r="112" spans="1:21" ht="15.75" customHeight="1" x14ac:dyDescent="0.2">
      <c r="A112" s="55" t="s">
        <v>14</v>
      </c>
      <c r="B112" s="56">
        <v>50</v>
      </c>
      <c r="C112" s="56">
        <v>41217</v>
      </c>
      <c r="D112" s="58" t="s">
        <v>135</v>
      </c>
      <c r="E112" s="63" t="s">
        <v>62</v>
      </c>
      <c r="F112" s="62" t="s">
        <v>14</v>
      </c>
      <c r="G112" s="63" t="s">
        <v>89</v>
      </c>
      <c r="H112" s="62" t="s">
        <v>41</v>
      </c>
      <c r="I112" s="68" t="s">
        <v>14</v>
      </c>
      <c r="J112" s="43" t="s">
        <v>64</v>
      </c>
      <c r="K112" s="43" t="s">
        <v>42</v>
      </c>
      <c r="L112" s="43" t="s">
        <v>43</v>
      </c>
      <c r="M112" s="43" t="s">
        <v>44</v>
      </c>
      <c r="N112" s="43" t="s">
        <v>45</v>
      </c>
      <c r="O112" s="51" t="s">
        <v>14</v>
      </c>
      <c r="P112" s="51" t="s">
        <v>14</v>
      </c>
      <c r="Q112" s="51" t="s">
        <v>14</v>
      </c>
      <c r="R112" s="64">
        <v>4450</v>
      </c>
      <c r="S112" s="66">
        <f>SUM(J113:Q113)</f>
        <v>0</v>
      </c>
      <c r="T112" s="60">
        <f>SUM(J113:Q113)*R112</f>
        <v>0</v>
      </c>
      <c r="U112" s="53" t="s">
        <v>131</v>
      </c>
    </row>
    <row r="113" spans="1:21" ht="86.25" customHeight="1" thickBot="1" x14ac:dyDescent="0.25">
      <c r="A113" s="55"/>
      <c r="B113" s="57"/>
      <c r="C113" s="57"/>
      <c r="D113" s="59"/>
      <c r="E113" s="59"/>
      <c r="F113" s="59"/>
      <c r="G113" s="59"/>
      <c r="H113" s="59"/>
      <c r="I113" s="69"/>
      <c r="J113" s="52" t="s">
        <v>49</v>
      </c>
      <c r="K113" s="52" t="s">
        <v>49</v>
      </c>
      <c r="L113" s="52" t="s">
        <v>49</v>
      </c>
      <c r="M113" s="52" t="s">
        <v>49</v>
      </c>
      <c r="N113" s="52" t="s">
        <v>49</v>
      </c>
      <c r="O113" s="44" t="s">
        <v>14</v>
      </c>
      <c r="P113" s="44" t="s">
        <v>14</v>
      </c>
      <c r="Q113" s="44" t="s">
        <v>14</v>
      </c>
      <c r="R113" s="65"/>
      <c r="S113" s="67"/>
      <c r="T113" s="61"/>
      <c r="U113" s="54"/>
    </row>
    <row r="114" spans="1:21" ht="15.75" customHeight="1" x14ac:dyDescent="0.2">
      <c r="A114" s="55" t="s">
        <v>14</v>
      </c>
      <c r="B114" s="56">
        <v>51</v>
      </c>
      <c r="C114" s="56">
        <v>41557</v>
      </c>
      <c r="D114" s="58" t="s">
        <v>136</v>
      </c>
      <c r="E114" s="63" t="s">
        <v>62</v>
      </c>
      <c r="F114" s="62" t="s">
        <v>14</v>
      </c>
      <c r="G114" s="63" t="s">
        <v>137</v>
      </c>
      <c r="H114" s="62" t="s">
        <v>78</v>
      </c>
      <c r="I114" s="68" t="s">
        <v>14</v>
      </c>
      <c r="J114" s="43" t="s">
        <v>64</v>
      </c>
      <c r="K114" s="43" t="s">
        <v>42</v>
      </c>
      <c r="L114" s="43" t="s">
        <v>43</v>
      </c>
      <c r="M114" s="43" t="s">
        <v>44</v>
      </c>
      <c r="N114" s="43" t="s">
        <v>45</v>
      </c>
      <c r="O114" s="43" t="s">
        <v>46</v>
      </c>
      <c r="P114" s="43" t="s">
        <v>47</v>
      </c>
      <c r="Q114" s="51" t="s">
        <v>14</v>
      </c>
      <c r="R114" s="64">
        <v>4450</v>
      </c>
      <c r="S114" s="66">
        <f>SUM(J115:Q115)</f>
        <v>0</v>
      </c>
      <c r="T114" s="60">
        <f>SUM(J115:Q115)*R114</f>
        <v>0</v>
      </c>
      <c r="U114" s="53" t="s">
        <v>138</v>
      </c>
    </row>
    <row r="115" spans="1:21" ht="86.25" customHeight="1" thickBot="1" x14ac:dyDescent="0.25">
      <c r="A115" s="55"/>
      <c r="B115" s="57"/>
      <c r="C115" s="57"/>
      <c r="D115" s="59"/>
      <c r="E115" s="59"/>
      <c r="F115" s="59"/>
      <c r="G115" s="59"/>
      <c r="H115" s="59"/>
      <c r="I115" s="69"/>
      <c r="J115" s="52" t="s">
        <v>49</v>
      </c>
      <c r="K115" s="52" t="s">
        <v>49</v>
      </c>
      <c r="L115" s="52" t="s">
        <v>49</v>
      </c>
      <c r="M115" s="52" t="s">
        <v>49</v>
      </c>
      <c r="N115" s="52" t="s">
        <v>49</v>
      </c>
      <c r="O115" s="52" t="s">
        <v>49</v>
      </c>
      <c r="P115" s="52" t="s">
        <v>49</v>
      </c>
      <c r="Q115" s="44" t="s">
        <v>14</v>
      </c>
      <c r="R115" s="65"/>
      <c r="S115" s="67"/>
      <c r="T115" s="61"/>
      <c r="U115" s="54"/>
    </row>
    <row r="116" spans="1:21" ht="15.75" customHeight="1" x14ac:dyDescent="0.2">
      <c r="A116" s="55" t="s">
        <v>14</v>
      </c>
      <c r="B116" s="56">
        <v>52</v>
      </c>
      <c r="C116" s="56">
        <v>41558</v>
      </c>
      <c r="D116" s="58" t="s">
        <v>139</v>
      </c>
      <c r="E116" s="63" t="s">
        <v>62</v>
      </c>
      <c r="F116" s="62" t="s">
        <v>14</v>
      </c>
      <c r="G116" s="63" t="s">
        <v>140</v>
      </c>
      <c r="H116" s="62" t="s">
        <v>78</v>
      </c>
      <c r="I116" s="68" t="s">
        <v>14</v>
      </c>
      <c r="J116" s="43" t="s">
        <v>64</v>
      </c>
      <c r="K116" s="43" t="s">
        <v>42</v>
      </c>
      <c r="L116" s="43" t="s">
        <v>43</v>
      </c>
      <c r="M116" s="43" t="s">
        <v>44</v>
      </c>
      <c r="N116" s="43" t="s">
        <v>45</v>
      </c>
      <c r="O116" s="43" t="s">
        <v>46</v>
      </c>
      <c r="P116" s="43" t="s">
        <v>47</v>
      </c>
      <c r="Q116" s="51" t="s">
        <v>14</v>
      </c>
      <c r="R116" s="64">
        <v>4450</v>
      </c>
      <c r="S116" s="66">
        <f>SUM(J117:Q117)</f>
        <v>0</v>
      </c>
      <c r="T116" s="60">
        <f>SUM(J117:Q117)*R116</f>
        <v>0</v>
      </c>
      <c r="U116" s="53" t="s">
        <v>138</v>
      </c>
    </row>
    <row r="117" spans="1:21" ht="86.25" customHeight="1" thickBot="1" x14ac:dyDescent="0.25">
      <c r="A117" s="55"/>
      <c r="B117" s="57"/>
      <c r="C117" s="57"/>
      <c r="D117" s="59"/>
      <c r="E117" s="59"/>
      <c r="F117" s="59"/>
      <c r="G117" s="59"/>
      <c r="H117" s="59"/>
      <c r="I117" s="69"/>
      <c r="J117" s="52" t="s">
        <v>49</v>
      </c>
      <c r="K117" s="52" t="s">
        <v>49</v>
      </c>
      <c r="L117" s="52" t="s">
        <v>49</v>
      </c>
      <c r="M117" s="52" t="s">
        <v>49</v>
      </c>
      <c r="N117" s="52" t="s">
        <v>49</v>
      </c>
      <c r="O117" s="52" t="s">
        <v>49</v>
      </c>
      <c r="P117" s="52" t="s">
        <v>49</v>
      </c>
      <c r="Q117" s="44" t="s">
        <v>14</v>
      </c>
      <c r="R117" s="65"/>
      <c r="S117" s="67"/>
      <c r="T117" s="61"/>
      <c r="U117" s="54"/>
    </row>
    <row r="118" spans="1:21" ht="15.75" customHeight="1" x14ac:dyDescent="0.2">
      <c r="A118" s="55" t="s">
        <v>14</v>
      </c>
      <c r="B118" s="56">
        <v>53</v>
      </c>
      <c r="C118" s="56">
        <v>41555</v>
      </c>
      <c r="D118" s="58" t="s">
        <v>141</v>
      </c>
      <c r="E118" s="63" t="s">
        <v>62</v>
      </c>
      <c r="F118" s="62" t="s">
        <v>14</v>
      </c>
      <c r="G118" s="63" t="s">
        <v>142</v>
      </c>
      <c r="H118" s="62" t="s">
        <v>78</v>
      </c>
      <c r="I118" s="68" t="s">
        <v>14</v>
      </c>
      <c r="J118" s="43" t="s">
        <v>64</v>
      </c>
      <c r="K118" s="43" t="s">
        <v>42</v>
      </c>
      <c r="L118" s="43" t="s">
        <v>43</v>
      </c>
      <c r="M118" s="43" t="s">
        <v>44</v>
      </c>
      <c r="N118" s="43" t="s">
        <v>45</v>
      </c>
      <c r="O118" s="43" t="s">
        <v>46</v>
      </c>
      <c r="P118" s="43" t="s">
        <v>47</v>
      </c>
      <c r="Q118" s="51" t="s">
        <v>14</v>
      </c>
      <c r="R118" s="64">
        <v>4450</v>
      </c>
      <c r="S118" s="66">
        <f>SUM(J119:Q119)</f>
        <v>0</v>
      </c>
      <c r="T118" s="60">
        <f>SUM(J119:Q119)*R118</f>
        <v>0</v>
      </c>
      <c r="U118" s="53" t="s">
        <v>138</v>
      </c>
    </row>
    <row r="119" spans="1:21" ht="86.25" customHeight="1" thickBot="1" x14ac:dyDescent="0.25">
      <c r="A119" s="55"/>
      <c r="B119" s="57"/>
      <c r="C119" s="57"/>
      <c r="D119" s="59"/>
      <c r="E119" s="59"/>
      <c r="F119" s="59"/>
      <c r="G119" s="59"/>
      <c r="H119" s="59"/>
      <c r="I119" s="69"/>
      <c r="J119" s="52" t="s">
        <v>49</v>
      </c>
      <c r="K119" s="52" t="s">
        <v>49</v>
      </c>
      <c r="L119" s="52" t="s">
        <v>49</v>
      </c>
      <c r="M119" s="52" t="s">
        <v>49</v>
      </c>
      <c r="N119" s="52" t="s">
        <v>49</v>
      </c>
      <c r="O119" s="52" t="s">
        <v>49</v>
      </c>
      <c r="P119" s="52" t="s">
        <v>49</v>
      </c>
      <c r="Q119" s="44" t="s">
        <v>14</v>
      </c>
      <c r="R119" s="65"/>
      <c r="S119" s="67"/>
      <c r="T119" s="61"/>
      <c r="U119" s="54"/>
    </row>
    <row r="120" spans="1:21" ht="15.75" customHeight="1" x14ac:dyDescent="0.2">
      <c r="A120" s="55" t="s">
        <v>14</v>
      </c>
      <c r="B120" s="56">
        <v>54</v>
      </c>
      <c r="C120" s="56">
        <v>41220</v>
      </c>
      <c r="D120" s="58" t="s">
        <v>143</v>
      </c>
      <c r="E120" s="63" t="s">
        <v>62</v>
      </c>
      <c r="F120" s="62" t="s">
        <v>14</v>
      </c>
      <c r="G120" s="63" t="s">
        <v>53</v>
      </c>
      <c r="H120" s="62" t="s">
        <v>78</v>
      </c>
      <c r="I120" s="68" t="s">
        <v>14</v>
      </c>
      <c r="J120" s="43" t="s">
        <v>64</v>
      </c>
      <c r="K120" s="43" t="s">
        <v>42</v>
      </c>
      <c r="L120" s="43" t="s">
        <v>43</v>
      </c>
      <c r="M120" s="43" t="s">
        <v>44</v>
      </c>
      <c r="N120" s="43" t="s">
        <v>45</v>
      </c>
      <c r="O120" s="43" t="s">
        <v>46</v>
      </c>
      <c r="P120" s="43" t="s">
        <v>47</v>
      </c>
      <c r="Q120" s="51" t="s">
        <v>14</v>
      </c>
      <c r="R120" s="64">
        <v>4450</v>
      </c>
      <c r="S120" s="66">
        <f>SUM(J121:Q121)</f>
        <v>0</v>
      </c>
      <c r="T120" s="60">
        <f>SUM(J121:Q121)*R120</f>
        <v>0</v>
      </c>
      <c r="U120" s="53" t="s">
        <v>144</v>
      </c>
    </row>
    <row r="121" spans="1:21" ht="86.25" customHeight="1" thickBot="1" x14ac:dyDescent="0.25">
      <c r="A121" s="55"/>
      <c r="B121" s="57"/>
      <c r="C121" s="57"/>
      <c r="D121" s="59"/>
      <c r="E121" s="59"/>
      <c r="F121" s="59"/>
      <c r="G121" s="59"/>
      <c r="H121" s="59"/>
      <c r="I121" s="69"/>
      <c r="J121" s="52" t="s">
        <v>49</v>
      </c>
      <c r="K121" s="52" t="s">
        <v>49</v>
      </c>
      <c r="L121" s="52" t="s">
        <v>49</v>
      </c>
      <c r="M121" s="52" t="s">
        <v>49</v>
      </c>
      <c r="N121" s="52" t="s">
        <v>49</v>
      </c>
      <c r="O121" s="52" t="s">
        <v>49</v>
      </c>
      <c r="P121" s="52" t="s">
        <v>49</v>
      </c>
      <c r="Q121" s="44" t="s">
        <v>14</v>
      </c>
      <c r="R121" s="65"/>
      <c r="S121" s="67"/>
      <c r="T121" s="61"/>
      <c r="U121" s="54"/>
    </row>
    <row r="122" spans="1:21" ht="15.75" customHeight="1" x14ac:dyDescent="0.2">
      <c r="A122" s="55" t="s">
        <v>14</v>
      </c>
      <c r="B122" s="56">
        <v>55</v>
      </c>
      <c r="C122" s="56">
        <v>41226</v>
      </c>
      <c r="D122" s="58" t="s">
        <v>145</v>
      </c>
      <c r="E122" s="63" t="s">
        <v>62</v>
      </c>
      <c r="F122" s="62" t="s">
        <v>14</v>
      </c>
      <c r="G122" s="63" t="s">
        <v>122</v>
      </c>
      <c r="H122" s="62" t="s">
        <v>146</v>
      </c>
      <c r="I122" s="68" t="s">
        <v>14</v>
      </c>
      <c r="J122" s="43" t="s">
        <v>64</v>
      </c>
      <c r="K122" s="43" t="s">
        <v>42</v>
      </c>
      <c r="L122" s="43" t="s">
        <v>43</v>
      </c>
      <c r="M122" s="43" t="s">
        <v>44</v>
      </c>
      <c r="N122" s="43" t="s">
        <v>45</v>
      </c>
      <c r="O122" s="43" t="s">
        <v>46</v>
      </c>
      <c r="P122" s="51" t="s">
        <v>14</v>
      </c>
      <c r="Q122" s="51" t="s">
        <v>14</v>
      </c>
      <c r="R122" s="64">
        <v>4950</v>
      </c>
      <c r="S122" s="66">
        <f>SUM(J123:Q123)</f>
        <v>0</v>
      </c>
      <c r="T122" s="60">
        <f>SUM(J123:Q123)*R122</f>
        <v>0</v>
      </c>
      <c r="U122" s="53" t="s">
        <v>147</v>
      </c>
    </row>
    <row r="123" spans="1:21" ht="86.25" customHeight="1" thickBot="1" x14ac:dyDescent="0.25">
      <c r="A123" s="55"/>
      <c r="B123" s="57"/>
      <c r="C123" s="57"/>
      <c r="D123" s="59"/>
      <c r="E123" s="59"/>
      <c r="F123" s="59"/>
      <c r="G123" s="59"/>
      <c r="H123" s="59"/>
      <c r="I123" s="69"/>
      <c r="J123" s="52" t="s">
        <v>49</v>
      </c>
      <c r="K123" s="52" t="s">
        <v>49</v>
      </c>
      <c r="L123" s="52" t="s">
        <v>49</v>
      </c>
      <c r="M123" s="52" t="s">
        <v>49</v>
      </c>
      <c r="N123" s="52" t="s">
        <v>49</v>
      </c>
      <c r="O123" s="52" t="s">
        <v>49</v>
      </c>
      <c r="P123" s="44" t="s">
        <v>14</v>
      </c>
      <c r="Q123" s="44" t="s">
        <v>14</v>
      </c>
      <c r="R123" s="65"/>
      <c r="S123" s="67"/>
      <c r="T123" s="61"/>
      <c r="U123" s="54"/>
    </row>
    <row r="124" spans="1:21" ht="15.75" customHeight="1" x14ac:dyDescent="0.2">
      <c r="A124" s="55" t="s">
        <v>14</v>
      </c>
      <c r="B124" s="56">
        <v>56</v>
      </c>
      <c r="C124" s="56">
        <v>41566</v>
      </c>
      <c r="D124" s="58" t="s">
        <v>148</v>
      </c>
      <c r="E124" s="63" t="s">
        <v>62</v>
      </c>
      <c r="F124" s="62" t="s">
        <v>14</v>
      </c>
      <c r="G124" s="63" t="s">
        <v>149</v>
      </c>
      <c r="H124" s="62" t="s">
        <v>146</v>
      </c>
      <c r="I124" s="68" t="s">
        <v>14</v>
      </c>
      <c r="J124" s="43" t="s">
        <v>64</v>
      </c>
      <c r="K124" s="43" t="s">
        <v>42</v>
      </c>
      <c r="L124" s="43" t="s">
        <v>43</v>
      </c>
      <c r="M124" s="43" t="s">
        <v>44</v>
      </c>
      <c r="N124" s="43" t="s">
        <v>45</v>
      </c>
      <c r="O124" s="43" t="s">
        <v>46</v>
      </c>
      <c r="P124" s="51" t="s">
        <v>14</v>
      </c>
      <c r="Q124" s="51" t="s">
        <v>14</v>
      </c>
      <c r="R124" s="64">
        <v>4950</v>
      </c>
      <c r="S124" s="66">
        <f>SUM(J125:Q125)</f>
        <v>0</v>
      </c>
      <c r="T124" s="60">
        <f>SUM(J125:Q125)*R124</f>
        <v>0</v>
      </c>
      <c r="U124" s="53" t="s">
        <v>147</v>
      </c>
    </row>
    <row r="125" spans="1:21" ht="86.25" customHeight="1" thickBot="1" x14ac:dyDescent="0.25">
      <c r="A125" s="55"/>
      <c r="B125" s="57"/>
      <c r="C125" s="57"/>
      <c r="D125" s="59"/>
      <c r="E125" s="59"/>
      <c r="F125" s="59"/>
      <c r="G125" s="59"/>
      <c r="H125" s="59"/>
      <c r="I125" s="69"/>
      <c r="J125" s="52" t="s">
        <v>49</v>
      </c>
      <c r="K125" s="52" t="s">
        <v>49</v>
      </c>
      <c r="L125" s="52" t="s">
        <v>49</v>
      </c>
      <c r="M125" s="52" t="s">
        <v>49</v>
      </c>
      <c r="N125" s="52" t="s">
        <v>49</v>
      </c>
      <c r="O125" s="52" t="s">
        <v>49</v>
      </c>
      <c r="P125" s="44" t="s">
        <v>14</v>
      </c>
      <c r="Q125" s="44" t="s">
        <v>14</v>
      </c>
      <c r="R125" s="65"/>
      <c r="S125" s="67"/>
      <c r="T125" s="61"/>
      <c r="U125" s="54"/>
    </row>
    <row r="126" spans="1:21" ht="15.75" customHeight="1" x14ac:dyDescent="0.2">
      <c r="A126" s="55" t="s">
        <v>14</v>
      </c>
      <c r="B126" s="56">
        <v>57</v>
      </c>
      <c r="C126" s="56">
        <v>41227</v>
      </c>
      <c r="D126" s="58" t="s">
        <v>150</v>
      </c>
      <c r="E126" s="63" t="s">
        <v>62</v>
      </c>
      <c r="F126" s="62" t="s">
        <v>14</v>
      </c>
      <c r="G126" s="63" t="s">
        <v>83</v>
      </c>
      <c r="H126" s="62" t="s">
        <v>146</v>
      </c>
      <c r="I126" s="68" t="s">
        <v>14</v>
      </c>
      <c r="J126" s="43" t="s">
        <v>64</v>
      </c>
      <c r="K126" s="43" t="s">
        <v>42</v>
      </c>
      <c r="L126" s="43" t="s">
        <v>43</v>
      </c>
      <c r="M126" s="43" t="s">
        <v>44</v>
      </c>
      <c r="N126" s="43" t="s">
        <v>45</v>
      </c>
      <c r="O126" s="43" t="s">
        <v>46</v>
      </c>
      <c r="P126" s="51" t="s">
        <v>14</v>
      </c>
      <c r="Q126" s="51" t="s">
        <v>14</v>
      </c>
      <c r="R126" s="64">
        <v>4950</v>
      </c>
      <c r="S126" s="66">
        <f>SUM(J127:Q127)</f>
        <v>0</v>
      </c>
      <c r="T126" s="60">
        <f>SUM(J127:Q127)*R126</f>
        <v>0</v>
      </c>
      <c r="U126" s="53" t="s">
        <v>147</v>
      </c>
    </row>
    <row r="127" spans="1:21" ht="86.25" customHeight="1" thickBot="1" x14ac:dyDescent="0.25">
      <c r="A127" s="55"/>
      <c r="B127" s="57"/>
      <c r="C127" s="57"/>
      <c r="D127" s="59"/>
      <c r="E127" s="59"/>
      <c r="F127" s="59"/>
      <c r="G127" s="59"/>
      <c r="H127" s="59"/>
      <c r="I127" s="69"/>
      <c r="J127" s="52" t="s">
        <v>49</v>
      </c>
      <c r="K127" s="52" t="s">
        <v>49</v>
      </c>
      <c r="L127" s="52" t="s">
        <v>49</v>
      </c>
      <c r="M127" s="52" t="s">
        <v>49</v>
      </c>
      <c r="N127" s="52" t="s">
        <v>49</v>
      </c>
      <c r="O127" s="52" t="s">
        <v>49</v>
      </c>
      <c r="P127" s="44" t="s">
        <v>14</v>
      </c>
      <c r="Q127" s="44" t="s">
        <v>14</v>
      </c>
      <c r="R127" s="65"/>
      <c r="S127" s="67"/>
      <c r="T127" s="61"/>
      <c r="U127" s="54"/>
    </row>
    <row r="128" spans="1:21" ht="15.75" customHeight="1" x14ac:dyDescent="0.2">
      <c r="A128" s="55" t="s">
        <v>14</v>
      </c>
      <c r="B128" s="56">
        <v>58</v>
      </c>
      <c r="C128" s="56">
        <v>41232</v>
      </c>
      <c r="D128" s="58" t="s">
        <v>151</v>
      </c>
      <c r="E128" s="63" t="s">
        <v>152</v>
      </c>
      <c r="F128" s="62" t="s">
        <v>14</v>
      </c>
      <c r="G128" s="63" t="s">
        <v>122</v>
      </c>
      <c r="H128" s="62" t="s">
        <v>146</v>
      </c>
      <c r="I128" s="68" t="s">
        <v>14</v>
      </c>
      <c r="J128" s="43" t="s">
        <v>64</v>
      </c>
      <c r="K128" s="43" t="s">
        <v>42</v>
      </c>
      <c r="L128" s="43" t="s">
        <v>43</v>
      </c>
      <c r="M128" s="43" t="s">
        <v>44</v>
      </c>
      <c r="N128" s="43" t="s">
        <v>45</v>
      </c>
      <c r="O128" s="43" t="s">
        <v>46</v>
      </c>
      <c r="P128" s="43" t="s">
        <v>47</v>
      </c>
      <c r="Q128" s="51" t="s">
        <v>14</v>
      </c>
      <c r="R128" s="64">
        <v>5950</v>
      </c>
      <c r="S128" s="66">
        <f>SUM(N129:Q129)</f>
        <v>0</v>
      </c>
      <c r="T128" s="60">
        <f>SUM(N129:Q129)*R128</f>
        <v>0</v>
      </c>
      <c r="U128" s="53" t="s">
        <v>153</v>
      </c>
    </row>
    <row r="129" spans="1:21" ht="86.25" customHeight="1" thickBot="1" x14ac:dyDescent="0.25">
      <c r="A129" s="55"/>
      <c r="B129" s="57"/>
      <c r="C129" s="57"/>
      <c r="D129" s="59"/>
      <c r="E129" s="59"/>
      <c r="F129" s="59"/>
      <c r="G129" s="59"/>
      <c r="H129" s="59"/>
      <c r="I129" s="69"/>
      <c r="J129" s="44" t="s">
        <v>14</v>
      </c>
      <c r="K129" s="44" t="s">
        <v>14</v>
      </c>
      <c r="L129" s="44" t="s">
        <v>14</v>
      </c>
      <c r="M129" s="44" t="s">
        <v>14</v>
      </c>
      <c r="N129" s="52" t="s">
        <v>49</v>
      </c>
      <c r="O129" s="44" t="s">
        <v>14</v>
      </c>
      <c r="P129" s="52" t="s">
        <v>49</v>
      </c>
      <c r="Q129" s="44" t="s">
        <v>14</v>
      </c>
      <c r="R129" s="65"/>
      <c r="S129" s="67"/>
      <c r="T129" s="61"/>
      <c r="U129" s="54"/>
    </row>
    <row r="130" spans="1:21" ht="15.75" customHeight="1" x14ac:dyDescent="0.2">
      <c r="A130" s="55" t="s">
        <v>14</v>
      </c>
      <c r="B130" s="56">
        <v>59</v>
      </c>
      <c r="C130" s="56">
        <v>41567</v>
      </c>
      <c r="D130" s="58" t="s">
        <v>154</v>
      </c>
      <c r="E130" s="63" t="s">
        <v>152</v>
      </c>
      <c r="F130" s="62" t="s">
        <v>14</v>
      </c>
      <c r="G130" s="63" t="s">
        <v>149</v>
      </c>
      <c r="H130" s="62" t="s">
        <v>146</v>
      </c>
      <c r="I130" s="68" t="s">
        <v>14</v>
      </c>
      <c r="J130" s="43" t="s">
        <v>64</v>
      </c>
      <c r="K130" s="43" t="s">
        <v>42</v>
      </c>
      <c r="L130" s="43" t="s">
        <v>43</v>
      </c>
      <c r="M130" s="43" t="s">
        <v>44</v>
      </c>
      <c r="N130" s="43" t="s">
        <v>45</v>
      </c>
      <c r="O130" s="43" t="s">
        <v>46</v>
      </c>
      <c r="P130" s="43" t="s">
        <v>47</v>
      </c>
      <c r="Q130" s="51" t="s">
        <v>14</v>
      </c>
      <c r="R130" s="64">
        <v>5950</v>
      </c>
      <c r="S130" s="66">
        <f>SUM(J131:Q131)</f>
        <v>0</v>
      </c>
      <c r="T130" s="60">
        <f>SUM(J131:Q131)*R130</f>
        <v>0</v>
      </c>
      <c r="U130" s="53" t="s">
        <v>153</v>
      </c>
    </row>
    <row r="131" spans="1:21" ht="86.25" customHeight="1" thickBot="1" x14ac:dyDescent="0.25">
      <c r="A131" s="55"/>
      <c r="B131" s="57"/>
      <c r="C131" s="57"/>
      <c r="D131" s="59"/>
      <c r="E131" s="59"/>
      <c r="F131" s="59"/>
      <c r="G131" s="59"/>
      <c r="H131" s="59"/>
      <c r="I131" s="69"/>
      <c r="J131" s="52" t="s">
        <v>49</v>
      </c>
      <c r="K131" s="52" t="s">
        <v>49</v>
      </c>
      <c r="L131" s="44" t="s">
        <v>14</v>
      </c>
      <c r="M131" s="44" t="s">
        <v>14</v>
      </c>
      <c r="N131" s="52" t="s">
        <v>49</v>
      </c>
      <c r="O131" s="52" t="s">
        <v>49</v>
      </c>
      <c r="P131" s="52" t="s">
        <v>49</v>
      </c>
      <c r="Q131" s="44" t="s">
        <v>14</v>
      </c>
      <c r="R131" s="65"/>
      <c r="S131" s="67"/>
      <c r="T131" s="61"/>
      <c r="U131" s="54"/>
    </row>
    <row r="132" spans="1:21" ht="15.75" customHeight="1" x14ac:dyDescent="0.2">
      <c r="A132" s="55" t="s">
        <v>14</v>
      </c>
      <c r="B132" s="56">
        <v>60</v>
      </c>
      <c r="C132" s="56">
        <v>41234</v>
      </c>
      <c r="D132" s="58" t="s">
        <v>155</v>
      </c>
      <c r="E132" s="63" t="s">
        <v>152</v>
      </c>
      <c r="F132" s="62" t="s">
        <v>14</v>
      </c>
      <c r="G132" s="63" t="s">
        <v>156</v>
      </c>
      <c r="H132" s="62" t="s">
        <v>146</v>
      </c>
      <c r="I132" s="68" t="s">
        <v>14</v>
      </c>
      <c r="J132" s="43" t="s">
        <v>64</v>
      </c>
      <c r="K132" s="43" t="s">
        <v>42</v>
      </c>
      <c r="L132" s="43" t="s">
        <v>43</v>
      </c>
      <c r="M132" s="43" t="s">
        <v>44</v>
      </c>
      <c r="N132" s="43" t="s">
        <v>45</v>
      </c>
      <c r="O132" s="43" t="s">
        <v>46</v>
      </c>
      <c r="P132" s="43" t="s">
        <v>47</v>
      </c>
      <c r="Q132" s="51" t="s">
        <v>14</v>
      </c>
      <c r="R132" s="64">
        <v>5950</v>
      </c>
      <c r="S132" s="66">
        <f>SUM(J133:Q133)</f>
        <v>0</v>
      </c>
      <c r="T132" s="60">
        <f>SUM(J133:Q133)*R132</f>
        <v>0</v>
      </c>
      <c r="U132" s="53" t="s">
        <v>153</v>
      </c>
    </row>
    <row r="133" spans="1:21" ht="86.25" customHeight="1" thickBot="1" x14ac:dyDescent="0.25">
      <c r="A133" s="55"/>
      <c r="B133" s="57"/>
      <c r="C133" s="57"/>
      <c r="D133" s="59"/>
      <c r="E133" s="59"/>
      <c r="F133" s="59"/>
      <c r="G133" s="59"/>
      <c r="H133" s="59"/>
      <c r="I133" s="69"/>
      <c r="J133" s="52" t="s">
        <v>49</v>
      </c>
      <c r="K133" s="52" t="s">
        <v>49</v>
      </c>
      <c r="L133" s="52" t="s">
        <v>49</v>
      </c>
      <c r="M133" s="52" t="s">
        <v>49</v>
      </c>
      <c r="N133" s="52" t="s">
        <v>49</v>
      </c>
      <c r="O133" s="52" t="s">
        <v>49</v>
      </c>
      <c r="P133" s="52" t="s">
        <v>49</v>
      </c>
      <c r="Q133" s="44" t="s">
        <v>14</v>
      </c>
      <c r="R133" s="65"/>
      <c r="S133" s="67"/>
      <c r="T133" s="61"/>
      <c r="U133" s="54"/>
    </row>
    <row r="134" spans="1:21" ht="15.75" customHeight="1" x14ac:dyDescent="0.2">
      <c r="A134" s="55" t="s">
        <v>14</v>
      </c>
      <c r="B134" s="56">
        <v>61</v>
      </c>
      <c r="C134" s="56">
        <v>41236</v>
      </c>
      <c r="D134" s="58" t="s">
        <v>157</v>
      </c>
      <c r="E134" s="63" t="s">
        <v>158</v>
      </c>
      <c r="F134" s="62" t="s">
        <v>14</v>
      </c>
      <c r="G134" s="63" t="s">
        <v>159</v>
      </c>
      <c r="H134" s="62" t="s">
        <v>160</v>
      </c>
      <c r="I134" s="68" t="s">
        <v>14</v>
      </c>
      <c r="J134" s="51" t="s">
        <v>14</v>
      </c>
      <c r="K134" s="43" t="s">
        <v>42</v>
      </c>
      <c r="L134" s="43" t="s">
        <v>43</v>
      </c>
      <c r="M134" s="43" t="s">
        <v>44</v>
      </c>
      <c r="N134" s="43" t="s">
        <v>45</v>
      </c>
      <c r="O134" s="43" t="s">
        <v>46</v>
      </c>
      <c r="P134" s="43" t="s">
        <v>47</v>
      </c>
      <c r="Q134" s="51" t="s">
        <v>14</v>
      </c>
      <c r="R134" s="64">
        <v>3950</v>
      </c>
      <c r="S134" s="66">
        <f>SUM(K135:Q135)</f>
        <v>0</v>
      </c>
      <c r="T134" s="60">
        <f>SUM(K135:Q135)*R134</f>
        <v>0</v>
      </c>
      <c r="U134" s="53" t="s">
        <v>161</v>
      </c>
    </row>
    <row r="135" spans="1:21" ht="86.25" customHeight="1" thickBot="1" x14ac:dyDescent="0.25">
      <c r="A135" s="55"/>
      <c r="B135" s="57"/>
      <c r="C135" s="57"/>
      <c r="D135" s="59"/>
      <c r="E135" s="59"/>
      <c r="F135" s="59"/>
      <c r="G135" s="59"/>
      <c r="H135" s="59"/>
      <c r="I135" s="69"/>
      <c r="J135" s="44" t="s">
        <v>14</v>
      </c>
      <c r="K135" s="52" t="s">
        <v>49</v>
      </c>
      <c r="L135" s="52" t="s">
        <v>49</v>
      </c>
      <c r="M135" s="52" t="s">
        <v>49</v>
      </c>
      <c r="N135" s="52" t="s">
        <v>49</v>
      </c>
      <c r="O135" s="52" t="s">
        <v>49</v>
      </c>
      <c r="P135" s="52" t="s">
        <v>49</v>
      </c>
      <c r="Q135" s="44" t="s">
        <v>14</v>
      </c>
      <c r="R135" s="65"/>
      <c r="S135" s="67"/>
      <c r="T135" s="61"/>
      <c r="U135" s="54"/>
    </row>
    <row r="136" spans="1:21" ht="15.75" customHeight="1" x14ac:dyDescent="0.2">
      <c r="A136" s="55" t="s">
        <v>14</v>
      </c>
      <c r="B136" s="56">
        <v>62</v>
      </c>
      <c r="C136" s="56">
        <v>41237</v>
      </c>
      <c r="D136" s="58" t="s">
        <v>162</v>
      </c>
      <c r="E136" s="63" t="s">
        <v>158</v>
      </c>
      <c r="F136" s="62" t="s">
        <v>14</v>
      </c>
      <c r="G136" s="63" t="s">
        <v>163</v>
      </c>
      <c r="H136" s="62" t="s">
        <v>160</v>
      </c>
      <c r="I136" s="68" t="s">
        <v>14</v>
      </c>
      <c r="J136" s="51" t="s">
        <v>14</v>
      </c>
      <c r="K136" s="43" t="s">
        <v>42</v>
      </c>
      <c r="L136" s="43" t="s">
        <v>43</v>
      </c>
      <c r="M136" s="43" t="s">
        <v>44</v>
      </c>
      <c r="N136" s="43" t="s">
        <v>45</v>
      </c>
      <c r="O136" s="43" t="s">
        <v>46</v>
      </c>
      <c r="P136" s="43" t="s">
        <v>47</v>
      </c>
      <c r="Q136" s="51" t="s">
        <v>14</v>
      </c>
      <c r="R136" s="64">
        <v>3950</v>
      </c>
      <c r="S136" s="66">
        <f>SUM(K137:Q137)</f>
        <v>0</v>
      </c>
      <c r="T136" s="60">
        <f>SUM(K137:Q137)*R136</f>
        <v>0</v>
      </c>
      <c r="U136" s="53" t="s">
        <v>161</v>
      </c>
    </row>
    <row r="137" spans="1:21" ht="86.25" customHeight="1" thickBot="1" x14ac:dyDescent="0.25">
      <c r="A137" s="55"/>
      <c r="B137" s="57"/>
      <c r="C137" s="57"/>
      <c r="D137" s="59"/>
      <c r="E137" s="59"/>
      <c r="F137" s="59"/>
      <c r="G137" s="59"/>
      <c r="H137" s="59"/>
      <c r="I137" s="69"/>
      <c r="J137" s="44" t="s">
        <v>14</v>
      </c>
      <c r="K137" s="52" t="s">
        <v>49</v>
      </c>
      <c r="L137" s="52" t="s">
        <v>49</v>
      </c>
      <c r="M137" s="52" t="s">
        <v>49</v>
      </c>
      <c r="N137" s="52" t="s">
        <v>49</v>
      </c>
      <c r="O137" s="52" t="s">
        <v>49</v>
      </c>
      <c r="P137" s="52" t="s">
        <v>49</v>
      </c>
      <c r="Q137" s="44" t="s">
        <v>14</v>
      </c>
      <c r="R137" s="65"/>
      <c r="S137" s="67"/>
      <c r="T137" s="61"/>
      <c r="U137" s="54"/>
    </row>
    <row r="138" spans="1:21" ht="15.75" customHeight="1" x14ac:dyDescent="0.2">
      <c r="A138" s="55" t="s">
        <v>14</v>
      </c>
      <c r="B138" s="56">
        <v>63</v>
      </c>
      <c r="C138" s="56">
        <v>41235</v>
      </c>
      <c r="D138" s="58" t="s">
        <v>164</v>
      </c>
      <c r="E138" s="63" t="s">
        <v>158</v>
      </c>
      <c r="F138" s="62" t="s">
        <v>14</v>
      </c>
      <c r="G138" s="63" t="s">
        <v>83</v>
      </c>
      <c r="H138" s="62" t="s">
        <v>160</v>
      </c>
      <c r="I138" s="68" t="s">
        <v>14</v>
      </c>
      <c r="J138" s="51" t="s">
        <v>14</v>
      </c>
      <c r="K138" s="43" t="s">
        <v>42</v>
      </c>
      <c r="L138" s="43" t="s">
        <v>43</v>
      </c>
      <c r="M138" s="43" t="s">
        <v>44</v>
      </c>
      <c r="N138" s="43" t="s">
        <v>45</v>
      </c>
      <c r="O138" s="43" t="s">
        <v>46</v>
      </c>
      <c r="P138" s="43" t="s">
        <v>47</v>
      </c>
      <c r="Q138" s="51" t="s">
        <v>14</v>
      </c>
      <c r="R138" s="64">
        <v>3950</v>
      </c>
      <c r="S138" s="66">
        <f>SUM(K139:Q139)</f>
        <v>0</v>
      </c>
      <c r="T138" s="60">
        <f>SUM(K139:Q139)*R138</f>
        <v>0</v>
      </c>
      <c r="U138" s="53" t="s">
        <v>161</v>
      </c>
    </row>
    <row r="139" spans="1:21" ht="86.25" customHeight="1" thickBot="1" x14ac:dyDescent="0.25">
      <c r="A139" s="55"/>
      <c r="B139" s="57"/>
      <c r="C139" s="57"/>
      <c r="D139" s="59"/>
      <c r="E139" s="59"/>
      <c r="F139" s="59"/>
      <c r="G139" s="59"/>
      <c r="H139" s="59"/>
      <c r="I139" s="69"/>
      <c r="J139" s="44" t="s">
        <v>14</v>
      </c>
      <c r="K139" s="52" t="s">
        <v>49</v>
      </c>
      <c r="L139" s="52" t="s">
        <v>49</v>
      </c>
      <c r="M139" s="52" t="s">
        <v>49</v>
      </c>
      <c r="N139" s="52" t="s">
        <v>49</v>
      </c>
      <c r="O139" s="52" t="s">
        <v>49</v>
      </c>
      <c r="P139" s="52" t="s">
        <v>49</v>
      </c>
      <c r="Q139" s="44" t="s">
        <v>14</v>
      </c>
      <c r="R139" s="65"/>
      <c r="S139" s="67"/>
      <c r="T139" s="61"/>
      <c r="U139" s="54"/>
    </row>
    <row r="140" spans="1:21" ht="15.75" customHeight="1" x14ac:dyDescent="0.2">
      <c r="A140" s="55" t="s">
        <v>14</v>
      </c>
      <c r="B140" s="56">
        <v>64</v>
      </c>
      <c r="C140" s="56">
        <v>41238</v>
      </c>
      <c r="D140" s="58" t="s">
        <v>165</v>
      </c>
      <c r="E140" s="63" t="s">
        <v>152</v>
      </c>
      <c r="F140" s="62" t="s">
        <v>14</v>
      </c>
      <c r="G140" s="63" t="s">
        <v>163</v>
      </c>
      <c r="H140" s="62" t="s">
        <v>160</v>
      </c>
      <c r="I140" s="68" t="s">
        <v>14</v>
      </c>
      <c r="J140" s="51" t="s">
        <v>14</v>
      </c>
      <c r="K140" s="51" t="s">
        <v>14</v>
      </c>
      <c r="L140" s="43" t="s">
        <v>43</v>
      </c>
      <c r="M140" s="43" t="s">
        <v>44</v>
      </c>
      <c r="N140" s="43" t="s">
        <v>45</v>
      </c>
      <c r="O140" s="43" t="s">
        <v>46</v>
      </c>
      <c r="P140" s="43" t="s">
        <v>47</v>
      </c>
      <c r="Q140" s="43" t="s">
        <v>65</v>
      </c>
      <c r="R140" s="64">
        <v>4450</v>
      </c>
      <c r="S140" s="66">
        <f>SUM(L141:Q141)</f>
        <v>0</v>
      </c>
      <c r="T140" s="60">
        <f>SUM(L141:Q141)*R140</f>
        <v>0</v>
      </c>
      <c r="U140" s="53" t="s">
        <v>166</v>
      </c>
    </row>
    <row r="141" spans="1:21" ht="86.25" customHeight="1" thickBot="1" x14ac:dyDescent="0.25">
      <c r="A141" s="55"/>
      <c r="B141" s="57"/>
      <c r="C141" s="57"/>
      <c r="D141" s="59"/>
      <c r="E141" s="59"/>
      <c r="F141" s="59"/>
      <c r="G141" s="59"/>
      <c r="H141" s="59"/>
      <c r="I141" s="69"/>
      <c r="J141" s="44" t="s">
        <v>14</v>
      </c>
      <c r="K141" s="44" t="s">
        <v>14</v>
      </c>
      <c r="L141" s="52" t="s">
        <v>49</v>
      </c>
      <c r="M141" s="52" t="s">
        <v>49</v>
      </c>
      <c r="N141" s="52" t="s">
        <v>49</v>
      </c>
      <c r="O141" s="52" t="s">
        <v>49</v>
      </c>
      <c r="P141" s="52" t="s">
        <v>49</v>
      </c>
      <c r="Q141" s="52" t="s">
        <v>49</v>
      </c>
      <c r="R141" s="65"/>
      <c r="S141" s="67"/>
      <c r="T141" s="61"/>
      <c r="U141" s="54"/>
    </row>
    <row r="142" spans="1:21" ht="15.75" customHeight="1" x14ac:dyDescent="0.2">
      <c r="A142" s="55" t="s">
        <v>14</v>
      </c>
      <c r="B142" s="56">
        <v>65</v>
      </c>
      <c r="C142" s="56">
        <v>41239</v>
      </c>
      <c r="D142" s="58" t="s">
        <v>167</v>
      </c>
      <c r="E142" s="63" t="s">
        <v>152</v>
      </c>
      <c r="F142" s="62" t="s">
        <v>14</v>
      </c>
      <c r="G142" s="63" t="s">
        <v>53</v>
      </c>
      <c r="H142" s="62" t="s">
        <v>160</v>
      </c>
      <c r="I142" s="68" t="s">
        <v>14</v>
      </c>
      <c r="J142" s="51" t="s">
        <v>14</v>
      </c>
      <c r="K142" s="51" t="s">
        <v>14</v>
      </c>
      <c r="L142" s="43" t="s">
        <v>43</v>
      </c>
      <c r="M142" s="43" t="s">
        <v>44</v>
      </c>
      <c r="N142" s="43" t="s">
        <v>45</v>
      </c>
      <c r="O142" s="43" t="s">
        <v>46</v>
      </c>
      <c r="P142" s="43" t="s">
        <v>47</v>
      </c>
      <c r="Q142" s="43" t="s">
        <v>65</v>
      </c>
      <c r="R142" s="64">
        <v>4450</v>
      </c>
      <c r="S142" s="66">
        <f>SUM(L143:Q143)</f>
        <v>0</v>
      </c>
      <c r="T142" s="60">
        <f>SUM(L143:Q143)*R142</f>
        <v>0</v>
      </c>
      <c r="U142" s="53" t="s">
        <v>166</v>
      </c>
    </row>
    <row r="143" spans="1:21" ht="86.25" customHeight="1" thickBot="1" x14ac:dyDescent="0.25">
      <c r="A143" s="55"/>
      <c r="B143" s="57"/>
      <c r="C143" s="57"/>
      <c r="D143" s="59"/>
      <c r="E143" s="59"/>
      <c r="F143" s="59"/>
      <c r="G143" s="59"/>
      <c r="H143" s="59"/>
      <c r="I143" s="69"/>
      <c r="J143" s="44" t="s">
        <v>14</v>
      </c>
      <c r="K143" s="44" t="s">
        <v>14</v>
      </c>
      <c r="L143" s="52" t="s">
        <v>49</v>
      </c>
      <c r="M143" s="52" t="s">
        <v>49</v>
      </c>
      <c r="N143" s="52" t="s">
        <v>49</v>
      </c>
      <c r="O143" s="52" t="s">
        <v>49</v>
      </c>
      <c r="P143" s="52" t="s">
        <v>49</v>
      </c>
      <c r="Q143" s="52" t="s">
        <v>49</v>
      </c>
      <c r="R143" s="65"/>
      <c r="S143" s="67"/>
      <c r="T143" s="61"/>
      <c r="U143" s="54"/>
    </row>
    <row r="144" spans="1:21" ht="15.75" customHeight="1" x14ac:dyDescent="0.2">
      <c r="A144" s="55" t="s">
        <v>14</v>
      </c>
      <c r="B144" s="56">
        <v>66</v>
      </c>
      <c r="C144" s="56">
        <v>41556</v>
      </c>
      <c r="D144" s="58" t="s">
        <v>168</v>
      </c>
      <c r="E144" s="63" t="s">
        <v>152</v>
      </c>
      <c r="F144" s="62" t="s">
        <v>14</v>
      </c>
      <c r="G144" s="63" t="s">
        <v>169</v>
      </c>
      <c r="H144" s="62" t="s">
        <v>160</v>
      </c>
      <c r="I144" s="68" t="s">
        <v>14</v>
      </c>
      <c r="J144" s="51" t="s">
        <v>14</v>
      </c>
      <c r="K144" s="51" t="s">
        <v>14</v>
      </c>
      <c r="L144" s="43" t="s">
        <v>43</v>
      </c>
      <c r="M144" s="43" t="s">
        <v>44</v>
      </c>
      <c r="N144" s="43" t="s">
        <v>45</v>
      </c>
      <c r="O144" s="43" t="s">
        <v>46</v>
      </c>
      <c r="P144" s="43" t="s">
        <v>47</v>
      </c>
      <c r="Q144" s="43" t="s">
        <v>65</v>
      </c>
      <c r="R144" s="64">
        <v>4450</v>
      </c>
      <c r="S144" s="66">
        <f>SUM(L145:Q145)</f>
        <v>0</v>
      </c>
      <c r="T144" s="60">
        <f>SUM(L145:Q145)*R144</f>
        <v>0</v>
      </c>
      <c r="U144" s="53" t="s">
        <v>166</v>
      </c>
    </row>
    <row r="145" spans="1:21" ht="86.25" customHeight="1" thickBot="1" x14ac:dyDescent="0.25">
      <c r="A145" s="55"/>
      <c r="B145" s="57"/>
      <c r="C145" s="57"/>
      <c r="D145" s="59"/>
      <c r="E145" s="59"/>
      <c r="F145" s="59"/>
      <c r="G145" s="59"/>
      <c r="H145" s="59"/>
      <c r="I145" s="69"/>
      <c r="J145" s="44" t="s">
        <v>14</v>
      </c>
      <c r="K145" s="44" t="s">
        <v>14</v>
      </c>
      <c r="L145" s="52" t="s">
        <v>49</v>
      </c>
      <c r="M145" s="52" t="s">
        <v>49</v>
      </c>
      <c r="N145" s="52" t="s">
        <v>49</v>
      </c>
      <c r="O145" s="52" t="s">
        <v>49</v>
      </c>
      <c r="P145" s="52" t="s">
        <v>49</v>
      </c>
      <c r="Q145" s="52" t="s">
        <v>49</v>
      </c>
      <c r="R145" s="65"/>
      <c r="S145" s="67"/>
      <c r="T145" s="61"/>
      <c r="U145" s="54"/>
    </row>
    <row r="146" spans="1:21" ht="15.75" customHeight="1" x14ac:dyDescent="0.2">
      <c r="A146" s="55" t="s">
        <v>14</v>
      </c>
      <c r="B146" s="56">
        <v>67</v>
      </c>
      <c r="C146" s="56">
        <v>41552</v>
      </c>
      <c r="D146" s="58" t="s">
        <v>170</v>
      </c>
      <c r="E146" s="63" t="s">
        <v>62</v>
      </c>
      <c r="F146" s="62" t="s">
        <v>14</v>
      </c>
      <c r="G146" s="63" t="s">
        <v>122</v>
      </c>
      <c r="H146" s="62" t="s">
        <v>171</v>
      </c>
      <c r="I146" s="68" t="s">
        <v>14</v>
      </c>
      <c r="J146" s="43" t="s">
        <v>172</v>
      </c>
      <c r="K146" s="51" t="s">
        <v>14</v>
      </c>
      <c r="L146" s="43" t="s">
        <v>173</v>
      </c>
      <c r="M146" s="51" t="s">
        <v>14</v>
      </c>
      <c r="N146" s="43" t="s">
        <v>174</v>
      </c>
      <c r="O146" s="51" t="s">
        <v>14</v>
      </c>
      <c r="P146" s="43" t="s">
        <v>175</v>
      </c>
      <c r="Q146" s="51" t="s">
        <v>14</v>
      </c>
      <c r="R146" s="64">
        <v>3950</v>
      </c>
      <c r="S146" s="66">
        <f>SUM(J147:Q147)</f>
        <v>0</v>
      </c>
      <c r="T146" s="60">
        <f>SUM(J147:Q147)*R146</f>
        <v>0</v>
      </c>
      <c r="U146" s="53" t="s">
        <v>176</v>
      </c>
    </row>
    <row r="147" spans="1:21" ht="86.25" customHeight="1" thickBot="1" x14ac:dyDescent="0.25">
      <c r="A147" s="55"/>
      <c r="B147" s="57"/>
      <c r="C147" s="57"/>
      <c r="D147" s="59"/>
      <c r="E147" s="59"/>
      <c r="F147" s="59"/>
      <c r="G147" s="59"/>
      <c r="H147" s="59"/>
      <c r="I147" s="69"/>
      <c r="J147" s="52" t="s">
        <v>49</v>
      </c>
      <c r="K147" s="44" t="s">
        <v>14</v>
      </c>
      <c r="L147" s="52" t="s">
        <v>49</v>
      </c>
      <c r="M147" s="44" t="s">
        <v>14</v>
      </c>
      <c r="N147" s="52" t="s">
        <v>49</v>
      </c>
      <c r="O147" s="44" t="s">
        <v>14</v>
      </c>
      <c r="P147" s="52" t="s">
        <v>49</v>
      </c>
      <c r="Q147" s="44" t="s">
        <v>14</v>
      </c>
      <c r="R147" s="65"/>
      <c r="S147" s="67"/>
      <c r="T147" s="61"/>
      <c r="U147" s="54"/>
    </row>
    <row r="148" spans="1:21" ht="15.75" customHeight="1" x14ac:dyDescent="0.2">
      <c r="A148" s="55" t="s">
        <v>14</v>
      </c>
      <c r="B148" s="56">
        <v>68</v>
      </c>
      <c r="C148" s="56">
        <v>41241</v>
      </c>
      <c r="D148" s="58" t="s">
        <v>177</v>
      </c>
      <c r="E148" s="63" t="s">
        <v>62</v>
      </c>
      <c r="F148" s="62" t="s">
        <v>14</v>
      </c>
      <c r="G148" s="63" t="s">
        <v>130</v>
      </c>
      <c r="H148" s="62" t="s">
        <v>171</v>
      </c>
      <c r="I148" s="68" t="s">
        <v>14</v>
      </c>
      <c r="J148" s="43" t="s">
        <v>172</v>
      </c>
      <c r="K148" s="51" t="s">
        <v>14</v>
      </c>
      <c r="L148" s="43" t="s">
        <v>173</v>
      </c>
      <c r="M148" s="51" t="s">
        <v>14</v>
      </c>
      <c r="N148" s="43" t="s">
        <v>174</v>
      </c>
      <c r="O148" s="51" t="s">
        <v>14</v>
      </c>
      <c r="P148" s="43" t="s">
        <v>175</v>
      </c>
      <c r="Q148" s="51" t="s">
        <v>14</v>
      </c>
      <c r="R148" s="64">
        <v>3950</v>
      </c>
      <c r="S148" s="66">
        <f>SUM(J149:Q149)</f>
        <v>0</v>
      </c>
      <c r="T148" s="60">
        <f>SUM(J149:Q149)*R148</f>
        <v>0</v>
      </c>
      <c r="U148" s="53" t="s">
        <v>176</v>
      </c>
    </row>
    <row r="149" spans="1:21" ht="86.25" customHeight="1" thickBot="1" x14ac:dyDescent="0.25">
      <c r="A149" s="55"/>
      <c r="B149" s="57"/>
      <c r="C149" s="57"/>
      <c r="D149" s="59"/>
      <c r="E149" s="59"/>
      <c r="F149" s="59"/>
      <c r="G149" s="59"/>
      <c r="H149" s="59"/>
      <c r="I149" s="69"/>
      <c r="J149" s="52" t="s">
        <v>49</v>
      </c>
      <c r="K149" s="44" t="s">
        <v>14</v>
      </c>
      <c r="L149" s="52" t="s">
        <v>49</v>
      </c>
      <c r="M149" s="44" t="s">
        <v>14</v>
      </c>
      <c r="N149" s="52" t="s">
        <v>49</v>
      </c>
      <c r="O149" s="44" t="s">
        <v>14</v>
      </c>
      <c r="P149" s="52" t="s">
        <v>49</v>
      </c>
      <c r="Q149" s="44" t="s">
        <v>14</v>
      </c>
      <c r="R149" s="65"/>
      <c r="S149" s="67"/>
      <c r="T149" s="61"/>
      <c r="U149" s="54"/>
    </row>
    <row r="150" spans="1:21" ht="15.75" customHeight="1" x14ac:dyDescent="0.2">
      <c r="A150" s="55" t="s">
        <v>14</v>
      </c>
      <c r="B150" s="56">
        <v>69</v>
      </c>
      <c r="C150" s="56">
        <v>41242</v>
      </c>
      <c r="D150" s="58" t="s">
        <v>178</v>
      </c>
      <c r="E150" s="63" t="s">
        <v>62</v>
      </c>
      <c r="F150" s="62" t="s">
        <v>14</v>
      </c>
      <c r="G150" s="63" t="s">
        <v>83</v>
      </c>
      <c r="H150" s="62" t="s">
        <v>171</v>
      </c>
      <c r="I150" s="68" t="s">
        <v>14</v>
      </c>
      <c r="J150" s="43" t="s">
        <v>172</v>
      </c>
      <c r="K150" s="51" t="s">
        <v>14</v>
      </c>
      <c r="L150" s="43" t="s">
        <v>173</v>
      </c>
      <c r="M150" s="51" t="s">
        <v>14</v>
      </c>
      <c r="N150" s="43" t="s">
        <v>174</v>
      </c>
      <c r="O150" s="51" t="s">
        <v>14</v>
      </c>
      <c r="P150" s="43" t="s">
        <v>175</v>
      </c>
      <c r="Q150" s="51" t="s">
        <v>14</v>
      </c>
      <c r="R150" s="64">
        <v>3950</v>
      </c>
      <c r="S150" s="66">
        <f>SUM(J151:Q151)</f>
        <v>0</v>
      </c>
      <c r="T150" s="60">
        <f>SUM(J151:Q151)*R150</f>
        <v>0</v>
      </c>
      <c r="U150" s="53" t="s">
        <v>176</v>
      </c>
    </row>
    <row r="151" spans="1:21" ht="86.25" customHeight="1" thickBot="1" x14ac:dyDescent="0.25">
      <c r="A151" s="55"/>
      <c r="B151" s="57"/>
      <c r="C151" s="57"/>
      <c r="D151" s="59"/>
      <c r="E151" s="59"/>
      <c r="F151" s="59"/>
      <c r="G151" s="59"/>
      <c r="H151" s="59"/>
      <c r="I151" s="69"/>
      <c r="J151" s="52" t="s">
        <v>49</v>
      </c>
      <c r="K151" s="44" t="s">
        <v>14</v>
      </c>
      <c r="L151" s="52" t="s">
        <v>49</v>
      </c>
      <c r="M151" s="44" t="s">
        <v>14</v>
      </c>
      <c r="N151" s="52" t="s">
        <v>49</v>
      </c>
      <c r="O151" s="44" t="s">
        <v>14</v>
      </c>
      <c r="P151" s="52" t="s">
        <v>49</v>
      </c>
      <c r="Q151" s="44" t="s">
        <v>14</v>
      </c>
      <c r="R151" s="65"/>
      <c r="S151" s="67"/>
      <c r="T151" s="61"/>
      <c r="U151" s="54"/>
    </row>
    <row r="152" spans="1:21" ht="15.75" customHeight="1" x14ac:dyDescent="0.2">
      <c r="A152" s="55" t="s">
        <v>14</v>
      </c>
      <c r="B152" s="56">
        <v>70</v>
      </c>
      <c r="C152" s="56">
        <v>41240</v>
      </c>
      <c r="D152" s="58" t="s">
        <v>179</v>
      </c>
      <c r="E152" s="63" t="s">
        <v>62</v>
      </c>
      <c r="F152" s="62" t="s">
        <v>14</v>
      </c>
      <c r="G152" s="63" t="s">
        <v>89</v>
      </c>
      <c r="H152" s="62" t="s">
        <v>171</v>
      </c>
      <c r="I152" s="68" t="s">
        <v>14</v>
      </c>
      <c r="J152" s="43" t="s">
        <v>172</v>
      </c>
      <c r="K152" s="51" t="s">
        <v>14</v>
      </c>
      <c r="L152" s="43" t="s">
        <v>173</v>
      </c>
      <c r="M152" s="51" t="s">
        <v>14</v>
      </c>
      <c r="N152" s="43" t="s">
        <v>174</v>
      </c>
      <c r="O152" s="51" t="s">
        <v>14</v>
      </c>
      <c r="P152" s="43" t="s">
        <v>175</v>
      </c>
      <c r="Q152" s="51" t="s">
        <v>14</v>
      </c>
      <c r="R152" s="64">
        <v>3950</v>
      </c>
      <c r="S152" s="66">
        <f>SUM(J153:Q153)</f>
        <v>0</v>
      </c>
      <c r="T152" s="60">
        <f>SUM(J153:Q153)*R152</f>
        <v>0</v>
      </c>
      <c r="U152" s="53" t="s">
        <v>176</v>
      </c>
    </row>
    <row r="153" spans="1:21" ht="86.25" customHeight="1" thickBot="1" x14ac:dyDescent="0.25">
      <c r="A153" s="55"/>
      <c r="B153" s="57"/>
      <c r="C153" s="57"/>
      <c r="D153" s="59"/>
      <c r="E153" s="59"/>
      <c r="F153" s="59"/>
      <c r="G153" s="59"/>
      <c r="H153" s="59"/>
      <c r="I153" s="69"/>
      <c r="J153" s="52" t="s">
        <v>49</v>
      </c>
      <c r="K153" s="44" t="s">
        <v>14</v>
      </c>
      <c r="L153" s="52" t="s">
        <v>49</v>
      </c>
      <c r="M153" s="44" t="s">
        <v>14</v>
      </c>
      <c r="N153" s="52" t="s">
        <v>49</v>
      </c>
      <c r="O153" s="44" t="s">
        <v>14</v>
      </c>
      <c r="P153" s="44" t="s">
        <v>14</v>
      </c>
      <c r="Q153" s="44" t="s">
        <v>14</v>
      </c>
      <c r="R153" s="65"/>
      <c r="S153" s="67"/>
      <c r="T153" s="61"/>
      <c r="U153" s="54"/>
    </row>
    <row r="154" spans="1:21" ht="15.75" customHeight="1" x14ac:dyDescent="0.2">
      <c r="A154" s="55" t="s">
        <v>14</v>
      </c>
      <c r="B154" s="56">
        <v>71</v>
      </c>
      <c r="C154" s="56">
        <v>41246</v>
      </c>
      <c r="D154" s="58" t="s">
        <v>180</v>
      </c>
      <c r="E154" s="63" t="s">
        <v>152</v>
      </c>
      <c r="F154" s="62" t="s">
        <v>14</v>
      </c>
      <c r="G154" s="63" t="s">
        <v>159</v>
      </c>
      <c r="H154" s="62" t="s">
        <v>160</v>
      </c>
      <c r="I154" s="68" t="s">
        <v>14</v>
      </c>
      <c r="J154" s="51" t="s">
        <v>14</v>
      </c>
      <c r="K154" s="43" t="s">
        <v>42</v>
      </c>
      <c r="L154" s="43" t="s">
        <v>43</v>
      </c>
      <c r="M154" s="43" t="s">
        <v>44</v>
      </c>
      <c r="N154" s="43" t="s">
        <v>45</v>
      </c>
      <c r="O154" s="43" t="s">
        <v>46</v>
      </c>
      <c r="P154" s="43" t="s">
        <v>47</v>
      </c>
      <c r="Q154" s="51" t="s">
        <v>14</v>
      </c>
      <c r="R154" s="64">
        <v>3950</v>
      </c>
      <c r="S154" s="66">
        <f>SUM(K155:Q155)</f>
        <v>0</v>
      </c>
      <c r="T154" s="60">
        <f>SUM(K155:Q155)*R154</f>
        <v>0</v>
      </c>
      <c r="U154" s="53" t="s">
        <v>181</v>
      </c>
    </row>
    <row r="155" spans="1:21" ht="86.25" customHeight="1" thickBot="1" x14ac:dyDescent="0.25">
      <c r="A155" s="55"/>
      <c r="B155" s="57"/>
      <c r="C155" s="57"/>
      <c r="D155" s="59"/>
      <c r="E155" s="59"/>
      <c r="F155" s="59"/>
      <c r="G155" s="59"/>
      <c r="H155" s="59"/>
      <c r="I155" s="69"/>
      <c r="J155" s="44" t="s">
        <v>14</v>
      </c>
      <c r="K155" s="52" t="s">
        <v>49</v>
      </c>
      <c r="L155" s="52" t="s">
        <v>49</v>
      </c>
      <c r="M155" s="52" t="s">
        <v>49</v>
      </c>
      <c r="N155" s="44" t="s">
        <v>14</v>
      </c>
      <c r="O155" s="52" t="s">
        <v>49</v>
      </c>
      <c r="P155" s="44" t="s">
        <v>14</v>
      </c>
      <c r="Q155" s="44" t="s">
        <v>14</v>
      </c>
      <c r="R155" s="65"/>
      <c r="S155" s="67"/>
      <c r="T155" s="61"/>
      <c r="U155" s="54"/>
    </row>
    <row r="156" spans="1:21" ht="15.75" customHeight="1" x14ac:dyDescent="0.2">
      <c r="A156" s="55" t="s">
        <v>14</v>
      </c>
      <c r="B156" s="56">
        <v>72</v>
      </c>
      <c r="C156" s="56">
        <v>41247</v>
      </c>
      <c r="D156" s="58" t="s">
        <v>182</v>
      </c>
      <c r="E156" s="63" t="s">
        <v>152</v>
      </c>
      <c r="F156" s="62" t="s">
        <v>14</v>
      </c>
      <c r="G156" s="63" t="s">
        <v>183</v>
      </c>
      <c r="H156" s="62" t="s">
        <v>160</v>
      </c>
      <c r="I156" s="68" t="s">
        <v>14</v>
      </c>
      <c r="J156" s="51" t="s">
        <v>14</v>
      </c>
      <c r="K156" s="43" t="s">
        <v>42</v>
      </c>
      <c r="L156" s="43" t="s">
        <v>43</v>
      </c>
      <c r="M156" s="43" t="s">
        <v>44</v>
      </c>
      <c r="N156" s="43" t="s">
        <v>45</v>
      </c>
      <c r="O156" s="43" t="s">
        <v>46</v>
      </c>
      <c r="P156" s="43" t="s">
        <v>47</v>
      </c>
      <c r="Q156" s="51" t="s">
        <v>14</v>
      </c>
      <c r="R156" s="64">
        <v>3950</v>
      </c>
      <c r="S156" s="66">
        <f>SUM(K157:Q157)</f>
        <v>0</v>
      </c>
      <c r="T156" s="60">
        <f>SUM(K157:Q157)*R156</f>
        <v>0</v>
      </c>
      <c r="U156" s="53" t="s">
        <v>181</v>
      </c>
    </row>
    <row r="157" spans="1:21" ht="86.25" customHeight="1" thickBot="1" x14ac:dyDescent="0.25">
      <c r="A157" s="55"/>
      <c r="B157" s="57"/>
      <c r="C157" s="57"/>
      <c r="D157" s="59"/>
      <c r="E157" s="59"/>
      <c r="F157" s="59"/>
      <c r="G157" s="59"/>
      <c r="H157" s="59"/>
      <c r="I157" s="69"/>
      <c r="J157" s="44" t="s">
        <v>14</v>
      </c>
      <c r="K157" s="52" t="s">
        <v>49</v>
      </c>
      <c r="L157" s="52" t="s">
        <v>49</v>
      </c>
      <c r="M157" s="52" t="s">
        <v>49</v>
      </c>
      <c r="N157" s="52" t="s">
        <v>49</v>
      </c>
      <c r="O157" s="52" t="s">
        <v>49</v>
      </c>
      <c r="P157" s="52" t="s">
        <v>49</v>
      </c>
      <c r="Q157" s="44" t="s">
        <v>14</v>
      </c>
      <c r="R157" s="65"/>
      <c r="S157" s="67"/>
      <c r="T157" s="61"/>
      <c r="U157" s="54"/>
    </row>
    <row r="158" spans="1:21" ht="15.75" customHeight="1" x14ac:dyDescent="0.2">
      <c r="A158" s="55" t="s">
        <v>14</v>
      </c>
      <c r="B158" s="56">
        <v>73</v>
      </c>
      <c r="C158" s="56">
        <v>41245</v>
      </c>
      <c r="D158" s="58" t="s">
        <v>184</v>
      </c>
      <c r="E158" s="63" t="s">
        <v>152</v>
      </c>
      <c r="F158" s="62" t="s">
        <v>14</v>
      </c>
      <c r="G158" s="63" t="s">
        <v>53</v>
      </c>
      <c r="H158" s="62" t="s">
        <v>160</v>
      </c>
      <c r="I158" s="68" t="s">
        <v>14</v>
      </c>
      <c r="J158" s="51" t="s">
        <v>14</v>
      </c>
      <c r="K158" s="43" t="s">
        <v>42</v>
      </c>
      <c r="L158" s="43" t="s">
        <v>43</v>
      </c>
      <c r="M158" s="43" t="s">
        <v>44</v>
      </c>
      <c r="N158" s="43" t="s">
        <v>45</v>
      </c>
      <c r="O158" s="43" t="s">
        <v>46</v>
      </c>
      <c r="P158" s="43" t="s">
        <v>47</v>
      </c>
      <c r="Q158" s="51" t="s">
        <v>14</v>
      </c>
      <c r="R158" s="64">
        <v>3950</v>
      </c>
      <c r="S158" s="66">
        <f>SUM(K159:Q159)</f>
        <v>0</v>
      </c>
      <c r="T158" s="60">
        <f>SUM(K159:Q159)*R158</f>
        <v>0</v>
      </c>
      <c r="U158" s="53" t="s">
        <v>181</v>
      </c>
    </row>
    <row r="159" spans="1:21" ht="86.25" customHeight="1" thickBot="1" x14ac:dyDescent="0.25">
      <c r="A159" s="55"/>
      <c r="B159" s="57"/>
      <c r="C159" s="57"/>
      <c r="D159" s="59"/>
      <c r="E159" s="59"/>
      <c r="F159" s="59"/>
      <c r="G159" s="59"/>
      <c r="H159" s="59"/>
      <c r="I159" s="69"/>
      <c r="J159" s="44" t="s">
        <v>14</v>
      </c>
      <c r="K159" s="52" t="s">
        <v>49</v>
      </c>
      <c r="L159" s="52" t="s">
        <v>49</v>
      </c>
      <c r="M159" s="52" t="s">
        <v>49</v>
      </c>
      <c r="N159" s="52" t="s">
        <v>49</v>
      </c>
      <c r="O159" s="52" t="s">
        <v>49</v>
      </c>
      <c r="P159" s="52" t="s">
        <v>49</v>
      </c>
      <c r="Q159" s="44" t="s">
        <v>14</v>
      </c>
      <c r="R159" s="65"/>
      <c r="S159" s="67"/>
      <c r="T159" s="61"/>
      <c r="U159" s="54"/>
    </row>
    <row r="160" spans="1:21" ht="15.75" customHeight="1" x14ac:dyDescent="0.2">
      <c r="A160" s="55" t="s">
        <v>14</v>
      </c>
      <c r="B160" s="56">
        <v>74</v>
      </c>
      <c r="C160" s="56">
        <v>41248</v>
      </c>
      <c r="D160" s="58" t="s">
        <v>185</v>
      </c>
      <c r="E160" s="63" t="s">
        <v>158</v>
      </c>
      <c r="F160" s="62" t="s">
        <v>14</v>
      </c>
      <c r="G160" s="63" t="s">
        <v>83</v>
      </c>
      <c r="H160" s="62" t="s">
        <v>160</v>
      </c>
      <c r="I160" s="68" t="s">
        <v>14</v>
      </c>
      <c r="J160" s="51" t="s">
        <v>14</v>
      </c>
      <c r="K160" s="51" t="s">
        <v>14</v>
      </c>
      <c r="L160" s="43" t="s">
        <v>43</v>
      </c>
      <c r="M160" s="43" t="s">
        <v>44</v>
      </c>
      <c r="N160" s="43" t="s">
        <v>45</v>
      </c>
      <c r="O160" s="43" t="s">
        <v>46</v>
      </c>
      <c r="P160" s="43" t="s">
        <v>47</v>
      </c>
      <c r="Q160" s="43" t="s">
        <v>65</v>
      </c>
      <c r="R160" s="64">
        <v>3950</v>
      </c>
      <c r="S160" s="66">
        <f>SUM(L161:Q161)</f>
        <v>0</v>
      </c>
      <c r="T160" s="60">
        <f>SUM(L161:Q161)*R160</f>
        <v>0</v>
      </c>
      <c r="U160" s="53" t="s">
        <v>186</v>
      </c>
    </row>
    <row r="161" spans="1:21" ht="86.25" customHeight="1" thickBot="1" x14ac:dyDescent="0.25">
      <c r="A161" s="55"/>
      <c r="B161" s="57"/>
      <c r="C161" s="57"/>
      <c r="D161" s="59"/>
      <c r="E161" s="59"/>
      <c r="F161" s="59"/>
      <c r="G161" s="59"/>
      <c r="H161" s="59"/>
      <c r="I161" s="69"/>
      <c r="J161" s="44" t="s">
        <v>14</v>
      </c>
      <c r="K161" s="44" t="s">
        <v>14</v>
      </c>
      <c r="L161" s="52" t="s">
        <v>49</v>
      </c>
      <c r="M161" s="52" t="s">
        <v>49</v>
      </c>
      <c r="N161" s="52" t="s">
        <v>49</v>
      </c>
      <c r="O161" s="52" t="s">
        <v>49</v>
      </c>
      <c r="P161" s="52" t="s">
        <v>49</v>
      </c>
      <c r="Q161" s="52" t="s">
        <v>49</v>
      </c>
      <c r="R161" s="65"/>
      <c r="S161" s="67"/>
      <c r="T161" s="61"/>
      <c r="U161" s="54"/>
    </row>
    <row r="162" spans="1:21" ht="15.75" customHeight="1" x14ac:dyDescent="0.2">
      <c r="A162" s="55" t="s">
        <v>14</v>
      </c>
      <c r="B162" s="56">
        <v>75</v>
      </c>
      <c r="C162" s="56">
        <v>41759</v>
      </c>
      <c r="D162" s="58" t="s">
        <v>187</v>
      </c>
      <c r="E162" s="63" t="s">
        <v>158</v>
      </c>
      <c r="F162" s="62" t="s">
        <v>14</v>
      </c>
      <c r="G162" s="63" t="s">
        <v>188</v>
      </c>
      <c r="H162" s="62" t="s">
        <v>160</v>
      </c>
      <c r="I162" s="68" t="s">
        <v>14</v>
      </c>
      <c r="J162" s="51" t="s">
        <v>14</v>
      </c>
      <c r="K162" s="51" t="s">
        <v>14</v>
      </c>
      <c r="L162" s="43" t="s">
        <v>43</v>
      </c>
      <c r="M162" s="43" t="s">
        <v>44</v>
      </c>
      <c r="N162" s="43" t="s">
        <v>45</v>
      </c>
      <c r="O162" s="43" t="s">
        <v>46</v>
      </c>
      <c r="P162" s="43" t="s">
        <v>47</v>
      </c>
      <c r="Q162" s="43" t="s">
        <v>65</v>
      </c>
      <c r="R162" s="64">
        <v>3950</v>
      </c>
      <c r="S162" s="66">
        <f>SUM(L163:Q163)</f>
        <v>0</v>
      </c>
      <c r="T162" s="60">
        <f>SUM(L163:Q163)*R162</f>
        <v>0</v>
      </c>
      <c r="U162" s="53" t="s">
        <v>186</v>
      </c>
    </row>
    <row r="163" spans="1:21" ht="86.25" customHeight="1" thickBot="1" x14ac:dyDescent="0.25">
      <c r="A163" s="55"/>
      <c r="B163" s="57"/>
      <c r="C163" s="57"/>
      <c r="D163" s="59"/>
      <c r="E163" s="59"/>
      <c r="F163" s="59"/>
      <c r="G163" s="59"/>
      <c r="H163" s="59"/>
      <c r="I163" s="69"/>
      <c r="J163" s="44" t="s">
        <v>14</v>
      </c>
      <c r="K163" s="44" t="s">
        <v>14</v>
      </c>
      <c r="L163" s="52" t="s">
        <v>49</v>
      </c>
      <c r="M163" s="52" t="s">
        <v>49</v>
      </c>
      <c r="N163" s="52" t="s">
        <v>49</v>
      </c>
      <c r="O163" s="52" t="s">
        <v>49</v>
      </c>
      <c r="P163" s="52" t="s">
        <v>49</v>
      </c>
      <c r="Q163" s="52" t="s">
        <v>49</v>
      </c>
      <c r="R163" s="65"/>
      <c r="S163" s="67"/>
      <c r="T163" s="61"/>
      <c r="U163" s="54"/>
    </row>
    <row r="164" spans="1:21" ht="15.75" customHeight="1" x14ac:dyDescent="0.2">
      <c r="A164" s="55" t="s">
        <v>14</v>
      </c>
      <c r="B164" s="56">
        <v>76</v>
      </c>
      <c r="C164" s="56">
        <v>41249</v>
      </c>
      <c r="D164" s="58" t="s">
        <v>189</v>
      </c>
      <c r="E164" s="63" t="s">
        <v>158</v>
      </c>
      <c r="F164" s="62" t="s">
        <v>14</v>
      </c>
      <c r="G164" s="63" t="s">
        <v>190</v>
      </c>
      <c r="H164" s="62" t="s">
        <v>160</v>
      </c>
      <c r="I164" s="68" t="s">
        <v>14</v>
      </c>
      <c r="J164" s="51" t="s">
        <v>14</v>
      </c>
      <c r="K164" s="51" t="s">
        <v>14</v>
      </c>
      <c r="L164" s="43" t="s">
        <v>43</v>
      </c>
      <c r="M164" s="43" t="s">
        <v>44</v>
      </c>
      <c r="N164" s="43" t="s">
        <v>45</v>
      </c>
      <c r="O164" s="43" t="s">
        <v>46</v>
      </c>
      <c r="P164" s="43" t="s">
        <v>47</v>
      </c>
      <c r="Q164" s="43" t="s">
        <v>65</v>
      </c>
      <c r="R164" s="64">
        <v>3950</v>
      </c>
      <c r="S164" s="66">
        <f>SUM(L165:Q165)</f>
        <v>0</v>
      </c>
      <c r="T164" s="60">
        <f>SUM(L165:Q165)*R164</f>
        <v>0</v>
      </c>
      <c r="U164" s="53" t="s">
        <v>186</v>
      </c>
    </row>
    <row r="165" spans="1:21" ht="86.25" customHeight="1" thickBot="1" x14ac:dyDescent="0.25">
      <c r="A165" s="55"/>
      <c r="B165" s="57"/>
      <c r="C165" s="57"/>
      <c r="D165" s="59"/>
      <c r="E165" s="59"/>
      <c r="F165" s="59"/>
      <c r="G165" s="59"/>
      <c r="H165" s="59"/>
      <c r="I165" s="69"/>
      <c r="J165" s="44" t="s">
        <v>14</v>
      </c>
      <c r="K165" s="44" t="s">
        <v>14</v>
      </c>
      <c r="L165" s="52" t="s">
        <v>49</v>
      </c>
      <c r="M165" s="52" t="s">
        <v>49</v>
      </c>
      <c r="N165" s="52" t="s">
        <v>49</v>
      </c>
      <c r="O165" s="52" t="s">
        <v>49</v>
      </c>
      <c r="P165" s="52" t="s">
        <v>49</v>
      </c>
      <c r="Q165" s="52" t="s">
        <v>49</v>
      </c>
      <c r="R165" s="65"/>
      <c r="S165" s="67"/>
      <c r="T165" s="61"/>
      <c r="U165" s="54"/>
    </row>
    <row r="166" spans="1:21" ht="15.75" customHeight="1" x14ac:dyDescent="0.2">
      <c r="A166" s="55" t="s">
        <v>14</v>
      </c>
      <c r="B166" s="56">
        <v>77</v>
      </c>
      <c r="C166" s="56">
        <v>41252</v>
      </c>
      <c r="D166" s="58" t="s">
        <v>191</v>
      </c>
      <c r="E166" s="63" t="s">
        <v>158</v>
      </c>
      <c r="F166" s="62" t="s">
        <v>14</v>
      </c>
      <c r="G166" s="63" t="s">
        <v>163</v>
      </c>
      <c r="H166" s="62" t="s">
        <v>160</v>
      </c>
      <c r="I166" s="68" t="s">
        <v>14</v>
      </c>
      <c r="J166" s="51" t="s">
        <v>14</v>
      </c>
      <c r="K166" s="43" t="s">
        <v>42</v>
      </c>
      <c r="L166" s="43" t="s">
        <v>43</v>
      </c>
      <c r="M166" s="43" t="s">
        <v>44</v>
      </c>
      <c r="N166" s="43" t="s">
        <v>45</v>
      </c>
      <c r="O166" s="43" t="s">
        <v>46</v>
      </c>
      <c r="P166" s="43" t="s">
        <v>47</v>
      </c>
      <c r="Q166" s="51" t="s">
        <v>14</v>
      </c>
      <c r="R166" s="64">
        <v>3950</v>
      </c>
      <c r="S166" s="66">
        <f>SUM(K167:Q167)</f>
        <v>0</v>
      </c>
      <c r="T166" s="60">
        <f>SUM(K167:Q167)*R166</f>
        <v>0</v>
      </c>
      <c r="U166" s="53" t="s">
        <v>192</v>
      </c>
    </row>
    <row r="167" spans="1:21" ht="86.25" customHeight="1" thickBot="1" x14ac:dyDescent="0.25">
      <c r="A167" s="55"/>
      <c r="B167" s="57"/>
      <c r="C167" s="57"/>
      <c r="D167" s="59"/>
      <c r="E167" s="59"/>
      <c r="F167" s="59"/>
      <c r="G167" s="59"/>
      <c r="H167" s="59"/>
      <c r="I167" s="69"/>
      <c r="J167" s="44" t="s">
        <v>14</v>
      </c>
      <c r="K167" s="52" t="s">
        <v>49</v>
      </c>
      <c r="L167" s="52" t="s">
        <v>49</v>
      </c>
      <c r="M167" s="52" t="s">
        <v>49</v>
      </c>
      <c r="N167" s="52" t="s">
        <v>49</v>
      </c>
      <c r="O167" s="52" t="s">
        <v>49</v>
      </c>
      <c r="P167" s="52" t="s">
        <v>49</v>
      </c>
      <c r="Q167" s="44" t="s">
        <v>14</v>
      </c>
      <c r="R167" s="65"/>
      <c r="S167" s="67"/>
      <c r="T167" s="61"/>
      <c r="U167" s="54"/>
    </row>
    <row r="168" spans="1:21" ht="15.75" customHeight="1" x14ac:dyDescent="0.2">
      <c r="A168" s="55" t="s">
        <v>14</v>
      </c>
      <c r="B168" s="56">
        <v>78</v>
      </c>
      <c r="C168" s="56">
        <v>41251</v>
      </c>
      <c r="D168" s="58" t="s">
        <v>193</v>
      </c>
      <c r="E168" s="63" t="s">
        <v>158</v>
      </c>
      <c r="F168" s="62" t="s">
        <v>14</v>
      </c>
      <c r="G168" s="63" t="s">
        <v>83</v>
      </c>
      <c r="H168" s="62" t="s">
        <v>160</v>
      </c>
      <c r="I168" s="68" t="s">
        <v>14</v>
      </c>
      <c r="J168" s="51" t="s">
        <v>14</v>
      </c>
      <c r="K168" s="43" t="s">
        <v>42</v>
      </c>
      <c r="L168" s="43" t="s">
        <v>43</v>
      </c>
      <c r="M168" s="43" t="s">
        <v>44</v>
      </c>
      <c r="N168" s="43" t="s">
        <v>45</v>
      </c>
      <c r="O168" s="43" t="s">
        <v>46</v>
      </c>
      <c r="P168" s="43" t="s">
        <v>47</v>
      </c>
      <c r="Q168" s="51" t="s">
        <v>14</v>
      </c>
      <c r="R168" s="64">
        <v>3950</v>
      </c>
      <c r="S168" s="66">
        <f>SUM(K169:Q169)</f>
        <v>0</v>
      </c>
      <c r="T168" s="60">
        <f>SUM(K169:Q169)*R168</f>
        <v>0</v>
      </c>
      <c r="U168" s="53" t="s">
        <v>192</v>
      </c>
    </row>
    <row r="169" spans="1:21" ht="86.25" customHeight="1" thickBot="1" x14ac:dyDescent="0.25">
      <c r="A169" s="55"/>
      <c r="B169" s="57"/>
      <c r="C169" s="57"/>
      <c r="D169" s="59"/>
      <c r="E169" s="59"/>
      <c r="F169" s="59"/>
      <c r="G169" s="59"/>
      <c r="H169" s="59"/>
      <c r="I169" s="69"/>
      <c r="J169" s="44" t="s">
        <v>14</v>
      </c>
      <c r="K169" s="52" t="s">
        <v>49</v>
      </c>
      <c r="L169" s="52" t="s">
        <v>49</v>
      </c>
      <c r="M169" s="52" t="s">
        <v>49</v>
      </c>
      <c r="N169" s="52" t="s">
        <v>49</v>
      </c>
      <c r="O169" s="52" t="s">
        <v>49</v>
      </c>
      <c r="P169" s="52" t="s">
        <v>49</v>
      </c>
      <c r="Q169" s="44" t="s">
        <v>14</v>
      </c>
      <c r="R169" s="65"/>
      <c r="S169" s="67"/>
      <c r="T169" s="61"/>
      <c r="U169" s="54"/>
    </row>
    <row r="170" spans="1:21" ht="15.75" customHeight="1" x14ac:dyDescent="0.2">
      <c r="A170" s="55" t="s">
        <v>14</v>
      </c>
      <c r="B170" s="56">
        <v>79</v>
      </c>
      <c r="C170" s="56">
        <v>41253</v>
      </c>
      <c r="D170" s="58" t="s">
        <v>194</v>
      </c>
      <c r="E170" s="63" t="s">
        <v>158</v>
      </c>
      <c r="F170" s="62" t="s">
        <v>14</v>
      </c>
      <c r="G170" s="63" t="s">
        <v>169</v>
      </c>
      <c r="H170" s="62" t="s">
        <v>160</v>
      </c>
      <c r="I170" s="68" t="s">
        <v>14</v>
      </c>
      <c r="J170" s="51" t="s">
        <v>14</v>
      </c>
      <c r="K170" s="43" t="s">
        <v>42</v>
      </c>
      <c r="L170" s="43" t="s">
        <v>43</v>
      </c>
      <c r="M170" s="43" t="s">
        <v>44</v>
      </c>
      <c r="N170" s="43" t="s">
        <v>45</v>
      </c>
      <c r="O170" s="43" t="s">
        <v>46</v>
      </c>
      <c r="P170" s="43" t="s">
        <v>47</v>
      </c>
      <c r="Q170" s="51" t="s">
        <v>14</v>
      </c>
      <c r="R170" s="64">
        <v>3950</v>
      </c>
      <c r="S170" s="66">
        <f>SUM(K171:Q171)</f>
        <v>0</v>
      </c>
      <c r="T170" s="60">
        <f>SUM(K171:Q171)*R170</f>
        <v>0</v>
      </c>
      <c r="U170" s="53" t="s">
        <v>192</v>
      </c>
    </row>
    <row r="171" spans="1:21" ht="86.25" customHeight="1" thickBot="1" x14ac:dyDescent="0.25">
      <c r="A171" s="55"/>
      <c r="B171" s="57"/>
      <c r="C171" s="57"/>
      <c r="D171" s="59"/>
      <c r="E171" s="59"/>
      <c r="F171" s="59"/>
      <c r="G171" s="59"/>
      <c r="H171" s="59"/>
      <c r="I171" s="69"/>
      <c r="J171" s="44" t="s">
        <v>14</v>
      </c>
      <c r="K171" s="52" t="s">
        <v>49</v>
      </c>
      <c r="L171" s="52" t="s">
        <v>49</v>
      </c>
      <c r="M171" s="52" t="s">
        <v>49</v>
      </c>
      <c r="N171" s="52" t="s">
        <v>49</v>
      </c>
      <c r="O171" s="52" t="s">
        <v>49</v>
      </c>
      <c r="P171" s="52" t="s">
        <v>49</v>
      </c>
      <c r="Q171" s="44" t="s">
        <v>14</v>
      </c>
      <c r="R171" s="65"/>
      <c r="S171" s="67"/>
      <c r="T171" s="61"/>
      <c r="U171" s="54"/>
    </row>
    <row r="172" spans="1:21" ht="15.75" customHeight="1" x14ac:dyDescent="0.2">
      <c r="A172" s="55" t="s">
        <v>14</v>
      </c>
      <c r="B172" s="56">
        <v>80</v>
      </c>
      <c r="C172" s="56">
        <v>41777</v>
      </c>
      <c r="D172" s="58" t="s">
        <v>195</v>
      </c>
      <c r="E172" s="63" t="s">
        <v>62</v>
      </c>
      <c r="F172" s="62" t="s">
        <v>14</v>
      </c>
      <c r="G172" s="63" t="s">
        <v>196</v>
      </c>
      <c r="H172" s="62" t="s">
        <v>197</v>
      </c>
      <c r="I172" s="68" t="s">
        <v>14</v>
      </c>
      <c r="J172" s="43" t="s">
        <v>64</v>
      </c>
      <c r="K172" s="43" t="s">
        <v>42</v>
      </c>
      <c r="L172" s="43" t="s">
        <v>43</v>
      </c>
      <c r="M172" s="43" t="s">
        <v>44</v>
      </c>
      <c r="N172" s="43" t="s">
        <v>45</v>
      </c>
      <c r="O172" s="51" t="s">
        <v>14</v>
      </c>
      <c r="P172" s="51" t="s">
        <v>14</v>
      </c>
      <c r="Q172" s="51" t="s">
        <v>14</v>
      </c>
      <c r="R172" s="64">
        <v>4450</v>
      </c>
      <c r="S172" s="66">
        <f>SUM(J173:Q173)</f>
        <v>0</v>
      </c>
      <c r="T172" s="60">
        <f>SUM(J173:Q173)*R172</f>
        <v>0</v>
      </c>
      <c r="U172" s="53" t="s">
        <v>198</v>
      </c>
    </row>
    <row r="173" spans="1:21" ht="86.25" customHeight="1" thickBot="1" x14ac:dyDescent="0.25">
      <c r="A173" s="55"/>
      <c r="B173" s="57"/>
      <c r="C173" s="57"/>
      <c r="D173" s="59"/>
      <c r="E173" s="59"/>
      <c r="F173" s="59"/>
      <c r="G173" s="59"/>
      <c r="H173" s="59"/>
      <c r="I173" s="69"/>
      <c r="J173" s="52" t="s">
        <v>49</v>
      </c>
      <c r="K173" s="52" t="s">
        <v>49</v>
      </c>
      <c r="L173" s="44" t="s">
        <v>14</v>
      </c>
      <c r="M173" s="44" t="s">
        <v>14</v>
      </c>
      <c r="N173" s="52" t="s">
        <v>49</v>
      </c>
      <c r="O173" s="44" t="s">
        <v>14</v>
      </c>
      <c r="P173" s="44" t="s">
        <v>14</v>
      </c>
      <c r="Q173" s="44" t="s">
        <v>14</v>
      </c>
      <c r="R173" s="65"/>
      <c r="S173" s="67"/>
      <c r="T173" s="61"/>
      <c r="U173" s="54"/>
    </row>
    <row r="174" spans="1:21" ht="15.75" customHeight="1" x14ac:dyDescent="0.2">
      <c r="A174" s="55" t="s">
        <v>14</v>
      </c>
      <c r="B174" s="56">
        <v>81</v>
      </c>
      <c r="C174" s="56">
        <v>41775</v>
      </c>
      <c r="D174" s="58" t="s">
        <v>199</v>
      </c>
      <c r="E174" s="63" t="s">
        <v>62</v>
      </c>
      <c r="F174" s="62" t="s">
        <v>14</v>
      </c>
      <c r="G174" s="63" t="s">
        <v>200</v>
      </c>
      <c r="H174" s="62" t="s">
        <v>197</v>
      </c>
      <c r="I174" s="68" t="s">
        <v>14</v>
      </c>
      <c r="J174" s="43" t="s">
        <v>64</v>
      </c>
      <c r="K174" s="43" t="s">
        <v>42</v>
      </c>
      <c r="L174" s="43" t="s">
        <v>43</v>
      </c>
      <c r="M174" s="43" t="s">
        <v>44</v>
      </c>
      <c r="N174" s="43" t="s">
        <v>45</v>
      </c>
      <c r="O174" s="51" t="s">
        <v>14</v>
      </c>
      <c r="P174" s="51" t="s">
        <v>14</v>
      </c>
      <c r="Q174" s="51" t="s">
        <v>14</v>
      </c>
      <c r="R174" s="64">
        <v>4450</v>
      </c>
      <c r="S174" s="66">
        <f>SUM(J175:Q175)</f>
        <v>0</v>
      </c>
      <c r="T174" s="60">
        <f>SUM(J175:Q175)*R174</f>
        <v>0</v>
      </c>
      <c r="U174" s="53" t="s">
        <v>198</v>
      </c>
    </row>
    <row r="175" spans="1:21" ht="86.25" customHeight="1" thickBot="1" x14ac:dyDescent="0.25">
      <c r="A175" s="55"/>
      <c r="B175" s="57"/>
      <c r="C175" s="57"/>
      <c r="D175" s="59"/>
      <c r="E175" s="59"/>
      <c r="F175" s="59"/>
      <c r="G175" s="59"/>
      <c r="H175" s="59"/>
      <c r="I175" s="69"/>
      <c r="J175" s="52" t="s">
        <v>49</v>
      </c>
      <c r="K175" s="52" t="s">
        <v>49</v>
      </c>
      <c r="L175" s="44" t="s">
        <v>14</v>
      </c>
      <c r="M175" s="52" t="s">
        <v>49</v>
      </c>
      <c r="N175" s="52" t="s">
        <v>49</v>
      </c>
      <c r="O175" s="44" t="s">
        <v>14</v>
      </c>
      <c r="P175" s="44" t="s">
        <v>14</v>
      </c>
      <c r="Q175" s="44" t="s">
        <v>14</v>
      </c>
      <c r="R175" s="65"/>
      <c r="S175" s="67"/>
      <c r="T175" s="61"/>
      <c r="U175" s="54"/>
    </row>
    <row r="176" spans="1:21" ht="15.75" customHeight="1" x14ac:dyDescent="0.2">
      <c r="A176" s="55" t="s">
        <v>14</v>
      </c>
      <c r="B176" s="56">
        <v>82</v>
      </c>
      <c r="C176" s="56">
        <v>41781</v>
      </c>
      <c r="D176" s="58" t="s">
        <v>201</v>
      </c>
      <c r="E176" s="63" t="s">
        <v>62</v>
      </c>
      <c r="F176" s="62" t="s">
        <v>14</v>
      </c>
      <c r="G176" s="63" t="s">
        <v>202</v>
      </c>
      <c r="H176" s="62" t="s">
        <v>197</v>
      </c>
      <c r="I176" s="68" t="s">
        <v>14</v>
      </c>
      <c r="J176" s="43" t="s">
        <v>64</v>
      </c>
      <c r="K176" s="43" t="s">
        <v>42</v>
      </c>
      <c r="L176" s="43" t="s">
        <v>43</v>
      </c>
      <c r="M176" s="43" t="s">
        <v>44</v>
      </c>
      <c r="N176" s="43" t="s">
        <v>45</v>
      </c>
      <c r="O176" s="51" t="s">
        <v>14</v>
      </c>
      <c r="P176" s="51" t="s">
        <v>14</v>
      </c>
      <c r="Q176" s="51" t="s">
        <v>14</v>
      </c>
      <c r="R176" s="64">
        <v>4450</v>
      </c>
      <c r="S176" s="66">
        <f>SUM(J177:Q177)</f>
        <v>0</v>
      </c>
      <c r="T176" s="60">
        <f>SUM(J177:Q177)*R176</f>
        <v>0</v>
      </c>
      <c r="U176" s="53" t="s">
        <v>198</v>
      </c>
    </row>
    <row r="177" spans="1:21" ht="86.25" customHeight="1" thickBot="1" x14ac:dyDescent="0.25">
      <c r="A177" s="55"/>
      <c r="B177" s="57"/>
      <c r="C177" s="57"/>
      <c r="D177" s="59"/>
      <c r="E177" s="59"/>
      <c r="F177" s="59"/>
      <c r="G177" s="59"/>
      <c r="H177" s="59"/>
      <c r="I177" s="69"/>
      <c r="J177" s="52" t="s">
        <v>49</v>
      </c>
      <c r="K177" s="52" t="s">
        <v>49</v>
      </c>
      <c r="L177" s="52" t="s">
        <v>49</v>
      </c>
      <c r="M177" s="52" t="s">
        <v>49</v>
      </c>
      <c r="N177" s="52" t="s">
        <v>49</v>
      </c>
      <c r="O177" s="44" t="s">
        <v>14</v>
      </c>
      <c r="P177" s="44" t="s">
        <v>14</v>
      </c>
      <c r="Q177" s="44" t="s">
        <v>14</v>
      </c>
      <c r="R177" s="65"/>
      <c r="S177" s="67"/>
      <c r="T177" s="61"/>
      <c r="U177" s="54"/>
    </row>
    <row r="178" spans="1:21" ht="15.75" customHeight="1" x14ac:dyDescent="0.2">
      <c r="A178" s="55" t="s">
        <v>14</v>
      </c>
      <c r="B178" s="56">
        <v>83</v>
      </c>
      <c r="C178" s="56">
        <v>41780</v>
      </c>
      <c r="D178" s="58" t="s">
        <v>203</v>
      </c>
      <c r="E178" s="63" t="s">
        <v>62</v>
      </c>
      <c r="F178" s="62" t="s">
        <v>14</v>
      </c>
      <c r="G178" s="63" t="s">
        <v>204</v>
      </c>
      <c r="H178" s="62" t="s">
        <v>197</v>
      </c>
      <c r="I178" s="68" t="s">
        <v>14</v>
      </c>
      <c r="J178" s="43" t="s">
        <v>64</v>
      </c>
      <c r="K178" s="43" t="s">
        <v>42</v>
      </c>
      <c r="L178" s="43" t="s">
        <v>43</v>
      </c>
      <c r="M178" s="43" t="s">
        <v>44</v>
      </c>
      <c r="N178" s="43" t="s">
        <v>45</v>
      </c>
      <c r="O178" s="51" t="s">
        <v>14</v>
      </c>
      <c r="P178" s="51" t="s">
        <v>14</v>
      </c>
      <c r="Q178" s="51" t="s">
        <v>14</v>
      </c>
      <c r="R178" s="64">
        <v>4450</v>
      </c>
      <c r="S178" s="66">
        <f>SUM(J179:Q179)</f>
        <v>0</v>
      </c>
      <c r="T178" s="60">
        <f>SUM(J179:Q179)*R178</f>
        <v>0</v>
      </c>
      <c r="U178" s="53" t="s">
        <v>198</v>
      </c>
    </row>
    <row r="179" spans="1:21" ht="86.25" customHeight="1" thickBot="1" x14ac:dyDescent="0.25">
      <c r="A179" s="55"/>
      <c r="B179" s="57"/>
      <c r="C179" s="57"/>
      <c r="D179" s="59"/>
      <c r="E179" s="59"/>
      <c r="F179" s="59"/>
      <c r="G179" s="59"/>
      <c r="H179" s="59"/>
      <c r="I179" s="69"/>
      <c r="J179" s="52" t="s">
        <v>49</v>
      </c>
      <c r="K179" s="52" t="s">
        <v>49</v>
      </c>
      <c r="L179" s="52" t="s">
        <v>49</v>
      </c>
      <c r="M179" s="44" t="s">
        <v>14</v>
      </c>
      <c r="N179" s="52" t="s">
        <v>49</v>
      </c>
      <c r="O179" s="44" t="s">
        <v>14</v>
      </c>
      <c r="P179" s="44" t="s">
        <v>14</v>
      </c>
      <c r="Q179" s="44" t="s">
        <v>14</v>
      </c>
      <c r="R179" s="65"/>
      <c r="S179" s="67"/>
      <c r="T179" s="61"/>
      <c r="U179" s="54"/>
    </row>
    <row r="180" spans="1:21" ht="15.75" customHeight="1" x14ac:dyDescent="0.2">
      <c r="A180" s="55" t="s">
        <v>14</v>
      </c>
      <c r="B180" s="56">
        <v>84</v>
      </c>
      <c r="C180" s="56">
        <v>41778</v>
      </c>
      <c r="D180" s="58" t="s">
        <v>205</v>
      </c>
      <c r="E180" s="63" t="s">
        <v>62</v>
      </c>
      <c r="F180" s="62" t="s">
        <v>14</v>
      </c>
      <c r="G180" s="63" t="s">
        <v>68</v>
      </c>
      <c r="H180" s="62" t="s">
        <v>197</v>
      </c>
      <c r="I180" s="68" t="s">
        <v>14</v>
      </c>
      <c r="J180" s="43" t="s">
        <v>64</v>
      </c>
      <c r="K180" s="43" t="s">
        <v>42</v>
      </c>
      <c r="L180" s="43" t="s">
        <v>43</v>
      </c>
      <c r="M180" s="43" t="s">
        <v>44</v>
      </c>
      <c r="N180" s="43" t="s">
        <v>45</v>
      </c>
      <c r="O180" s="51" t="s">
        <v>14</v>
      </c>
      <c r="P180" s="51" t="s">
        <v>14</v>
      </c>
      <c r="Q180" s="51" t="s">
        <v>14</v>
      </c>
      <c r="R180" s="64">
        <v>4450</v>
      </c>
      <c r="S180" s="66">
        <f>SUM(J181:Q181)</f>
        <v>0</v>
      </c>
      <c r="T180" s="60">
        <f>SUM(J181:Q181)*R180</f>
        <v>0</v>
      </c>
      <c r="U180" s="53" t="s">
        <v>198</v>
      </c>
    </row>
    <row r="181" spans="1:21" ht="86.25" customHeight="1" thickBot="1" x14ac:dyDescent="0.25">
      <c r="A181" s="55"/>
      <c r="B181" s="57"/>
      <c r="C181" s="57"/>
      <c r="D181" s="59"/>
      <c r="E181" s="59"/>
      <c r="F181" s="59"/>
      <c r="G181" s="59"/>
      <c r="H181" s="59"/>
      <c r="I181" s="69"/>
      <c r="J181" s="52" t="s">
        <v>49</v>
      </c>
      <c r="K181" s="44" t="s">
        <v>14</v>
      </c>
      <c r="L181" s="44" t="s">
        <v>14</v>
      </c>
      <c r="M181" s="52" t="s">
        <v>49</v>
      </c>
      <c r="N181" s="44" t="s">
        <v>14</v>
      </c>
      <c r="O181" s="44" t="s">
        <v>14</v>
      </c>
      <c r="P181" s="44" t="s">
        <v>14</v>
      </c>
      <c r="Q181" s="44" t="s">
        <v>14</v>
      </c>
      <c r="R181" s="65"/>
      <c r="S181" s="67"/>
      <c r="T181" s="61"/>
      <c r="U181" s="54"/>
    </row>
    <row r="182" spans="1:21" ht="15.75" customHeight="1" x14ac:dyDescent="0.2">
      <c r="A182" s="55" t="s">
        <v>14</v>
      </c>
      <c r="B182" s="56">
        <v>85</v>
      </c>
      <c r="C182" s="56">
        <v>41779</v>
      </c>
      <c r="D182" s="58" t="s">
        <v>206</v>
      </c>
      <c r="E182" s="63" t="s">
        <v>62</v>
      </c>
      <c r="F182" s="62" t="s">
        <v>14</v>
      </c>
      <c r="G182" s="63" t="s">
        <v>207</v>
      </c>
      <c r="H182" s="62" t="s">
        <v>197</v>
      </c>
      <c r="I182" s="68" t="s">
        <v>14</v>
      </c>
      <c r="J182" s="43" t="s">
        <v>64</v>
      </c>
      <c r="K182" s="43" t="s">
        <v>42</v>
      </c>
      <c r="L182" s="43" t="s">
        <v>43</v>
      </c>
      <c r="M182" s="43" t="s">
        <v>44</v>
      </c>
      <c r="N182" s="43" t="s">
        <v>45</v>
      </c>
      <c r="O182" s="51" t="s">
        <v>14</v>
      </c>
      <c r="P182" s="51" t="s">
        <v>14</v>
      </c>
      <c r="Q182" s="51" t="s">
        <v>14</v>
      </c>
      <c r="R182" s="64">
        <v>4450</v>
      </c>
      <c r="S182" s="66">
        <f>SUM(J183:Q183)</f>
        <v>0</v>
      </c>
      <c r="T182" s="60">
        <f>SUM(J183:Q183)*R182</f>
        <v>0</v>
      </c>
      <c r="U182" s="53" t="s">
        <v>198</v>
      </c>
    </row>
    <row r="183" spans="1:21" ht="86.25" customHeight="1" thickBot="1" x14ac:dyDescent="0.25">
      <c r="A183" s="55"/>
      <c r="B183" s="57"/>
      <c r="C183" s="57"/>
      <c r="D183" s="59"/>
      <c r="E183" s="59"/>
      <c r="F183" s="59"/>
      <c r="G183" s="59"/>
      <c r="H183" s="59"/>
      <c r="I183" s="69"/>
      <c r="J183" s="52" t="s">
        <v>49</v>
      </c>
      <c r="K183" s="52" t="s">
        <v>49</v>
      </c>
      <c r="L183" s="52" t="s">
        <v>49</v>
      </c>
      <c r="M183" s="52" t="s">
        <v>49</v>
      </c>
      <c r="N183" s="52" t="s">
        <v>49</v>
      </c>
      <c r="O183" s="44" t="s">
        <v>14</v>
      </c>
      <c r="P183" s="44" t="s">
        <v>14</v>
      </c>
      <c r="Q183" s="44" t="s">
        <v>14</v>
      </c>
      <c r="R183" s="65"/>
      <c r="S183" s="67"/>
      <c r="T183" s="61"/>
      <c r="U183" s="54"/>
    </row>
    <row r="184" spans="1:21" ht="15.75" customHeight="1" x14ac:dyDescent="0.2">
      <c r="A184" s="55" t="s">
        <v>14</v>
      </c>
      <c r="B184" s="56">
        <v>86</v>
      </c>
      <c r="C184" s="56">
        <v>41782</v>
      </c>
      <c r="D184" s="58" t="s">
        <v>208</v>
      </c>
      <c r="E184" s="63" t="s">
        <v>62</v>
      </c>
      <c r="F184" s="62" t="s">
        <v>14</v>
      </c>
      <c r="G184" s="63" t="s">
        <v>53</v>
      </c>
      <c r="H184" s="62" t="s">
        <v>197</v>
      </c>
      <c r="I184" s="68" t="s">
        <v>14</v>
      </c>
      <c r="J184" s="43" t="s">
        <v>64</v>
      </c>
      <c r="K184" s="43" t="s">
        <v>42</v>
      </c>
      <c r="L184" s="43" t="s">
        <v>43</v>
      </c>
      <c r="M184" s="43" t="s">
        <v>44</v>
      </c>
      <c r="N184" s="43" t="s">
        <v>45</v>
      </c>
      <c r="O184" s="51" t="s">
        <v>14</v>
      </c>
      <c r="P184" s="51" t="s">
        <v>14</v>
      </c>
      <c r="Q184" s="51" t="s">
        <v>14</v>
      </c>
      <c r="R184" s="64">
        <v>4450</v>
      </c>
      <c r="S184" s="66">
        <f>SUM(J185:Q185)</f>
        <v>0</v>
      </c>
      <c r="T184" s="60">
        <f>SUM(J185:Q185)*R184</f>
        <v>0</v>
      </c>
      <c r="U184" s="53" t="s">
        <v>198</v>
      </c>
    </row>
    <row r="185" spans="1:21" ht="86.25" customHeight="1" thickBot="1" x14ac:dyDescent="0.25">
      <c r="A185" s="55"/>
      <c r="B185" s="57"/>
      <c r="C185" s="57"/>
      <c r="D185" s="59"/>
      <c r="E185" s="59"/>
      <c r="F185" s="59"/>
      <c r="G185" s="59"/>
      <c r="H185" s="59"/>
      <c r="I185" s="69"/>
      <c r="J185" s="52" t="s">
        <v>49</v>
      </c>
      <c r="K185" s="52" t="s">
        <v>49</v>
      </c>
      <c r="L185" s="52" t="s">
        <v>49</v>
      </c>
      <c r="M185" s="52" t="s">
        <v>49</v>
      </c>
      <c r="N185" s="52" t="s">
        <v>49</v>
      </c>
      <c r="O185" s="44" t="s">
        <v>14</v>
      </c>
      <c r="P185" s="44" t="s">
        <v>14</v>
      </c>
      <c r="Q185" s="44" t="s">
        <v>14</v>
      </c>
      <c r="R185" s="65"/>
      <c r="S185" s="67"/>
      <c r="T185" s="61"/>
      <c r="U185" s="54"/>
    </row>
    <row r="186" spans="1:21" ht="15.75" customHeight="1" x14ac:dyDescent="0.2">
      <c r="A186" s="55" t="s">
        <v>14</v>
      </c>
      <c r="B186" s="56">
        <v>87</v>
      </c>
      <c r="C186" s="56">
        <v>41776</v>
      </c>
      <c r="D186" s="58" t="s">
        <v>209</v>
      </c>
      <c r="E186" s="63" t="s">
        <v>62</v>
      </c>
      <c r="F186" s="62" t="s">
        <v>14</v>
      </c>
      <c r="G186" s="63" t="s">
        <v>210</v>
      </c>
      <c r="H186" s="62" t="s">
        <v>197</v>
      </c>
      <c r="I186" s="68" t="s">
        <v>14</v>
      </c>
      <c r="J186" s="43" t="s">
        <v>64</v>
      </c>
      <c r="K186" s="43" t="s">
        <v>42</v>
      </c>
      <c r="L186" s="43" t="s">
        <v>43</v>
      </c>
      <c r="M186" s="43" t="s">
        <v>44</v>
      </c>
      <c r="N186" s="43" t="s">
        <v>45</v>
      </c>
      <c r="O186" s="51" t="s">
        <v>14</v>
      </c>
      <c r="P186" s="51" t="s">
        <v>14</v>
      </c>
      <c r="Q186" s="51" t="s">
        <v>14</v>
      </c>
      <c r="R186" s="64">
        <v>4450</v>
      </c>
      <c r="S186" s="66">
        <f>SUM(J187:Q187)</f>
        <v>0</v>
      </c>
      <c r="T186" s="60">
        <f>SUM(J187:Q187)*R186</f>
        <v>0</v>
      </c>
      <c r="U186" s="53" t="s">
        <v>198</v>
      </c>
    </row>
    <row r="187" spans="1:21" ht="86.25" customHeight="1" thickBot="1" x14ac:dyDescent="0.25">
      <c r="A187" s="55"/>
      <c r="B187" s="57"/>
      <c r="C187" s="57"/>
      <c r="D187" s="59"/>
      <c r="E187" s="59"/>
      <c r="F187" s="59"/>
      <c r="G187" s="59"/>
      <c r="H187" s="59"/>
      <c r="I187" s="69"/>
      <c r="J187" s="52" t="s">
        <v>49</v>
      </c>
      <c r="K187" s="52" t="s">
        <v>49</v>
      </c>
      <c r="L187" s="52" t="s">
        <v>49</v>
      </c>
      <c r="M187" s="52" t="s">
        <v>49</v>
      </c>
      <c r="N187" s="52" t="s">
        <v>49</v>
      </c>
      <c r="O187" s="44" t="s">
        <v>14</v>
      </c>
      <c r="P187" s="44" t="s">
        <v>14</v>
      </c>
      <c r="Q187" s="44" t="s">
        <v>14</v>
      </c>
      <c r="R187" s="65"/>
      <c r="S187" s="67"/>
      <c r="T187" s="61"/>
      <c r="U187" s="54"/>
    </row>
    <row r="188" spans="1:21" ht="15.75" customHeight="1" x14ac:dyDescent="0.2">
      <c r="A188" s="55" t="s">
        <v>14</v>
      </c>
      <c r="B188" s="56">
        <v>88</v>
      </c>
      <c r="C188" s="56">
        <v>41784</v>
      </c>
      <c r="D188" s="58" t="s">
        <v>211</v>
      </c>
      <c r="E188" s="63" t="s">
        <v>62</v>
      </c>
      <c r="F188" s="62" t="s">
        <v>14</v>
      </c>
      <c r="G188" s="63" t="s">
        <v>196</v>
      </c>
      <c r="H188" s="62" t="s">
        <v>212</v>
      </c>
      <c r="I188" s="68" t="s">
        <v>14</v>
      </c>
      <c r="J188" s="43" t="s">
        <v>64</v>
      </c>
      <c r="K188" s="43" t="s">
        <v>42</v>
      </c>
      <c r="L188" s="43" t="s">
        <v>43</v>
      </c>
      <c r="M188" s="43" t="s">
        <v>44</v>
      </c>
      <c r="N188" s="43" t="s">
        <v>45</v>
      </c>
      <c r="O188" s="51" t="s">
        <v>14</v>
      </c>
      <c r="P188" s="51" t="s">
        <v>14</v>
      </c>
      <c r="Q188" s="51" t="s">
        <v>14</v>
      </c>
      <c r="R188" s="64">
        <v>4450</v>
      </c>
      <c r="S188" s="66">
        <f>SUM(J189:Q189)</f>
        <v>0</v>
      </c>
      <c r="T188" s="60">
        <f>SUM(J189:Q189)*R188</f>
        <v>0</v>
      </c>
      <c r="U188" s="53" t="s">
        <v>213</v>
      </c>
    </row>
    <row r="189" spans="1:21" ht="86.25" customHeight="1" thickBot="1" x14ac:dyDescent="0.25">
      <c r="A189" s="55"/>
      <c r="B189" s="57"/>
      <c r="C189" s="57"/>
      <c r="D189" s="59"/>
      <c r="E189" s="59"/>
      <c r="F189" s="59"/>
      <c r="G189" s="59"/>
      <c r="H189" s="59"/>
      <c r="I189" s="69"/>
      <c r="J189" s="52" t="s">
        <v>49</v>
      </c>
      <c r="K189" s="52" t="s">
        <v>49</v>
      </c>
      <c r="L189" s="52" t="s">
        <v>49</v>
      </c>
      <c r="M189" s="52" t="s">
        <v>49</v>
      </c>
      <c r="N189" s="52" t="s">
        <v>49</v>
      </c>
      <c r="O189" s="44" t="s">
        <v>14</v>
      </c>
      <c r="P189" s="44" t="s">
        <v>14</v>
      </c>
      <c r="Q189" s="44" t="s">
        <v>14</v>
      </c>
      <c r="R189" s="65"/>
      <c r="S189" s="67"/>
      <c r="T189" s="61"/>
      <c r="U189" s="54"/>
    </row>
    <row r="190" spans="1:21" ht="15.75" customHeight="1" x14ac:dyDescent="0.2">
      <c r="A190" s="55" t="s">
        <v>14</v>
      </c>
      <c r="B190" s="56">
        <v>89</v>
      </c>
      <c r="C190" s="56">
        <v>41786</v>
      </c>
      <c r="D190" s="58" t="s">
        <v>214</v>
      </c>
      <c r="E190" s="63" t="s">
        <v>62</v>
      </c>
      <c r="F190" s="62" t="s">
        <v>14</v>
      </c>
      <c r="G190" s="63" t="s">
        <v>202</v>
      </c>
      <c r="H190" s="62" t="s">
        <v>212</v>
      </c>
      <c r="I190" s="68" t="s">
        <v>14</v>
      </c>
      <c r="J190" s="43" t="s">
        <v>64</v>
      </c>
      <c r="K190" s="43" t="s">
        <v>42</v>
      </c>
      <c r="L190" s="43" t="s">
        <v>43</v>
      </c>
      <c r="M190" s="43" t="s">
        <v>44</v>
      </c>
      <c r="N190" s="43" t="s">
        <v>45</v>
      </c>
      <c r="O190" s="51" t="s">
        <v>14</v>
      </c>
      <c r="P190" s="51" t="s">
        <v>14</v>
      </c>
      <c r="Q190" s="51" t="s">
        <v>14</v>
      </c>
      <c r="R190" s="64">
        <v>4450</v>
      </c>
      <c r="S190" s="66">
        <f>SUM(J191:Q191)</f>
        <v>0</v>
      </c>
      <c r="T190" s="60">
        <f>SUM(J191:Q191)*R190</f>
        <v>0</v>
      </c>
      <c r="U190" s="53" t="s">
        <v>213</v>
      </c>
    </row>
    <row r="191" spans="1:21" ht="86.25" customHeight="1" thickBot="1" x14ac:dyDescent="0.25">
      <c r="A191" s="55"/>
      <c r="B191" s="57"/>
      <c r="C191" s="57"/>
      <c r="D191" s="59"/>
      <c r="E191" s="59"/>
      <c r="F191" s="59"/>
      <c r="G191" s="59"/>
      <c r="H191" s="59"/>
      <c r="I191" s="69"/>
      <c r="J191" s="52" t="s">
        <v>49</v>
      </c>
      <c r="K191" s="52" t="s">
        <v>49</v>
      </c>
      <c r="L191" s="52" t="s">
        <v>49</v>
      </c>
      <c r="M191" s="52" t="s">
        <v>49</v>
      </c>
      <c r="N191" s="52" t="s">
        <v>49</v>
      </c>
      <c r="O191" s="44" t="s">
        <v>14</v>
      </c>
      <c r="P191" s="44" t="s">
        <v>14</v>
      </c>
      <c r="Q191" s="44" t="s">
        <v>14</v>
      </c>
      <c r="R191" s="65"/>
      <c r="S191" s="67"/>
      <c r="T191" s="61"/>
      <c r="U191" s="54"/>
    </row>
    <row r="192" spans="1:21" ht="15.75" customHeight="1" x14ac:dyDescent="0.2">
      <c r="A192" s="55" t="s">
        <v>14</v>
      </c>
      <c r="B192" s="56">
        <v>90</v>
      </c>
      <c r="C192" s="56">
        <v>41785</v>
      </c>
      <c r="D192" s="58" t="s">
        <v>215</v>
      </c>
      <c r="E192" s="63" t="s">
        <v>62</v>
      </c>
      <c r="F192" s="62" t="s">
        <v>14</v>
      </c>
      <c r="G192" s="63" t="s">
        <v>207</v>
      </c>
      <c r="H192" s="62" t="s">
        <v>212</v>
      </c>
      <c r="I192" s="68" t="s">
        <v>14</v>
      </c>
      <c r="J192" s="43" t="s">
        <v>64</v>
      </c>
      <c r="K192" s="43" t="s">
        <v>42</v>
      </c>
      <c r="L192" s="43" t="s">
        <v>43</v>
      </c>
      <c r="M192" s="43" t="s">
        <v>44</v>
      </c>
      <c r="N192" s="43" t="s">
        <v>45</v>
      </c>
      <c r="O192" s="51" t="s">
        <v>14</v>
      </c>
      <c r="P192" s="51" t="s">
        <v>14</v>
      </c>
      <c r="Q192" s="51" t="s">
        <v>14</v>
      </c>
      <c r="R192" s="64">
        <v>4450</v>
      </c>
      <c r="S192" s="66">
        <f>SUM(J193:Q193)</f>
        <v>0</v>
      </c>
      <c r="T192" s="60">
        <f>SUM(J193:Q193)*R192</f>
        <v>0</v>
      </c>
      <c r="U192" s="53" t="s">
        <v>213</v>
      </c>
    </row>
    <row r="193" spans="1:21" ht="86.25" customHeight="1" thickBot="1" x14ac:dyDescent="0.25">
      <c r="A193" s="55"/>
      <c r="B193" s="57"/>
      <c r="C193" s="57"/>
      <c r="D193" s="59"/>
      <c r="E193" s="59"/>
      <c r="F193" s="59"/>
      <c r="G193" s="59"/>
      <c r="H193" s="59"/>
      <c r="I193" s="69"/>
      <c r="J193" s="52" t="s">
        <v>49</v>
      </c>
      <c r="K193" s="52" t="s">
        <v>49</v>
      </c>
      <c r="L193" s="52" t="s">
        <v>49</v>
      </c>
      <c r="M193" s="52" t="s">
        <v>49</v>
      </c>
      <c r="N193" s="52" t="s">
        <v>49</v>
      </c>
      <c r="O193" s="44" t="s">
        <v>14</v>
      </c>
      <c r="P193" s="44" t="s">
        <v>14</v>
      </c>
      <c r="Q193" s="44" t="s">
        <v>14</v>
      </c>
      <c r="R193" s="65"/>
      <c r="S193" s="67"/>
      <c r="T193" s="61"/>
      <c r="U193" s="54"/>
    </row>
    <row r="194" spans="1:21" ht="15.75" customHeight="1" x14ac:dyDescent="0.2">
      <c r="A194" s="55" t="s">
        <v>14</v>
      </c>
      <c r="B194" s="56">
        <v>91</v>
      </c>
      <c r="C194" s="56">
        <v>41787</v>
      </c>
      <c r="D194" s="58" t="s">
        <v>216</v>
      </c>
      <c r="E194" s="63" t="s">
        <v>62</v>
      </c>
      <c r="F194" s="62" t="s">
        <v>14</v>
      </c>
      <c r="G194" s="63" t="s">
        <v>53</v>
      </c>
      <c r="H194" s="62" t="s">
        <v>212</v>
      </c>
      <c r="I194" s="68" t="s">
        <v>14</v>
      </c>
      <c r="J194" s="43" t="s">
        <v>64</v>
      </c>
      <c r="K194" s="43" t="s">
        <v>42</v>
      </c>
      <c r="L194" s="43" t="s">
        <v>43</v>
      </c>
      <c r="M194" s="43" t="s">
        <v>44</v>
      </c>
      <c r="N194" s="43" t="s">
        <v>45</v>
      </c>
      <c r="O194" s="51" t="s">
        <v>14</v>
      </c>
      <c r="P194" s="51" t="s">
        <v>14</v>
      </c>
      <c r="Q194" s="51" t="s">
        <v>14</v>
      </c>
      <c r="R194" s="64">
        <v>4450</v>
      </c>
      <c r="S194" s="66">
        <f>SUM(J195:Q195)</f>
        <v>0</v>
      </c>
      <c r="T194" s="60">
        <f>SUM(J195:Q195)*R194</f>
        <v>0</v>
      </c>
      <c r="U194" s="53" t="s">
        <v>213</v>
      </c>
    </row>
    <row r="195" spans="1:21" ht="86.25" customHeight="1" thickBot="1" x14ac:dyDescent="0.25">
      <c r="A195" s="55"/>
      <c r="B195" s="57"/>
      <c r="C195" s="57"/>
      <c r="D195" s="59"/>
      <c r="E195" s="59"/>
      <c r="F195" s="59"/>
      <c r="G195" s="59"/>
      <c r="H195" s="59"/>
      <c r="I195" s="69"/>
      <c r="J195" s="52" t="s">
        <v>49</v>
      </c>
      <c r="K195" s="52" t="s">
        <v>49</v>
      </c>
      <c r="L195" s="52" t="s">
        <v>49</v>
      </c>
      <c r="M195" s="52" t="s">
        <v>49</v>
      </c>
      <c r="N195" s="52" t="s">
        <v>49</v>
      </c>
      <c r="O195" s="44" t="s">
        <v>14</v>
      </c>
      <c r="P195" s="44" t="s">
        <v>14</v>
      </c>
      <c r="Q195" s="44" t="s">
        <v>14</v>
      </c>
      <c r="R195" s="65"/>
      <c r="S195" s="67"/>
      <c r="T195" s="61"/>
      <c r="U195" s="54"/>
    </row>
    <row r="196" spans="1:21" ht="15.75" customHeight="1" x14ac:dyDescent="0.2">
      <c r="A196" s="55" t="s">
        <v>14</v>
      </c>
      <c r="B196" s="56">
        <v>92</v>
      </c>
      <c r="C196" s="56">
        <v>41783</v>
      </c>
      <c r="D196" s="58" t="s">
        <v>217</v>
      </c>
      <c r="E196" s="63" t="s">
        <v>62</v>
      </c>
      <c r="F196" s="62" t="s">
        <v>14</v>
      </c>
      <c r="G196" s="63" t="s">
        <v>89</v>
      </c>
      <c r="H196" s="62" t="s">
        <v>212</v>
      </c>
      <c r="I196" s="68" t="s">
        <v>14</v>
      </c>
      <c r="J196" s="43" t="s">
        <v>64</v>
      </c>
      <c r="K196" s="43" t="s">
        <v>42</v>
      </c>
      <c r="L196" s="43" t="s">
        <v>43</v>
      </c>
      <c r="M196" s="43" t="s">
        <v>44</v>
      </c>
      <c r="N196" s="43" t="s">
        <v>45</v>
      </c>
      <c r="O196" s="51" t="s">
        <v>14</v>
      </c>
      <c r="P196" s="51" t="s">
        <v>14</v>
      </c>
      <c r="Q196" s="51" t="s">
        <v>14</v>
      </c>
      <c r="R196" s="64">
        <v>4450</v>
      </c>
      <c r="S196" s="66">
        <f>SUM(J197:Q197)</f>
        <v>0</v>
      </c>
      <c r="T196" s="60">
        <f>SUM(J197:Q197)*R196</f>
        <v>0</v>
      </c>
      <c r="U196" s="53" t="s">
        <v>213</v>
      </c>
    </row>
    <row r="197" spans="1:21" ht="86.25" customHeight="1" thickBot="1" x14ac:dyDescent="0.25">
      <c r="A197" s="55"/>
      <c r="B197" s="57"/>
      <c r="C197" s="57"/>
      <c r="D197" s="59"/>
      <c r="E197" s="59"/>
      <c r="F197" s="59"/>
      <c r="G197" s="59"/>
      <c r="H197" s="59"/>
      <c r="I197" s="69"/>
      <c r="J197" s="52" t="s">
        <v>49</v>
      </c>
      <c r="K197" s="52" t="s">
        <v>49</v>
      </c>
      <c r="L197" s="52" t="s">
        <v>49</v>
      </c>
      <c r="M197" s="52" t="s">
        <v>49</v>
      </c>
      <c r="N197" s="52" t="s">
        <v>49</v>
      </c>
      <c r="O197" s="44" t="s">
        <v>14</v>
      </c>
      <c r="P197" s="44" t="s">
        <v>14</v>
      </c>
      <c r="Q197" s="44" t="s">
        <v>14</v>
      </c>
      <c r="R197" s="65"/>
      <c r="S197" s="67"/>
      <c r="T197" s="61"/>
      <c r="U197" s="54"/>
    </row>
    <row r="198" spans="1:21" ht="15.75" customHeight="1" x14ac:dyDescent="0.2">
      <c r="A198" s="55" t="s">
        <v>14</v>
      </c>
      <c r="B198" s="56">
        <v>93</v>
      </c>
      <c r="C198" s="56">
        <v>41791</v>
      </c>
      <c r="D198" s="58" t="s">
        <v>218</v>
      </c>
      <c r="E198" s="63" t="s">
        <v>219</v>
      </c>
      <c r="F198" s="62" t="s">
        <v>14</v>
      </c>
      <c r="G198" s="63" t="s">
        <v>220</v>
      </c>
      <c r="H198" s="62" t="s">
        <v>221</v>
      </c>
      <c r="I198" s="68" t="s">
        <v>14</v>
      </c>
      <c r="J198" s="51" t="s">
        <v>14</v>
      </c>
      <c r="K198" s="43" t="s">
        <v>222</v>
      </c>
      <c r="L198" s="51" t="s">
        <v>14</v>
      </c>
      <c r="M198" s="43" t="s">
        <v>223</v>
      </c>
      <c r="N198" s="51" t="s">
        <v>14</v>
      </c>
      <c r="O198" s="43" t="s">
        <v>224</v>
      </c>
      <c r="P198" s="51" t="s">
        <v>14</v>
      </c>
      <c r="Q198" s="51" t="s">
        <v>14</v>
      </c>
      <c r="R198" s="64">
        <v>0</v>
      </c>
      <c r="S198" s="66">
        <f>SUM(K199:Q199)</f>
        <v>0</v>
      </c>
      <c r="T198" s="60">
        <f>SUM(K199:Q199)*R198</f>
        <v>0</v>
      </c>
      <c r="U198" s="53" t="s">
        <v>225</v>
      </c>
    </row>
    <row r="199" spans="1:21" ht="86.25" customHeight="1" thickBot="1" x14ac:dyDescent="0.25">
      <c r="A199" s="55"/>
      <c r="B199" s="57"/>
      <c r="C199" s="57"/>
      <c r="D199" s="59"/>
      <c r="E199" s="59"/>
      <c r="F199" s="59"/>
      <c r="G199" s="59"/>
      <c r="H199" s="59"/>
      <c r="I199" s="69"/>
      <c r="J199" s="44" t="s">
        <v>14</v>
      </c>
      <c r="K199" s="52" t="s">
        <v>49</v>
      </c>
      <c r="L199" s="44" t="s">
        <v>14</v>
      </c>
      <c r="M199" s="44" t="s">
        <v>14</v>
      </c>
      <c r="N199" s="44" t="s">
        <v>14</v>
      </c>
      <c r="O199" s="44" t="s">
        <v>14</v>
      </c>
      <c r="P199" s="44" t="s">
        <v>14</v>
      </c>
      <c r="Q199" s="44" t="s">
        <v>14</v>
      </c>
      <c r="R199" s="65"/>
      <c r="S199" s="67"/>
      <c r="T199" s="61"/>
      <c r="U199" s="54"/>
    </row>
    <row r="200" spans="1:21" ht="15.75" customHeight="1" x14ac:dyDescent="0.2">
      <c r="A200" s="55" t="s">
        <v>14</v>
      </c>
      <c r="B200" s="56">
        <v>94</v>
      </c>
      <c r="C200" s="56">
        <v>41790</v>
      </c>
      <c r="D200" s="58" t="s">
        <v>226</v>
      </c>
      <c r="E200" s="63" t="s">
        <v>219</v>
      </c>
      <c r="F200" s="62" t="s">
        <v>14</v>
      </c>
      <c r="G200" s="63" t="s">
        <v>53</v>
      </c>
      <c r="H200" s="62" t="s">
        <v>221</v>
      </c>
      <c r="I200" s="68" t="s">
        <v>14</v>
      </c>
      <c r="J200" s="51" t="s">
        <v>14</v>
      </c>
      <c r="K200" s="43" t="s">
        <v>222</v>
      </c>
      <c r="L200" s="51" t="s">
        <v>14</v>
      </c>
      <c r="M200" s="43" t="s">
        <v>223</v>
      </c>
      <c r="N200" s="51" t="s">
        <v>14</v>
      </c>
      <c r="O200" s="43" t="s">
        <v>224</v>
      </c>
      <c r="P200" s="51" t="s">
        <v>14</v>
      </c>
      <c r="Q200" s="51" t="s">
        <v>14</v>
      </c>
      <c r="R200" s="64">
        <v>3250</v>
      </c>
      <c r="S200" s="66">
        <f>SUM(K201:Q201)</f>
        <v>0</v>
      </c>
      <c r="T200" s="60">
        <f>SUM(K201:Q201)*R200</f>
        <v>0</v>
      </c>
      <c r="U200" s="53" t="s">
        <v>225</v>
      </c>
    </row>
    <row r="201" spans="1:21" ht="86.25" customHeight="1" thickBot="1" x14ac:dyDescent="0.25">
      <c r="A201" s="55"/>
      <c r="B201" s="57"/>
      <c r="C201" s="57"/>
      <c r="D201" s="59"/>
      <c r="E201" s="59"/>
      <c r="F201" s="59"/>
      <c r="G201" s="59"/>
      <c r="H201" s="59"/>
      <c r="I201" s="69"/>
      <c r="J201" s="44" t="s">
        <v>14</v>
      </c>
      <c r="K201" s="52" t="s">
        <v>49</v>
      </c>
      <c r="L201" s="44" t="s">
        <v>14</v>
      </c>
      <c r="M201" s="44" t="s">
        <v>14</v>
      </c>
      <c r="N201" s="44" t="s">
        <v>14</v>
      </c>
      <c r="O201" s="44" t="s">
        <v>14</v>
      </c>
      <c r="P201" s="44" t="s">
        <v>14</v>
      </c>
      <c r="Q201" s="44" t="s">
        <v>14</v>
      </c>
      <c r="R201" s="65"/>
      <c r="S201" s="67"/>
      <c r="T201" s="61"/>
      <c r="U201" s="54"/>
    </row>
    <row r="202" spans="1:21" ht="15.75" customHeight="1" x14ac:dyDescent="0.2">
      <c r="A202" s="55" t="s">
        <v>14</v>
      </c>
      <c r="B202" s="56">
        <v>95</v>
      </c>
      <c r="C202" s="56">
        <v>41792</v>
      </c>
      <c r="D202" s="58" t="s">
        <v>227</v>
      </c>
      <c r="E202" s="63" t="s">
        <v>39</v>
      </c>
      <c r="F202" s="62" t="s">
        <v>14</v>
      </c>
      <c r="G202" s="63" t="s">
        <v>220</v>
      </c>
      <c r="H202" s="62" t="s">
        <v>221</v>
      </c>
      <c r="I202" s="68" t="s">
        <v>14</v>
      </c>
      <c r="J202" s="51" t="s">
        <v>14</v>
      </c>
      <c r="K202" s="43" t="s">
        <v>222</v>
      </c>
      <c r="L202" s="51" t="s">
        <v>14</v>
      </c>
      <c r="M202" s="43" t="s">
        <v>223</v>
      </c>
      <c r="N202" s="51" t="s">
        <v>14</v>
      </c>
      <c r="O202" s="43" t="s">
        <v>224</v>
      </c>
      <c r="P202" s="51" t="s">
        <v>14</v>
      </c>
      <c r="Q202" s="51" t="s">
        <v>14</v>
      </c>
      <c r="R202" s="64">
        <v>0</v>
      </c>
      <c r="S202" s="66">
        <f>SUM(K203:Q203)</f>
        <v>0</v>
      </c>
      <c r="T202" s="60">
        <f>SUM(K203:Q203)*R202</f>
        <v>0</v>
      </c>
      <c r="U202" s="53" t="s">
        <v>228</v>
      </c>
    </row>
    <row r="203" spans="1:21" ht="86.25" customHeight="1" thickBot="1" x14ac:dyDescent="0.25">
      <c r="A203" s="55"/>
      <c r="B203" s="57"/>
      <c r="C203" s="57"/>
      <c r="D203" s="59"/>
      <c r="E203" s="59"/>
      <c r="F203" s="59"/>
      <c r="G203" s="59"/>
      <c r="H203" s="59"/>
      <c r="I203" s="69"/>
      <c r="J203" s="44" t="s">
        <v>14</v>
      </c>
      <c r="K203" s="52" t="s">
        <v>49</v>
      </c>
      <c r="L203" s="44" t="s">
        <v>14</v>
      </c>
      <c r="M203" s="44" t="s">
        <v>14</v>
      </c>
      <c r="N203" s="44" t="s">
        <v>14</v>
      </c>
      <c r="O203" s="44" t="s">
        <v>14</v>
      </c>
      <c r="P203" s="44" t="s">
        <v>14</v>
      </c>
      <c r="Q203" s="44" t="s">
        <v>14</v>
      </c>
      <c r="R203" s="65"/>
      <c r="S203" s="67"/>
      <c r="T203" s="61"/>
      <c r="U203" s="54"/>
    </row>
    <row r="204" spans="1:21" ht="15.75" customHeight="1" x14ac:dyDescent="0.2">
      <c r="A204" s="55" t="s">
        <v>14</v>
      </c>
      <c r="B204" s="56">
        <v>96</v>
      </c>
      <c r="C204" s="56">
        <v>41793</v>
      </c>
      <c r="D204" s="58" t="s">
        <v>229</v>
      </c>
      <c r="E204" s="63" t="s">
        <v>39</v>
      </c>
      <c r="F204" s="62" t="s">
        <v>14</v>
      </c>
      <c r="G204" s="63" t="s">
        <v>53</v>
      </c>
      <c r="H204" s="62" t="s">
        <v>221</v>
      </c>
      <c r="I204" s="68" t="s">
        <v>14</v>
      </c>
      <c r="J204" s="51" t="s">
        <v>14</v>
      </c>
      <c r="K204" s="43" t="s">
        <v>222</v>
      </c>
      <c r="L204" s="51" t="s">
        <v>14</v>
      </c>
      <c r="M204" s="43" t="s">
        <v>223</v>
      </c>
      <c r="N204" s="51" t="s">
        <v>14</v>
      </c>
      <c r="O204" s="43" t="s">
        <v>224</v>
      </c>
      <c r="P204" s="51" t="s">
        <v>14</v>
      </c>
      <c r="Q204" s="51" t="s">
        <v>14</v>
      </c>
      <c r="R204" s="64">
        <v>3750</v>
      </c>
      <c r="S204" s="66">
        <f>SUM(K205:Q205)</f>
        <v>0</v>
      </c>
      <c r="T204" s="60">
        <f>SUM(K205:Q205)*R204</f>
        <v>0</v>
      </c>
      <c r="U204" s="53" t="s">
        <v>228</v>
      </c>
    </row>
    <row r="205" spans="1:21" ht="86.25" customHeight="1" thickBot="1" x14ac:dyDescent="0.25">
      <c r="A205" s="55"/>
      <c r="B205" s="57"/>
      <c r="C205" s="57"/>
      <c r="D205" s="59"/>
      <c r="E205" s="59"/>
      <c r="F205" s="59"/>
      <c r="G205" s="59"/>
      <c r="H205" s="59"/>
      <c r="I205" s="69"/>
      <c r="J205" s="44" t="s">
        <v>14</v>
      </c>
      <c r="K205" s="52" t="s">
        <v>49</v>
      </c>
      <c r="L205" s="44" t="s">
        <v>14</v>
      </c>
      <c r="M205" s="52" t="s">
        <v>49</v>
      </c>
      <c r="N205" s="44" t="s">
        <v>14</v>
      </c>
      <c r="O205" s="44" t="s">
        <v>14</v>
      </c>
      <c r="P205" s="44" t="s">
        <v>14</v>
      </c>
      <c r="Q205" s="44" t="s">
        <v>14</v>
      </c>
      <c r="R205" s="65"/>
      <c r="S205" s="67"/>
      <c r="T205" s="61"/>
      <c r="U205" s="54"/>
    </row>
    <row r="206" spans="1:21" ht="15.75" customHeight="1" x14ac:dyDescent="0.2">
      <c r="A206" s="55" t="s">
        <v>14</v>
      </c>
      <c r="B206" s="56">
        <v>97</v>
      </c>
      <c r="C206" s="56">
        <v>41796</v>
      </c>
      <c r="D206" s="58" t="s">
        <v>230</v>
      </c>
      <c r="E206" s="63" t="s">
        <v>39</v>
      </c>
      <c r="F206" s="62" t="s">
        <v>14</v>
      </c>
      <c r="G206" s="63" t="s">
        <v>53</v>
      </c>
      <c r="H206" s="62" t="s">
        <v>221</v>
      </c>
      <c r="I206" s="68" t="s">
        <v>14</v>
      </c>
      <c r="J206" s="51" t="s">
        <v>14</v>
      </c>
      <c r="K206" s="43" t="s">
        <v>222</v>
      </c>
      <c r="L206" s="51" t="s">
        <v>14</v>
      </c>
      <c r="M206" s="43" t="s">
        <v>223</v>
      </c>
      <c r="N206" s="51" t="s">
        <v>14</v>
      </c>
      <c r="O206" s="43" t="s">
        <v>224</v>
      </c>
      <c r="P206" s="51" t="s">
        <v>14</v>
      </c>
      <c r="Q206" s="51" t="s">
        <v>14</v>
      </c>
      <c r="R206" s="64">
        <v>0</v>
      </c>
      <c r="S206" s="66">
        <f>SUM(K207:Q207)</f>
        <v>0</v>
      </c>
      <c r="T206" s="60">
        <f>SUM(K207:Q207)*R206</f>
        <v>0</v>
      </c>
      <c r="U206" s="53" t="s">
        <v>231</v>
      </c>
    </row>
    <row r="207" spans="1:21" ht="86.25" customHeight="1" thickBot="1" x14ac:dyDescent="0.25">
      <c r="A207" s="55"/>
      <c r="B207" s="57"/>
      <c r="C207" s="57"/>
      <c r="D207" s="59"/>
      <c r="E207" s="59"/>
      <c r="F207" s="59"/>
      <c r="G207" s="59"/>
      <c r="H207" s="59"/>
      <c r="I207" s="69"/>
      <c r="J207" s="44" t="s">
        <v>14</v>
      </c>
      <c r="K207" s="52" t="s">
        <v>49</v>
      </c>
      <c r="L207" s="44" t="s">
        <v>14</v>
      </c>
      <c r="M207" s="44" t="s">
        <v>14</v>
      </c>
      <c r="N207" s="44" t="s">
        <v>14</v>
      </c>
      <c r="O207" s="44" t="s">
        <v>14</v>
      </c>
      <c r="P207" s="44" t="s">
        <v>14</v>
      </c>
      <c r="Q207" s="44" t="s">
        <v>14</v>
      </c>
      <c r="R207" s="65"/>
      <c r="S207" s="67"/>
      <c r="T207" s="61"/>
      <c r="U207" s="54"/>
    </row>
    <row r="208" spans="1:21" ht="15.75" customHeight="1" x14ac:dyDescent="0.2">
      <c r="A208" s="55" t="s">
        <v>14</v>
      </c>
      <c r="B208" s="56">
        <v>98</v>
      </c>
      <c r="C208" s="56">
        <v>41799</v>
      </c>
      <c r="D208" s="58" t="s">
        <v>232</v>
      </c>
      <c r="E208" s="63" t="s">
        <v>39</v>
      </c>
      <c r="F208" s="62" t="s">
        <v>14</v>
      </c>
      <c r="G208" s="63" t="s">
        <v>53</v>
      </c>
      <c r="H208" s="62" t="s">
        <v>221</v>
      </c>
      <c r="I208" s="68" t="s">
        <v>14</v>
      </c>
      <c r="J208" s="51" t="s">
        <v>14</v>
      </c>
      <c r="K208" s="43" t="s">
        <v>222</v>
      </c>
      <c r="L208" s="51" t="s">
        <v>14</v>
      </c>
      <c r="M208" s="43" t="s">
        <v>223</v>
      </c>
      <c r="N208" s="51" t="s">
        <v>14</v>
      </c>
      <c r="O208" s="43" t="s">
        <v>224</v>
      </c>
      <c r="P208" s="51" t="s">
        <v>14</v>
      </c>
      <c r="Q208" s="51" t="s">
        <v>14</v>
      </c>
      <c r="R208" s="64">
        <v>4250</v>
      </c>
      <c r="S208" s="66">
        <f>SUM(M209:Q209)</f>
        <v>0</v>
      </c>
      <c r="T208" s="60">
        <f>SUM(M209:Q209)*R208</f>
        <v>0</v>
      </c>
      <c r="U208" s="53" t="s">
        <v>233</v>
      </c>
    </row>
    <row r="209" spans="1:21" ht="86.25" customHeight="1" thickBot="1" x14ac:dyDescent="0.25">
      <c r="A209" s="55"/>
      <c r="B209" s="57"/>
      <c r="C209" s="57"/>
      <c r="D209" s="59"/>
      <c r="E209" s="59"/>
      <c r="F209" s="59"/>
      <c r="G209" s="59"/>
      <c r="H209" s="59"/>
      <c r="I209" s="69"/>
      <c r="J209" s="44" t="s">
        <v>14</v>
      </c>
      <c r="K209" s="44" t="s">
        <v>14</v>
      </c>
      <c r="L209" s="44" t="s">
        <v>14</v>
      </c>
      <c r="M209" s="52" t="s">
        <v>49</v>
      </c>
      <c r="N209" s="44" t="s">
        <v>14</v>
      </c>
      <c r="O209" s="44" t="s">
        <v>14</v>
      </c>
      <c r="P209" s="44" t="s">
        <v>14</v>
      </c>
      <c r="Q209" s="44" t="s">
        <v>14</v>
      </c>
      <c r="R209" s="65"/>
      <c r="S209" s="67"/>
      <c r="T209" s="61"/>
      <c r="U209" s="54"/>
    </row>
    <row r="210" spans="1:21" ht="15.75" customHeight="1" x14ac:dyDescent="0.2">
      <c r="A210" s="55" t="s">
        <v>14</v>
      </c>
      <c r="B210" s="56">
        <v>99</v>
      </c>
      <c r="C210" s="56">
        <v>41798</v>
      </c>
      <c r="D210" s="58" t="s">
        <v>234</v>
      </c>
      <c r="E210" s="63" t="s">
        <v>39</v>
      </c>
      <c r="F210" s="62" t="s">
        <v>14</v>
      </c>
      <c r="G210" s="63" t="s">
        <v>235</v>
      </c>
      <c r="H210" s="62" t="s">
        <v>221</v>
      </c>
      <c r="I210" s="68" t="s">
        <v>14</v>
      </c>
      <c r="J210" s="51" t="s">
        <v>14</v>
      </c>
      <c r="K210" s="43" t="s">
        <v>222</v>
      </c>
      <c r="L210" s="51" t="s">
        <v>14</v>
      </c>
      <c r="M210" s="43" t="s">
        <v>223</v>
      </c>
      <c r="N210" s="51" t="s">
        <v>14</v>
      </c>
      <c r="O210" s="43" t="s">
        <v>224</v>
      </c>
      <c r="P210" s="51" t="s">
        <v>14</v>
      </c>
      <c r="Q210" s="51" t="s">
        <v>14</v>
      </c>
      <c r="R210" s="64">
        <v>0</v>
      </c>
      <c r="S210" s="66">
        <f>SUM(K211:Q211)</f>
        <v>0</v>
      </c>
      <c r="T210" s="60">
        <f>SUM(K211:Q211)*R210</f>
        <v>0</v>
      </c>
      <c r="U210" s="53" t="s">
        <v>233</v>
      </c>
    </row>
    <row r="211" spans="1:21" ht="86.25" customHeight="1" thickBot="1" x14ac:dyDescent="0.25">
      <c r="A211" s="55"/>
      <c r="B211" s="57"/>
      <c r="C211" s="57"/>
      <c r="D211" s="59"/>
      <c r="E211" s="59"/>
      <c r="F211" s="59"/>
      <c r="G211" s="59"/>
      <c r="H211" s="59"/>
      <c r="I211" s="69"/>
      <c r="J211" s="44" t="s">
        <v>14</v>
      </c>
      <c r="K211" s="52" t="s">
        <v>49</v>
      </c>
      <c r="L211" s="44" t="s">
        <v>14</v>
      </c>
      <c r="M211" s="44" t="s">
        <v>14</v>
      </c>
      <c r="N211" s="44" t="s">
        <v>14</v>
      </c>
      <c r="O211" s="44" t="s">
        <v>14</v>
      </c>
      <c r="P211" s="44" t="s">
        <v>14</v>
      </c>
      <c r="Q211" s="44" t="s">
        <v>14</v>
      </c>
      <c r="R211" s="65"/>
      <c r="S211" s="67"/>
      <c r="T211" s="61"/>
      <c r="U211" s="54"/>
    </row>
    <row r="212" spans="1:21" ht="15.75" customHeight="1" x14ac:dyDescent="0.2">
      <c r="A212" s="55" t="s">
        <v>14</v>
      </c>
      <c r="B212" s="56">
        <v>100</v>
      </c>
      <c r="C212" s="56">
        <v>41851</v>
      </c>
      <c r="D212" s="58" t="s">
        <v>236</v>
      </c>
      <c r="E212" s="63" t="s">
        <v>39</v>
      </c>
      <c r="F212" s="62" t="s">
        <v>14</v>
      </c>
      <c r="G212" s="63" t="s">
        <v>237</v>
      </c>
      <c r="H212" s="62" t="s">
        <v>238</v>
      </c>
      <c r="I212" s="68" t="s">
        <v>14</v>
      </c>
      <c r="J212" s="51" t="s">
        <v>14</v>
      </c>
      <c r="K212" s="43" t="s">
        <v>222</v>
      </c>
      <c r="L212" s="51" t="s">
        <v>14</v>
      </c>
      <c r="M212" s="43" t="s">
        <v>223</v>
      </c>
      <c r="N212" s="51" t="s">
        <v>14</v>
      </c>
      <c r="O212" s="43" t="s">
        <v>224</v>
      </c>
      <c r="P212" s="51" t="s">
        <v>14</v>
      </c>
      <c r="Q212" s="51" t="s">
        <v>14</v>
      </c>
      <c r="R212" s="64">
        <v>3950</v>
      </c>
      <c r="S212" s="66">
        <f>SUM(M213:Q213)</f>
        <v>0</v>
      </c>
      <c r="T212" s="60">
        <f>SUM(M213:Q213)*R212</f>
        <v>0</v>
      </c>
      <c r="U212" s="53" t="s">
        <v>239</v>
      </c>
    </row>
    <row r="213" spans="1:21" ht="86.25" customHeight="1" thickBot="1" x14ac:dyDescent="0.25">
      <c r="A213" s="55"/>
      <c r="B213" s="57"/>
      <c r="C213" s="57"/>
      <c r="D213" s="59"/>
      <c r="E213" s="59"/>
      <c r="F213" s="59"/>
      <c r="G213" s="59"/>
      <c r="H213" s="59"/>
      <c r="I213" s="69"/>
      <c r="J213" s="44" t="s">
        <v>14</v>
      </c>
      <c r="K213" s="44" t="s">
        <v>14</v>
      </c>
      <c r="L213" s="44" t="s">
        <v>14</v>
      </c>
      <c r="M213" s="52" t="s">
        <v>49</v>
      </c>
      <c r="N213" s="44" t="s">
        <v>14</v>
      </c>
      <c r="O213" s="52" t="s">
        <v>49</v>
      </c>
      <c r="P213" s="44" t="s">
        <v>14</v>
      </c>
      <c r="Q213" s="44" t="s">
        <v>14</v>
      </c>
      <c r="R213" s="65"/>
      <c r="S213" s="67"/>
      <c r="T213" s="61"/>
      <c r="U213" s="54"/>
    </row>
    <row r="214" spans="1:21" ht="15.75" customHeight="1" x14ac:dyDescent="0.2">
      <c r="A214" s="55" t="s">
        <v>14</v>
      </c>
      <c r="B214" s="56">
        <v>101</v>
      </c>
      <c r="C214" s="56">
        <v>41852</v>
      </c>
      <c r="D214" s="58" t="s">
        <v>240</v>
      </c>
      <c r="E214" s="63" t="s">
        <v>39</v>
      </c>
      <c r="F214" s="62" t="s">
        <v>14</v>
      </c>
      <c r="G214" s="63" t="s">
        <v>53</v>
      </c>
      <c r="H214" s="62" t="s">
        <v>238</v>
      </c>
      <c r="I214" s="68" t="s">
        <v>14</v>
      </c>
      <c r="J214" s="51" t="s">
        <v>14</v>
      </c>
      <c r="K214" s="43" t="s">
        <v>222</v>
      </c>
      <c r="L214" s="51" t="s">
        <v>14</v>
      </c>
      <c r="M214" s="43" t="s">
        <v>223</v>
      </c>
      <c r="N214" s="51" t="s">
        <v>14</v>
      </c>
      <c r="O214" s="43" t="s">
        <v>224</v>
      </c>
      <c r="P214" s="51" t="s">
        <v>14</v>
      </c>
      <c r="Q214" s="51" t="s">
        <v>14</v>
      </c>
      <c r="R214" s="64">
        <v>3950</v>
      </c>
      <c r="S214" s="66">
        <f>SUM(K215:Q215)</f>
        <v>0</v>
      </c>
      <c r="T214" s="60">
        <f>SUM(K215:Q215)*R214</f>
        <v>0</v>
      </c>
      <c r="U214" s="53" t="s">
        <v>239</v>
      </c>
    </row>
    <row r="215" spans="1:21" ht="86.25" customHeight="1" thickBot="1" x14ac:dyDescent="0.25">
      <c r="A215" s="55"/>
      <c r="B215" s="57"/>
      <c r="C215" s="57"/>
      <c r="D215" s="59"/>
      <c r="E215" s="59"/>
      <c r="F215" s="59"/>
      <c r="G215" s="59"/>
      <c r="H215" s="59"/>
      <c r="I215" s="69"/>
      <c r="J215" s="44" t="s">
        <v>14</v>
      </c>
      <c r="K215" s="52" t="s">
        <v>49</v>
      </c>
      <c r="L215" s="44" t="s">
        <v>14</v>
      </c>
      <c r="M215" s="52" t="s">
        <v>49</v>
      </c>
      <c r="N215" s="44" t="s">
        <v>14</v>
      </c>
      <c r="O215" s="52" t="s">
        <v>49</v>
      </c>
      <c r="P215" s="44" t="s">
        <v>14</v>
      </c>
      <c r="Q215" s="44" t="s">
        <v>14</v>
      </c>
      <c r="R215" s="65"/>
      <c r="S215" s="67"/>
      <c r="T215" s="61"/>
      <c r="U215" s="54"/>
    </row>
    <row r="216" spans="1:21" ht="15.75" customHeight="1" x14ac:dyDescent="0.2">
      <c r="A216" s="55" t="s">
        <v>14</v>
      </c>
      <c r="B216" s="56">
        <v>102</v>
      </c>
      <c r="C216" s="56">
        <v>41854</v>
      </c>
      <c r="D216" s="58" t="s">
        <v>241</v>
      </c>
      <c r="E216" s="63" t="s">
        <v>219</v>
      </c>
      <c r="F216" s="62" t="s">
        <v>14</v>
      </c>
      <c r="G216" s="63" t="s">
        <v>122</v>
      </c>
      <c r="H216" s="62" t="s">
        <v>238</v>
      </c>
      <c r="I216" s="68" t="s">
        <v>14</v>
      </c>
      <c r="J216" s="51" t="s">
        <v>14</v>
      </c>
      <c r="K216" s="43" t="s">
        <v>222</v>
      </c>
      <c r="L216" s="51" t="s">
        <v>14</v>
      </c>
      <c r="M216" s="43" t="s">
        <v>223</v>
      </c>
      <c r="N216" s="51" t="s">
        <v>14</v>
      </c>
      <c r="O216" s="51" t="s">
        <v>14</v>
      </c>
      <c r="P216" s="51" t="s">
        <v>14</v>
      </c>
      <c r="Q216" s="51" t="s">
        <v>14</v>
      </c>
      <c r="R216" s="64">
        <v>3450</v>
      </c>
      <c r="S216" s="66">
        <f>SUM(K217:Q217)</f>
        <v>0</v>
      </c>
      <c r="T216" s="60">
        <f>SUM(K217:Q217)*R216</f>
        <v>0</v>
      </c>
      <c r="U216" s="53" t="s">
        <v>242</v>
      </c>
    </row>
    <row r="217" spans="1:21" ht="86.25" customHeight="1" thickBot="1" x14ac:dyDescent="0.25">
      <c r="A217" s="55"/>
      <c r="B217" s="57"/>
      <c r="C217" s="57"/>
      <c r="D217" s="59"/>
      <c r="E217" s="59"/>
      <c r="F217" s="59"/>
      <c r="G217" s="59"/>
      <c r="H217" s="59"/>
      <c r="I217" s="69"/>
      <c r="J217" s="44" t="s">
        <v>14</v>
      </c>
      <c r="K217" s="52" t="s">
        <v>49</v>
      </c>
      <c r="L217" s="44" t="s">
        <v>14</v>
      </c>
      <c r="M217" s="52" t="s">
        <v>49</v>
      </c>
      <c r="N217" s="44" t="s">
        <v>14</v>
      </c>
      <c r="O217" s="44" t="s">
        <v>14</v>
      </c>
      <c r="P217" s="44" t="s">
        <v>14</v>
      </c>
      <c r="Q217" s="44" t="s">
        <v>14</v>
      </c>
      <c r="R217" s="65"/>
      <c r="S217" s="67"/>
      <c r="T217" s="61"/>
      <c r="U217" s="54"/>
    </row>
    <row r="218" spans="1:21" ht="15.75" customHeight="1" x14ac:dyDescent="0.2">
      <c r="A218" s="55" t="s">
        <v>14</v>
      </c>
      <c r="B218" s="56">
        <v>103</v>
      </c>
      <c r="C218" s="56">
        <v>41855</v>
      </c>
      <c r="D218" s="58" t="s">
        <v>243</v>
      </c>
      <c r="E218" s="63" t="s">
        <v>219</v>
      </c>
      <c r="F218" s="62" t="s">
        <v>14</v>
      </c>
      <c r="G218" s="63" t="s">
        <v>53</v>
      </c>
      <c r="H218" s="62" t="s">
        <v>238</v>
      </c>
      <c r="I218" s="68" t="s">
        <v>14</v>
      </c>
      <c r="J218" s="51" t="s">
        <v>14</v>
      </c>
      <c r="K218" s="43" t="s">
        <v>222</v>
      </c>
      <c r="L218" s="51" t="s">
        <v>14</v>
      </c>
      <c r="M218" s="43" t="s">
        <v>223</v>
      </c>
      <c r="N218" s="51" t="s">
        <v>14</v>
      </c>
      <c r="O218" s="51" t="s">
        <v>14</v>
      </c>
      <c r="P218" s="51" t="s">
        <v>14</v>
      </c>
      <c r="Q218" s="51" t="s">
        <v>14</v>
      </c>
      <c r="R218" s="64">
        <v>3450</v>
      </c>
      <c r="S218" s="66">
        <f>SUM(K219:Q219)</f>
        <v>0</v>
      </c>
      <c r="T218" s="60">
        <f>SUM(K219:Q219)*R218</f>
        <v>0</v>
      </c>
      <c r="U218" s="53" t="s">
        <v>242</v>
      </c>
    </row>
    <row r="219" spans="1:21" ht="86.25" customHeight="1" thickBot="1" x14ac:dyDescent="0.25">
      <c r="A219" s="55"/>
      <c r="B219" s="57"/>
      <c r="C219" s="57"/>
      <c r="D219" s="59"/>
      <c r="E219" s="59"/>
      <c r="F219" s="59"/>
      <c r="G219" s="59"/>
      <c r="H219" s="59"/>
      <c r="I219" s="69"/>
      <c r="J219" s="44" t="s">
        <v>14</v>
      </c>
      <c r="K219" s="52" t="s">
        <v>49</v>
      </c>
      <c r="L219" s="44" t="s">
        <v>14</v>
      </c>
      <c r="M219" s="52" t="s">
        <v>49</v>
      </c>
      <c r="N219" s="44" t="s">
        <v>14</v>
      </c>
      <c r="O219" s="44" t="s">
        <v>14</v>
      </c>
      <c r="P219" s="44" t="s">
        <v>14</v>
      </c>
      <c r="Q219" s="44" t="s">
        <v>14</v>
      </c>
      <c r="R219" s="65"/>
      <c r="S219" s="67"/>
      <c r="T219" s="61"/>
      <c r="U219" s="54"/>
    </row>
    <row r="220" spans="1:21" s="15" customFormat="1" ht="13.5" thickBot="1" x14ac:dyDescent="0.25">
      <c r="A220" s="37" t="s">
        <v>14</v>
      </c>
      <c r="B220" s="42" t="s">
        <v>244</v>
      </c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2"/>
      <c r="R220" s="34"/>
      <c r="S220" s="34"/>
      <c r="T220" s="34"/>
      <c r="U220" s="35"/>
    </row>
    <row r="221" spans="1:21" ht="15.75" customHeight="1" x14ac:dyDescent="0.2">
      <c r="A221" s="55" t="s">
        <v>14</v>
      </c>
      <c r="B221" s="56">
        <v>104</v>
      </c>
      <c r="C221" s="56">
        <v>41720</v>
      </c>
      <c r="D221" s="58" t="s">
        <v>245</v>
      </c>
      <c r="E221" s="63" t="s">
        <v>62</v>
      </c>
      <c r="F221" s="62" t="s">
        <v>14</v>
      </c>
      <c r="G221" s="63" t="s">
        <v>130</v>
      </c>
      <c r="H221" s="62" t="s">
        <v>246</v>
      </c>
      <c r="I221" s="68" t="s">
        <v>14</v>
      </c>
      <c r="J221" s="51" t="s">
        <v>14</v>
      </c>
      <c r="K221" s="43" t="s">
        <v>42</v>
      </c>
      <c r="L221" s="43" t="s">
        <v>43</v>
      </c>
      <c r="M221" s="43" t="s">
        <v>44</v>
      </c>
      <c r="N221" s="43" t="s">
        <v>45</v>
      </c>
      <c r="O221" s="43" t="s">
        <v>46</v>
      </c>
      <c r="P221" s="43" t="s">
        <v>47</v>
      </c>
      <c r="Q221" s="51" t="s">
        <v>14</v>
      </c>
      <c r="R221" s="64">
        <v>4000</v>
      </c>
      <c r="S221" s="66">
        <f>SUM(K222:Q222)</f>
        <v>0</v>
      </c>
      <c r="T221" s="60">
        <f>SUM(K222:Q222)*R221</f>
        <v>0</v>
      </c>
      <c r="U221" s="53" t="s">
        <v>247</v>
      </c>
    </row>
    <row r="222" spans="1:21" ht="86.25" customHeight="1" thickBot="1" x14ac:dyDescent="0.25">
      <c r="A222" s="55"/>
      <c r="B222" s="57"/>
      <c r="C222" s="57"/>
      <c r="D222" s="59"/>
      <c r="E222" s="59"/>
      <c r="F222" s="59"/>
      <c r="G222" s="59"/>
      <c r="H222" s="59"/>
      <c r="I222" s="69"/>
      <c r="J222" s="44" t="s">
        <v>14</v>
      </c>
      <c r="K222" s="52" t="s">
        <v>49</v>
      </c>
      <c r="L222" s="52" t="s">
        <v>49</v>
      </c>
      <c r="M222" s="52" t="s">
        <v>49</v>
      </c>
      <c r="N222" s="52" t="s">
        <v>49</v>
      </c>
      <c r="O222" s="52" t="s">
        <v>49</v>
      </c>
      <c r="P222" s="52" t="s">
        <v>49</v>
      </c>
      <c r="Q222" s="44" t="s">
        <v>14</v>
      </c>
      <c r="R222" s="65"/>
      <c r="S222" s="67"/>
      <c r="T222" s="61"/>
      <c r="U222" s="54"/>
    </row>
    <row r="223" spans="1:21" ht="15.75" customHeight="1" x14ac:dyDescent="0.2">
      <c r="A223" s="55" t="s">
        <v>14</v>
      </c>
      <c r="B223" s="56">
        <v>105</v>
      </c>
      <c r="C223" s="56">
        <v>41254</v>
      </c>
      <c r="D223" s="58" t="s">
        <v>248</v>
      </c>
      <c r="E223" s="63" t="s">
        <v>62</v>
      </c>
      <c r="F223" s="62" t="s">
        <v>14</v>
      </c>
      <c r="G223" s="63" t="s">
        <v>110</v>
      </c>
      <c r="H223" s="62" t="s">
        <v>246</v>
      </c>
      <c r="I223" s="68" t="s">
        <v>14</v>
      </c>
      <c r="J223" s="51" t="s">
        <v>14</v>
      </c>
      <c r="K223" s="43" t="s">
        <v>42</v>
      </c>
      <c r="L223" s="43" t="s">
        <v>43</v>
      </c>
      <c r="M223" s="43" t="s">
        <v>44</v>
      </c>
      <c r="N223" s="43" t="s">
        <v>45</v>
      </c>
      <c r="O223" s="43" t="s">
        <v>46</v>
      </c>
      <c r="P223" s="43" t="s">
        <v>47</v>
      </c>
      <c r="Q223" s="51" t="s">
        <v>14</v>
      </c>
      <c r="R223" s="64">
        <v>4000</v>
      </c>
      <c r="S223" s="66">
        <f>SUM(K224:Q224)</f>
        <v>0</v>
      </c>
      <c r="T223" s="60">
        <f>SUM(K224:Q224)*R223</f>
        <v>0</v>
      </c>
      <c r="U223" s="53" t="s">
        <v>247</v>
      </c>
    </row>
    <row r="224" spans="1:21" ht="86.25" customHeight="1" thickBot="1" x14ac:dyDescent="0.25">
      <c r="A224" s="55"/>
      <c r="B224" s="57"/>
      <c r="C224" s="57"/>
      <c r="D224" s="59"/>
      <c r="E224" s="59"/>
      <c r="F224" s="59"/>
      <c r="G224" s="59"/>
      <c r="H224" s="59"/>
      <c r="I224" s="69"/>
      <c r="J224" s="44" t="s">
        <v>14</v>
      </c>
      <c r="K224" s="52" t="s">
        <v>49</v>
      </c>
      <c r="L224" s="52" t="s">
        <v>49</v>
      </c>
      <c r="M224" s="52" t="s">
        <v>49</v>
      </c>
      <c r="N224" s="52" t="s">
        <v>49</v>
      </c>
      <c r="O224" s="52" t="s">
        <v>49</v>
      </c>
      <c r="P224" s="52" t="s">
        <v>49</v>
      </c>
      <c r="Q224" s="44" t="s">
        <v>14</v>
      </c>
      <c r="R224" s="65"/>
      <c r="S224" s="67"/>
      <c r="T224" s="61"/>
      <c r="U224" s="54"/>
    </row>
    <row r="225" spans="1:21" ht="15.75" customHeight="1" x14ac:dyDescent="0.2">
      <c r="A225" s="55" t="s">
        <v>14</v>
      </c>
      <c r="B225" s="56">
        <v>106</v>
      </c>
      <c r="C225" s="56">
        <v>41719</v>
      </c>
      <c r="D225" s="58" t="s">
        <v>249</v>
      </c>
      <c r="E225" s="63" t="s">
        <v>62</v>
      </c>
      <c r="F225" s="62" t="s">
        <v>14</v>
      </c>
      <c r="G225" s="63" t="s">
        <v>101</v>
      </c>
      <c r="H225" s="62" t="s">
        <v>246</v>
      </c>
      <c r="I225" s="68" t="s">
        <v>14</v>
      </c>
      <c r="J225" s="51" t="s">
        <v>14</v>
      </c>
      <c r="K225" s="43" t="s">
        <v>42</v>
      </c>
      <c r="L225" s="43" t="s">
        <v>43</v>
      </c>
      <c r="M225" s="43" t="s">
        <v>44</v>
      </c>
      <c r="N225" s="43" t="s">
        <v>45</v>
      </c>
      <c r="O225" s="43" t="s">
        <v>46</v>
      </c>
      <c r="P225" s="43" t="s">
        <v>47</v>
      </c>
      <c r="Q225" s="51" t="s">
        <v>14</v>
      </c>
      <c r="R225" s="64">
        <v>4000</v>
      </c>
      <c r="S225" s="66">
        <f>SUM(K226:Q226)</f>
        <v>0</v>
      </c>
      <c r="T225" s="60">
        <f>SUM(K226:Q226)*R225</f>
        <v>0</v>
      </c>
      <c r="U225" s="53" t="s">
        <v>247</v>
      </c>
    </row>
    <row r="226" spans="1:21" ht="86.25" customHeight="1" thickBot="1" x14ac:dyDescent="0.25">
      <c r="A226" s="55"/>
      <c r="B226" s="57"/>
      <c r="C226" s="57"/>
      <c r="D226" s="59"/>
      <c r="E226" s="59"/>
      <c r="F226" s="59"/>
      <c r="G226" s="59"/>
      <c r="H226" s="59"/>
      <c r="I226" s="69"/>
      <c r="J226" s="44" t="s">
        <v>14</v>
      </c>
      <c r="K226" s="52" t="s">
        <v>49</v>
      </c>
      <c r="L226" s="52" t="s">
        <v>49</v>
      </c>
      <c r="M226" s="44" t="s">
        <v>14</v>
      </c>
      <c r="N226" s="44" t="s">
        <v>14</v>
      </c>
      <c r="O226" s="44" t="s">
        <v>14</v>
      </c>
      <c r="P226" s="44" t="s">
        <v>14</v>
      </c>
      <c r="Q226" s="44" t="s">
        <v>14</v>
      </c>
      <c r="R226" s="65"/>
      <c r="S226" s="67"/>
      <c r="T226" s="61"/>
      <c r="U226" s="54"/>
    </row>
    <row r="227" spans="1:21" ht="15.75" customHeight="1" x14ac:dyDescent="0.2">
      <c r="A227" s="55" t="s">
        <v>14</v>
      </c>
      <c r="B227" s="56">
        <v>107</v>
      </c>
      <c r="C227" s="56">
        <v>41721</v>
      </c>
      <c r="D227" s="58" t="s">
        <v>250</v>
      </c>
      <c r="E227" s="63" t="s">
        <v>57</v>
      </c>
      <c r="F227" s="62" t="s">
        <v>14</v>
      </c>
      <c r="G227" s="63" t="s">
        <v>159</v>
      </c>
      <c r="H227" s="62" t="s">
        <v>251</v>
      </c>
      <c r="I227" s="68" t="s">
        <v>14</v>
      </c>
      <c r="J227" s="51" t="s">
        <v>14</v>
      </c>
      <c r="K227" s="43" t="s">
        <v>42</v>
      </c>
      <c r="L227" s="43" t="s">
        <v>43</v>
      </c>
      <c r="M227" s="43" t="s">
        <v>44</v>
      </c>
      <c r="N227" s="43" t="s">
        <v>45</v>
      </c>
      <c r="O227" s="43" t="s">
        <v>46</v>
      </c>
      <c r="P227" s="43" t="s">
        <v>47</v>
      </c>
      <c r="Q227" s="51" t="s">
        <v>14</v>
      </c>
      <c r="R227" s="64">
        <v>4500</v>
      </c>
      <c r="S227" s="66">
        <f>SUM(K228:Q228)</f>
        <v>0</v>
      </c>
      <c r="T227" s="60">
        <f>SUM(K228:Q228)*R227</f>
        <v>0</v>
      </c>
      <c r="U227" s="53" t="s">
        <v>252</v>
      </c>
    </row>
    <row r="228" spans="1:21" ht="86.25" customHeight="1" thickBot="1" x14ac:dyDescent="0.25">
      <c r="A228" s="55"/>
      <c r="B228" s="57"/>
      <c r="C228" s="57"/>
      <c r="D228" s="59"/>
      <c r="E228" s="59"/>
      <c r="F228" s="59"/>
      <c r="G228" s="59"/>
      <c r="H228" s="59"/>
      <c r="I228" s="69"/>
      <c r="J228" s="44" t="s">
        <v>14</v>
      </c>
      <c r="K228" s="52" t="s">
        <v>49</v>
      </c>
      <c r="L228" s="52" t="s">
        <v>49</v>
      </c>
      <c r="M228" s="52" t="s">
        <v>49</v>
      </c>
      <c r="N228" s="52" t="s">
        <v>49</v>
      </c>
      <c r="O228" s="52" t="s">
        <v>49</v>
      </c>
      <c r="P228" s="52" t="s">
        <v>49</v>
      </c>
      <c r="Q228" s="44" t="s">
        <v>14</v>
      </c>
      <c r="R228" s="65"/>
      <c r="S228" s="67"/>
      <c r="T228" s="61"/>
      <c r="U228" s="54"/>
    </row>
    <row r="229" spans="1:21" ht="15.75" customHeight="1" x14ac:dyDescent="0.2">
      <c r="A229" s="55" t="s">
        <v>14</v>
      </c>
      <c r="B229" s="56">
        <v>108</v>
      </c>
      <c r="C229" s="56">
        <v>41723</v>
      </c>
      <c r="D229" s="58" t="s">
        <v>253</v>
      </c>
      <c r="E229" s="63" t="s">
        <v>57</v>
      </c>
      <c r="F229" s="62" t="s">
        <v>14</v>
      </c>
      <c r="G229" s="63" t="s">
        <v>254</v>
      </c>
      <c r="H229" s="62" t="s">
        <v>251</v>
      </c>
      <c r="I229" s="68" t="s">
        <v>14</v>
      </c>
      <c r="J229" s="51" t="s">
        <v>14</v>
      </c>
      <c r="K229" s="43" t="s">
        <v>42</v>
      </c>
      <c r="L229" s="43" t="s">
        <v>43</v>
      </c>
      <c r="M229" s="43" t="s">
        <v>44</v>
      </c>
      <c r="N229" s="43" t="s">
        <v>45</v>
      </c>
      <c r="O229" s="43" t="s">
        <v>46</v>
      </c>
      <c r="P229" s="43" t="s">
        <v>47</v>
      </c>
      <c r="Q229" s="51" t="s">
        <v>14</v>
      </c>
      <c r="R229" s="64">
        <v>4500</v>
      </c>
      <c r="S229" s="66">
        <f>SUM(K230:Q230)</f>
        <v>0</v>
      </c>
      <c r="T229" s="60">
        <f>SUM(K230:Q230)*R229</f>
        <v>0</v>
      </c>
      <c r="U229" s="53" t="s">
        <v>252</v>
      </c>
    </row>
    <row r="230" spans="1:21" ht="86.25" customHeight="1" thickBot="1" x14ac:dyDescent="0.25">
      <c r="A230" s="55"/>
      <c r="B230" s="57"/>
      <c r="C230" s="57"/>
      <c r="D230" s="59"/>
      <c r="E230" s="59"/>
      <c r="F230" s="59"/>
      <c r="G230" s="59"/>
      <c r="H230" s="59"/>
      <c r="I230" s="69"/>
      <c r="J230" s="44" t="s">
        <v>14</v>
      </c>
      <c r="K230" s="52" t="s">
        <v>49</v>
      </c>
      <c r="L230" s="52" t="s">
        <v>49</v>
      </c>
      <c r="M230" s="52" t="s">
        <v>49</v>
      </c>
      <c r="N230" s="52" t="s">
        <v>49</v>
      </c>
      <c r="O230" s="52" t="s">
        <v>49</v>
      </c>
      <c r="P230" s="52" t="s">
        <v>49</v>
      </c>
      <c r="Q230" s="44" t="s">
        <v>14</v>
      </c>
      <c r="R230" s="65"/>
      <c r="S230" s="67"/>
      <c r="T230" s="61"/>
      <c r="U230" s="54"/>
    </row>
    <row r="231" spans="1:21" ht="15.75" customHeight="1" x14ac:dyDescent="0.2">
      <c r="A231" s="55" t="s">
        <v>14</v>
      </c>
      <c r="B231" s="56">
        <v>109</v>
      </c>
      <c r="C231" s="56">
        <v>41722</v>
      </c>
      <c r="D231" s="58" t="s">
        <v>255</v>
      </c>
      <c r="E231" s="63" t="s">
        <v>57</v>
      </c>
      <c r="F231" s="62" t="s">
        <v>14</v>
      </c>
      <c r="G231" s="63" t="s">
        <v>110</v>
      </c>
      <c r="H231" s="62" t="s">
        <v>251</v>
      </c>
      <c r="I231" s="68" t="s">
        <v>14</v>
      </c>
      <c r="J231" s="51" t="s">
        <v>14</v>
      </c>
      <c r="K231" s="43" t="s">
        <v>42</v>
      </c>
      <c r="L231" s="43" t="s">
        <v>43</v>
      </c>
      <c r="M231" s="43" t="s">
        <v>44</v>
      </c>
      <c r="N231" s="43" t="s">
        <v>45</v>
      </c>
      <c r="O231" s="43" t="s">
        <v>46</v>
      </c>
      <c r="P231" s="43" t="s">
        <v>47</v>
      </c>
      <c r="Q231" s="51" t="s">
        <v>14</v>
      </c>
      <c r="R231" s="64">
        <v>4500</v>
      </c>
      <c r="S231" s="66">
        <f>SUM(K232:Q232)</f>
        <v>0</v>
      </c>
      <c r="T231" s="60">
        <f>SUM(K232:Q232)*R231</f>
        <v>0</v>
      </c>
      <c r="U231" s="53" t="s">
        <v>252</v>
      </c>
    </row>
    <row r="232" spans="1:21" ht="86.25" customHeight="1" thickBot="1" x14ac:dyDescent="0.25">
      <c r="A232" s="55"/>
      <c r="B232" s="57"/>
      <c r="C232" s="57"/>
      <c r="D232" s="59"/>
      <c r="E232" s="59"/>
      <c r="F232" s="59"/>
      <c r="G232" s="59"/>
      <c r="H232" s="59"/>
      <c r="I232" s="69"/>
      <c r="J232" s="44" t="s">
        <v>14</v>
      </c>
      <c r="K232" s="52" t="s">
        <v>49</v>
      </c>
      <c r="L232" s="52" t="s">
        <v>49</v>
      </c>
      <c r="M232" s="52" t="s">
        <v>49</v>
      </c>
      <c r="N232" s="52" t="s">
        <v>49</v>
      </c>
      <c r="O232" s="52" t="s">
        <v>49</v>
      </c>
      <c r="P232" s="52" t="s">
        <v>49</v>
      </c>
      <c r="Q232" s="44" t="s">
        <v>14</v>
      </c>
      <c r="R232" s="65"/>
      <c r="S232" s="67"/>
      <c r="T232" s="61"/>
      <c r="U232" s="54"/>
    </row>
    <row r="233" spans="1:21" ht="15.75" customHeight="1" x14ac:dyDescent="0.2">
      <c r="A233" s="55" t="s">
        <v>14</v>
      </c>
      <c r="B233" s="56">
        <v>110</v>
      </c>
      <c r="C233" s="56">
        <v>41724</v>
      </c>
      <c r="D233" s="58" t="s">
        <v>256</v>
      </c>
      <c r="E233" s="63" t="s">
        <v>57</v>
      </c>
      <c r="F233" s="62" t="s">
        <v>14</v>
      </c>
      <c r="G233" s="63" t="s">
        <v>254</v>
      </c>
      <c r="H233" s="62" t="s">
        <v>257</v>
      </c>
      <c r="I233" s="68" t="s">
        <v>14</v>
      </c>
      <c r="J233" s="51" t="s">
        <v>14</v>
      </c>
      <c r="K233" s="43" t="s">
        <v>42</v>
      </c>
      <c r="L233" s="43" t="s">
        <v>43</v>
      </c>
      <c r="M233" s="43" t="s">
        <v>44</v>
      </c>
      <c r="N233" s="43" t="s">
        <v>45</v>
      </c>
      <c r="O233" s="43" t="s">
        <v>46</v>
      </c>
      <c r="P233" s="51" t="s">
        <v>14</v>
      </c>
      <c r="Q233" s="51" t="s">
        <v>14</v>
      </c>
      <c r="R233" s="64">
        <v>4500</v>
      </c>
      <c r="S233" s="66">
        <f>SUM(K234:Q234)</f>
        <v>0</v>
      </c>
      <c r="T233" s="60">
        <f>SUM(K234:Q234)*R233</f>
        <v>0</v>
      </c>
      <c r="U233" s="53" t="s">
        <v>258</v>
      </c>
    </row>
    <row r="234" spans="1:21" ht="86.25" customHeight="1" thickBot="1" x14ac:dyDescent="0.25">
      <c r="A234" s="55"/>
      <c r="B234" s="57"/>
      <c r="C234" s="57"/>
      <c r="D234" s="59"/>
      <c r="E234" s="59"/>
      <c r="F234" s="59"/>
      <c r="G234" s="59"/>
      <c r="H234" s="59"/>
      <c r="I234" s="69"/>
      <c r="J234" s="44" t="s">
        <v>14</v>
      </c>
      <c r="K234" s="52" t="s">
        <v>49</v>
      </c>
      <c r="L234" s="52" t="s">
        <v>49</v>
      </c>
      <c r="M234" s="52" t="s">
        <v>49</v>
      </c>
      <c r="N234" s="52" t="s">
        <v>49</v>
      </c>
      <c r="O234" s="52" t="s">
        <v>49</v>
      </c>
      <c r="P234" s="44" t="s">
        <v>14</v>
      </c>
      <c r="Q234" s="44" t="s">
        <v>14</v>
      </c>
      <c r="R234" s="65"/>
      <c r="S234" s="67"/>
      <c r="T234" s="61"/>
      <c r="U234" s="54"/>
    </row>
    <row r="235" spans="1:21" ht="15.75" customHeight="1" x14ac:dyDescent="0.2">
      <c r="A235" s="55" t="s">
        <v>14</v>
      </c>
      <c r="B235" s="56">
        <v>111</v>
      </c>
      <c r="C235" s="56">
        <v>41725</v>
      </c>
      <c r="D235" s="58" t="s">
        <v>259</v>
      </c>
      <c r="E235" s="63" t="s">
        <v>57</v>
      </c>
      <c r="F235" s="62" t="s">
        <v>14</v>
      </c>
      <c r="G235" s="63" t="s">
        <v>260</v>
      </c>
      <c r="H235" s="62" t="s">
        <v>257</v>
      </c>
      <c r="I235" s="68" t="s">
        <v>14</v>
      </c>
      <c r="J235" s="51" t="s">
        <v>14</v>
      </c>
      <c r="K235" s="43" t="s">
        <v>42</v>
      </c>
      <c r="L235" s="43" t="s">
        <v>43</v>
      </c>
      <c r="M235" s="43" t="s">
        <v>44</v>
      </c>
      <c r="N235" s="43" t="s">
        <v>45</v>
      </c>
      <c r="O235" s="43" t="s">
        <v>46</v>
      </c>
      <c r="P235" s="51" t="s">
        <v>14</v>
      </c>
      <c r="Q235" s="51" t="s">
        <v>14</v>
      </c>
      <c r="R235" s="64">
        <v>4500</v>
      </c>
      <c r="S235" s="66">
        <f>SUM(K236:Q236)</f>
        <v>0</v>
      </c>
      <c r="T235" s="60">
        <f>SUM(K236:Q236)*R235</f>
        <v>0</v>
      </c>
      <c r="U235" s="53" t="s">
        <v>258</v>
      </c>
    </row>
    <row r="236" spans="1:21" ht="86.25" customHeight="1" thickBot="1" x14ac:dyDescent="0.25">
      <c r="A236" s="55"/>
      <c r="B236" s="57"/>
      <c r="C236" s="57"/>
      <c r="D236" s="59"/>
      <c r="E236" s="59"/>
      <c r="F236" s="59"/>
      <c r="G236" s="59"/>
      <c r="H236" s="59"/>
      <c r="I236" s="69"/>
      <c r="J236" s="44" t="s">
        <v>14</v>
      </c>
      <c r="K236" s="52" t="s">
        <v>49</v>
      </c>
      <c r="L236" s="52" t="s">
        <v>49</v>
      </c>
      <c r="M236" s="52" t="s">
        <v>49</v>
      </c>
      <c r="N236" s="52" t="s">
        <v>49</v>
      </c>
      <c r="O236" s="52" t="s">
        <v>49</v>
      </c>
      <c r="P236" s="44" t="s">
        <v>14</v>
      </c>
      <c r="Q236" s="44" t="s">
        <v>14</v>
      </c>
      <c r="R236" s="65"/>
      <c r="S236" s="67"/>
      <c r="T236" s="61"/>
      <c r="U236" s="54"/>
    </row>
    <row r="237" spans="1:21" ht="15.75" customHeight="1" x14ac:dyDescent="0.2">
      <c r="A237" s="55" t="s">
        <v>14</v>
      </c>
      <c r="B237" s="56">
        <v>112</v>
      </c>
      <c r="C237" s="56">
        <v>41726</v>
      </c>
      <c r="D237" s="58" t="s">
        <v>261</v>
      </c>
      <c r="E237" s="63" t="s">
        <v>57</v>
      </c>
      <c r="F237" s="62" t="s">
        <v>14</v>
      </c>
      <c r="G237" s="63" t="s">
        <v>262</v>
      </c>
      <c r="H237" s="62" t="s">
        <v>257</v>
      </c>
      <c r="I237" s="68" t="s">
        <v>14</v>
      </c>
      <c r="J237" s="51" t="s">
        <v>14</v>
      </c>
      <c r="K237" s="43" t="s">
        <v>42</v>
      </c>
      <c r="L237" s="43" t="s">
        <v>43</v>
      </c>
      <c r="M237" s="43" t="s">
        <v>44</v>
      </c>
      <c r="N237" s="43" t="s">
        <v>45</v>
      </c>
      <c r="O237" s="43" t="s">
        <v>46</v>
      </c>
      <c r="P237" s="51" t="s">
        <v>14</v>
      </c>
      <c r="Q237" s="51" t="s">
        <v>14</v>
      </c>
      <c r="R237" s="64">
        <v>4500</v>
      </c>
      <c r="S237" s="66">
        <f>SUM(K238:Q238)</f>
        <v>0</v>
      </c>
      <c r="T237" s="60">
        <f>SUM(K238:Q238)*R237</f>
        <v>0</v>
      </c>
      <c r="U237" s="53" t="s">
        <v>258</v>
      </c>
    </row>
    <row r="238" spans="1:21" ht="86.25" customHeight="1" thickBot="1" x14ac:dyDescent="0.25">
      <c r="A238" s="55"/>
      <c r="B238" s="57"/>
      <c r="C238" s="57"/>
      <c r="D238" s="59"/>
      <c r="E238" s="59"/>
      <c r="F238" s="59"/>
      <c r="G238" s="59"/>
      <c r="H238" s="59"/>
      <c r="I238" s="69"/>
      <c r="J238" s="44" t="s">
        <v>14</v>
      </c>
      <c r="K238" s="52" t="s">
        <v>49</v>
      </c>
      <c r="L238" s="52" t="s">
        <v>49</v>
      </c>
      <c r="M238" s="52" t="s">
        <v>49</v>
      </c>
      <c r="N238" s="52" t="s">
        <v>49</v>
      </c>
      <c r="O238" s="52" t="s">
        <v>49</v>
      </c>
      <c r="P238" s="44" t="s">
        <v>14</v>
      </c>
      <c r="Q238" s="44" t="s">
        <v>14</v>
      </c>
      <c r="R238" s="65"/>
      <c r="S238" s="67"/>
      <c r="T238" s="61"/>
      <c r="U238" s="54"/>
    </row>
    <row r="239" spans="1:21" ht="15.75" customHeight="1" x14ac:dyDescent="0.2">
      <c r="A239" s="55" t="s">
        <v>14</v>
      </c>
      <c r="B239" s="56">
        <v>113</v>
      </c>
      <c r="C239" s="56">
        <v>41268</v>
      </c>
      <c r="D239" s="58" t="s">
        <v>263</v>
      </c>
      <c r="E239" s="63" t="s">
        <v>62</v>
      </c>
      <c r="F239" s="62" t="s">
        <v>14</v>
      </c>
      <c r="G239" s="63" t="s">
        <v>122</v>
      </c>
      <c r="H239" s="62" t="s">
        <v>257</v>
      </c>
      <c r="I239" s="68" t="s">
        <v>14</v>
      </c>
      <c r="J239" s="51" t="s">
        <v>14</v>
      </c>
      <c r="K239" s="43" t="s">
        <v>42</v>
      </c>
      <c r="L239" s="43" t="s">
        <v>43</v>
      </c>
      <c r="M239" s="43" t="s">
        <v>44</v>
      </c>
      <c r="N239" s="43" t="s">
        <v>45</v>
      </c>
      <c r="O239" s="43" t="s">
        <v>46</v>
      </c>
      <c r="P239" s="43" t="s">
        <v>47</v>
      </c>
      <c r="Q239" s="51" t="s">
        <v>14</v>
      </c>
      <c r="R239" s="64">
        <v>4750</v>
      </c>
      <c r="S239" s="66">
        <f>SUM(K240:Q240)</f>
        <v>0</v>
      </c>
      <c r="T239" s="60">
        <f>SUM(K240:Q240)*R239</f>
        <v>0</v>
      </c>
      <c r="U239" s="53" t="s">
        <v>264</v>
      </c>
    </row>
    <row r="240" spans="1:21" ht="86.25" customHeight="1" thickBot="1" x14ac:dyDescent="0.25">
      <c r="A240" s="55"/>
      <c r="B240" s="57"/>
      <c r="C240" s="57"/>
      <c r="D240" s="59"/>
      <c r="E240" s="59"/>
      <c r="F240" s="59"/>
      <c r="G240" s="59"/>
      <c r="H240" s="59"/>
      <c r="I240" s="69"/>
      <c r="J240" s="44" t="s">
        <v>14</v>
      </c>
      <c r="K240" s="52" t="s">
        <v>49</v>
      </c>
      <c r="L240" s="52" t="s">
        <v>49</v>
      </c>
      <c r="M240" s="52" t="s">
        <v>49</v>
      </c>
      <c r="N240" s="52" t="s">
        <v>49</v>
      </c>
      <c r="O240" s="52" t="s">
        <v>49</v>
      </c>
      <c r="P240" s="52" t="s">
        <v>49</v>
      </c>
      <c r="Q240" s="44" t="s">
        <v>14</v>
      </c>
      <c r="R240" s="65"/>
      <c r="S240" s="67"/>
      <c r="T240" s="61"/>
      <c r="U240" s="54"/>
    </row>
    <row r="241" spans="1:21" ht="15.75" customHeight="1" x14ac:dyDescent="0.2">
      <c r="A241" s="55" t="s">
        <v>14</v>
      </c>
      <c r="B241" s="56">
        <v>114</v>
      </c>
      <c r="C241" s="56">
        <v>41727</v>
      </c>
      <c r="D241" s="58" t="s">
        <v>265</v>
      </c>
      <c r="E241" s="63" t="s">
        <v>62</v>
      </c>
      <c r="F241" s="62" t="s">
        <v>14</v>
      </c>
      <c r="G241" s="63" t="s">
        <v>110</v>
      </c>
      <c r="H241" s="62" t="s">
        <v>257</v>
      </c>
      <c r="I241" s="68" t="s">
        <v>14</v>
      </c>
      <c r="J241" s="51" t="s">
        <v>14</v>
      </c>
      <c r="K241" s="43" t="s">
        <v>42</v>
      </c>
      <c r="L241" s="43" t="s">
        <v>43</v>
      </c>
      <c r="M241" s="43" t="s">
        <v>44</v>
      </c>
      <c r="N241" s="43" t="s">
        <v>45</v>
      </c>
      <c r="O241" s="43" t="s">
        <v>46</v>
      </c>
      <c r="P241" s="43" t="s">
        <v>47</v>
      </c>
      <c r="Q241" s="51" t="s">
        <v>14</v>
      </c>
      <c r="R241" s="64">
        <v>4750</v>
      </c>
      <c r="S241" s="66">
        <f>SUM(K242:Q242)</f>
        <v>0</v>
      </c>
      <c r="T241" s="60">
        <f>SUM(K242:Q242)*R241</f>
        <v>0</v>
      </c>
      <c r="U241" s="53" t="s">
        <v>264</v>
      </c>
    </row>
    <row r="242" spans="1:21" ht="86.25" customHeight="1" thickBot="1" x14ac:dyDescent="0.25">
      <c r="A242" s="55"/>
      <c r="B242" s="57"/>
      <c r="C242" s="57"/>
      <c r="D242" s="59"/>
      <c r="E242" s="59"/>
      <c r="F242" s="59"/>
      <c r="G242" s="59"/>
      <c r="H242" s="59"/>
      <c r="I242" s="69"/>
      <c r="J242" s="44" t="s">
        <v>14</v>
      </c>
      <c r="K242" s="52" t="s">
        <v>49</v>
      </c>
      <c r="L242" s="52" t="s">
        <v>49</v>
      </c>
      <c r="M242" s="52" t="s">
        <v>49</v>
      </c>
      <c r="N242" s="52" t="s">
        <v>49</v>
      </c>
      <c r="O242" s="52" t="s">
        <v>49</v>
      </c>
      <c r="P242" s="52" t="s">
        <v>49</v>
      </c>
      <c r="Q242" s="44" t="s">
        <v>14</v>
      </c>
      <c r="R242" s="65"/>
      <c r="S242" s="67"/>
      <c r="T242" s="61"/>
      <c r="U242" s="54"/>
    </row>
    <row r="243" spans="1:21" ht="15.75" customHeight="1" x14ac:dyDescent="0.2">
      <c r="A243" s="55" t="s">
        <v>14</v>
      </c>
      <c r="B243" s="56">
        <v>115</v>
      </c>
      <c r="C243" s="56">
        <v>41729</v>
      </c>
      <c r="D243" s="58" t="s">
        <v>266</v>
      </c>
      <c r="E243" s="63" t="s">
        <v>62</v>
      </c>
      <c r="F243" s="62" t="s">
        <v>14</v>
      </c>
      <c r="G243" s="63" t="s">
        <v>53</v>
      </c>
      <c r="H243" s="62" t="s">
        <v>246</v>
      </c>
      <c r="I243" s="68" t="s">
        <v>14</v>
      </c>
      <c r="J243" s="51" t="s">
        <v>14</v>
      </c>
      <c r="K243" s="43" t="s">
        <v>42</v>
      </c>
      <c r="L243" s="43" t="s">
        <v>43</v>
      </c>
      <c r="M243" s="43" t="s">
        <v>44</v>
      </c>
      <c r="N243" s="43" t="s">
        <v>45</v>
      </c>
      <c r="O243" s="43" t="s">
        <v>46</v>
      </c>
      <c r="P243" s="43" t="s">
        <v>47</v>
      </c>
      <c r="Q243" s="43" t="s">
        <v>65</v>
      </c>
      <c r="R243" s="64">
        <v>4000</v>
      </c>
      <c r="S243" s="66">
        <f>SUM(K244:Q244)</f>
        <v>0</v>
      </c>
      <c r="T243" s="60">
        <f>SUM(K244:Q244)*R243</f>
        <v>0</v>
      </c>
      <c r="U243" s="53" t="s">
        <v>267</v>
      </c>
    </row>
    <row r="244" spans="1:21" ht="86.25" customHeight="1" thickBot="1" x14ac:dyDescent="0.25">
      <c r="A244" s="55"/>
      <c r="B244" s="57"/>
      <c r="C244" s="57"/>
      <c r="D244" s="59"/>
      <c r="E244" s="59"/>
      <c r="F244" s="59"/>
      <c r="G244" s="59"/>
      <c r="H244" s="59"/>
      <c r="I244" s="69"/>
      <c r="J244" s="44" t="s">
        <v>14</v>
      </c>
      <c r="K244" s="52" t="s">
        <v>49</v>
      </c>
      <c r="L244" s="52" t="s">
        <v>49</v>
      </c>
      <c r="M244" s="52" t="s">
        <v>49</v>
      </c>
      <c r="N244" s="52" t="s">
        <v>49</v>
      </c>
      <c r="O244" s="52" t="s">
        <v>49</v>
      </c>
      <c r="P244" s="52" t="s">
        <v>49</v>
      </c>
      <c r="Q244" s="52" t="s">
        <v>49</v>
      </c>
      <c r="R244" s="65"/>
      <c r="S244" s="67"/>
      <c r="T244" s="61"/>
      <c r="U244" s="54"/>
    </row>
    <row r="245" spans="1:21" ht="15.75" customHeight="1" x14ac:dyDescent="0.2">
      <c r="A245" s="55" t="s">
        <v>14</v>
      </c>
      <c r="B245" s="56">
        <v>116</v>
      </c>
      <c r="C245" s="56">
        <v>41728</v>
      </c>
      <c r="D245" s="58" t="s">
        <v>268</v>
      </c>
      <c r="E245" s="63" t="s">
        <v>62</v>
      </c>
      <c r="F245" s="62" t="s">
        <v>14</v>
      </c>
      <c r="G245" s="63" t="s">
        <v>169</v>
      </c>
      <c r="H245" s="62" t="s">
        <v>246</v>
      </c>
      <c r="I245" s="68" t="s">
        <v>14</v>
      </c>
      <c r="J245" s="51" t="s">
        <v>14</v>
      </c>
      <c r="K245" s="43" t="s">
        <v>42</v>
      </c>
      <c r="L245" s="43" t="s">
        <v>43</v>
      </c>
      <c r="M245" s="43" t="s">
        <v>44</v>
      </c>
      <c r="N245" s="43" t="s">
        <v>45</v>
      </c>
      <c r="O245" s="43" t="s">
        <v>46</v>
      </c>
      <c r="P245" s="43" t="s">
        <v>47</v>
      </c>
      <c r="Q245" s="43" t="s">
        <v>65</v>
      </c>
      <c r="R245" s="64">
        <v>4000</v>
      </c>
      <c r="S245" s="66">
        <f>SUM(K246:Q246)</f>
        <v>0</v>
      </c>
      <c r="T245" s="60">
        <f>SUM(K246:Q246)*R245</f>
        <v>0</v>
      </c>
      <c r="U245" s="53" t="s">
        <v>267</v>
      </c>
    </row>
    <row r="246" spans="1:21" ht="86.25" customHeight="1" thickBot="1" x14ac:dyDescent="0.25">
      <c r="A246" s="55"/>
      <c r="B246" s="57"/>
      <c r="C246" s="57"/>
      <c r="D246" s="59"/>
      <c r="E246" s="59"/>
      <c r="F246" s="59"/>
      <c r="G246" s="59"/>
      <c r="H246" s="59"/>
      <c r="I246" s="69"/>
      <c r="J246" s="44" t="s">
        <v>14</v>
      </c>
      <c r="K246" s="52" t="s">
        <v>49</v>
      </c>
      <c r="L246" s="52" t="s">
        <v>49</v>
      </c>
      <c r="M246" s="52" t="s">
        <v>49</v>
      </c>
      <c r="N246" s="52" t="s">
        <v>49</v>
      </c>
      <c r="O246" s="52" t="s">
        <v>49</v>
      </c>
      <c r="P246" s="52" t="s">
        <v>49</v>
      </c>
      <c r="Q246" s="52" t="s">
        <v>49</v>
      </c>
      <c r="R246" s="65"/>
      <c r="S246" s="67"/>
      <c r="T246" s="61"/>
      <c r="U246" s="54"/>
    </row>
    <row r="247" spans="1:21" ht="15.75" customHeight="1" x14ac:dyDescent="0.2">
      <c r="A247" s="55" t="s">
        <v>14</v>
      </c>
      <c r="B247" s="56">
        <v>117</v>
      </c>
      <c r="C247" s="56">
        <v>41730</v>
      </c>
      <c r="D247" s="58" t="s">
        <v>269</v>
      </c>
      <c r="E247" s="63" t="s">
        <v>62</v>
      </c>
      <c r="F247" s="62" t="s">
        <v>14</v>
      </c>
      <c r="G247" s="63" t="s">
        <v>270</v>
      </c>
      <c r="H247" s="62" t="s">
        <v>246</v>
      </c>
      <c r="I247" s="68" t="s">
        <v>14</v>
      </c>
      <c r="J247" s="51" t="s">
        <v>14</v>
      </c>
      <c r="K247" s="43" t="s">
        <v>42</v>
      </c>
      <c r="L247" s="43" t="s">
        <v>43</v>
      </c>
      <c r="M247" s="43" t="s">
        <v>44</v>
      </c>
      <c r="N247" s="43" t="s">
        <v>45</v>
      </c>
      <c r="O247" s="43" t="s">
        <v>46</v>
      </c>
      <c r="P247" s="43" t="s">
        <v>47</v>
      </c>
      <c r="Q247" s="43" t="s">
        <v>65</v>
      </c>
      <c r="R247" s="64">
        <v>4000</v>
      </c>
      <c r="S247" s="66">
        <f>SUM(K248:Q248)</f>
        <v>0</v>
      </c>
      <c r="T247" s="60">
        <f>SUM(K248:Q248)*R247</f>
        <v>0</v>
      </c>
      <c r="U247" s="53" t="s">
        <v>267</v>
      </c>
    </row>
    <row r="248" spans="1:21" ht="86.25" customHeight="1" thickBot="1" x14ac:dyDescent="0.25">
      <c r="A248" s="55"/>
      <c r="B248" s="57"/>
      <c r="C248" s="57"/>
      <c r="D248" s="59"/>
      <c r="E248" s="59"/>
      <c r="F248" s="59"/>
      <c r="G248" s="59"/>
      <c r="H248" s="59"/>
      <c r="I248" s="69"/>
      <c r="J248" s="44" t="s">
        <v>14</v>
      </c>
      <c r="K248" s="52" t="s">
        <v>49</v>
      </c>
      <c r="L248" s="52" t="s">
        <v>49</v>
      </c>
      <c r="M248" s="52" t="s">
        <v>49</v>
      </c>
      <c r="N248" s="52" t="s">
        <v>49</v>
      </c>
      <c r="O248" s="52" t="s">
        <v>49</v>
      </c>
      <c r="P248" s="52" t="s">
        <v>49</v>
      </c>
      <c r="Q248" s="52" t="s">
        <v>49</v>
      </c>
      <c r="R248" s="65"/>
      <c r="S248" s="67"/>
      <c r="T248" s="61"/>
      <c r="U248" s="54"/>
    </row>
    <row r="249" spans="1:21" ht="15.75" customHeight="1" x14ac:dyDescent="0.2">
      <c r="A249" s="55" t="s">
        <v>14</v>
      </c>
      <c r="B249" s="56">
        <v>118</v>
      </c>
      <c r="C249" s="56">
        <v>41732</v>
      </c>
      <c r="D249" s="58" t="s">
        <v>271</v>
      </c>
      <c r="E249" s="63" t="s">
        <v>39</v>
      </c>
      <c r="F249" s="62" t="s">
        <v>14</v>
      </c>
      <c r="G249" s="63" t="s">
        <v>272</v>
      </c>
      <c r="H249" s="62" t="s">
        <v>273</v>
      </c>
      <c r="I249" s="68" t="s">
        <v>14</v>
      </c>
      <c r="J249" s="51" t="s">
        <v>14</v>
      </c>
      <c r="K249" s="51" t="s">
        <v>14</v>
      </c>
      <c r="L249" s="43" t="s">
        <v>43</v>
      </c>
      <c r="M249" s="43" t="s">
        <v>44</v>
      </c>
      <c r="N249" s="43" t="s">
        <v>45</v>
      </c>
      <c r="O249" s="43" t="s">
        <v>46</v>
      </c>
      <c r="P249" s="43" t="s">
        <v>47</v>
      </c>
      <c r="Q249" s="43" t="s">
        <v>65</v>
      </c>
      <c r="R249" s="64">
        <v>5000</v>
      </c>
      <c r="S249" s="66">
        <f>SUM(L250:Q250)</f>
        <v>0</v>
      </c>
      <c r="T249" s="60">
        <f>SUM(L250:Q250)*R249</f>
        <v>0</v>
      </c>
      <c r="U249" s="53" t="s">
        <v>274</v>
      </c>
    </row>
    <row r="250" spans="1:21" ht="86.25" customHeight="1" thickBot="1" x14ac:dyDescent="0.25">
      <c r="A250" s="55"/>
      <c r="B250" s="57"/>
      <c r="C250" s="57"/>
      <c r="D250" s="59"/>
      <c r="E250" s="59"/>
      <c r="F250" s="59"/>
      <c r="G250" s="59"/>
      <c r="H250" s="59"/>
      <c r="I250" s="69"/>
      <c r="J250" s="44" t="s">
        <v>14</v>
      </c>
      <c r="K250" s="44" t="s">
        <v>14</v>
      </c>
      <c r="L250" s="52" t="s">
        <v>49</v>
      </c>
      <c r="M250" s="52" t="s">
        <v>49</v>
      </c>
      <c r="N250" s="52" t="s">
        <v>49</v>
      </c>
      <c r="O250" s="52" t="s">
        <v>49</v>
      </c>
      <c r="P250" s="52" t="s">
        <v>49</v>
      </c>
      <c r="Q250" s="52" t="s">
        <v>49</v>
      </c>
      <c r="R250" s="65"/>
      <c r="S250" s="67"/>
      <c r="T250" s="61"/>
      <c r="U250" s="54"/>
    </row>
    <row r="251" spans="1:21" ht="15.75" customHeight="1" x14ac:dyDescent="0.2">
      <c r="A251" s="55" t="s">
        <v>14</v>
      </c>
      <c r="B251" s="56">
        <v>119</v>
      </c>
      <c r="C251" s="56">
        <v>41277</v>
      </c>
      <c r="D251" s="58" t="s">
        <v>275</v>
      </c>
      <c r="E251" s="63" t="s">
        <v>39</v>
      </c>
      <c r="F251" s="62" t="s">
        <v>14</v>
      </c>
      <c r="G251" s="63" t="s">
        <v>110</v>
      </c>
      <c r="H251" s="62" t="s">
        <v>273</v>
      </c>
      <c r="I251" s="68" t="s">
        <v>14</v>
      </c>
      <c r="J251" s="51" t="s">
        <v>14</v>
      </c>
      <c r="K251" s="51" t="s">
        <v>14</v>
      </c>
      <c r="L251" s="43" t="s">
        <v>43</v>
      </c>
      <c r="M251" s="43" t="s">
        <v>44</v>
      </c>
      <c r="N251" s="43" t="s">
        <v>45</v>
      </c>
      <c r="O251" s="43" t="s">
        <v>46</v>
      </c>
      <c r="P251" s="43" t="s">
        <v>47</v>
      </c>
      <c r="Q251" s="43" t="s">
        <v>65</v>
      </c>
      <c r="R251" s="64">
        <v>5000</v>
      </c>
      <c r="S251" s="66">
        <f>SUM(L252:Q252)</f>
        <v>0</v>
      </c>
      <c r="T251" s="60">
        <f>SUM(L252:Q252)*R251</f>
        <v>0</v>
      </c>
      <c r="U251" s="53" t="s">
        <v>274</v>
      </c>
    </row>
    <row r="252" spans="1:21" ht="86.25" customHeight="1" thickBot="1" x14ac:dyDescent="0.25">
      <c r="A252" s="55"/>
      <c r="B252" s="57"/>
      <c r="C252" s="57"/>
      <c r="D252" s="59"/>
      <c r="E252" s="59"/>
      <c r="F252" s="59"/>
      <c r="G252" s="59"/>
      <c r="H252" s="59"/>
      <c r="I252" s="69"/>
      <c r="J252" s="44" t="s">
        <v>14</v>
      </c>
      <c r="K252" s="44" t="s">
        <v>14</v>
      </c>
      <c r="L252" s="52" t="s">
        <v>49</v>
      </c>
      <c r="M252" s="52" t="s">
        <v>49</v>
      </c>
      <c r="N252" s="52" t="s">
        <v>49</v>
      </c>
      <c r="O252" s="52" t="s">
        <v>49</v>
      </c>
      <c r="P252" s="52" t="s">
        <v>49</v>
      </c>
      <c r="Q252" s="52" t="s">
        <v>49</v>
      </c>
      <c r="R252" s="65"/>
      <c r="S252" s="67"/>
      <c r="T252" s="61"/>
      <c r="U252" s="54"/>
    </row>
    <row r="253" spans="1:21" ht="15.75" customHeight="1" x14ac:dyDescent="0.2">
      <c r="A253" s="55" t="s">
        <v>14</v>
      </c>
      <c r="B253" s="56">
        <v>120</v>
      </c>
      <c r="C253" s="56">
        <v>41731</v>
      </c>
      <c r="D253" s="58" t="s">
        <v>276</v>
      </c>
      <c r="E253" s="63" t="s">
        <v>39</v>
      </c>
      <c r="F253" s="62" t="s">
        <v>14</v>
      </c>
      <c r="G253" s="63" t="s">
        <v>169</v>
      </c>
      <c r="H253" s="62" t="s">
        <v>273</v>
      </c>
      <c r="I253" s="68" t="s">
        <v>14</v>
      </c>
      <c r="J253" s="51" t="s">
        <v>14</v>
      </c>
      <c r="K253" s="51" t="s">
        <v>14</v>
      </c>
      <c r="L253" s="43" t="s">
        <v>43</v>
      </c>
      <c r="M253" s="43" t="s">
        <v>44</v>
      </c>
      <c r="N253" s="43" t="s">
        <v>45</v>
      </c>
      <c r="O253" s="43" t="s">
        <v>46</v>
      </c>
      <c r="P253" s="43" t="s">
        <v>47</v>
      </c>
      <c r="Q253" s="43" t="s">
        <v>65</v>
      </c>
      <c r="R253" s="64">
        <v>5000</v>
      </c>
      <c r="S253" s="66">
        <f>SUM(L254:Q254)</f>
        <v>0</v>
      </c>
      <c r="T253" s="60">
        <f>SUM(L254:Q254)*R253</f>
        <v>0</v>
      </c>
      <c r="U253" s="53" t="s">
        <v>274</v>
      </c>
    </row>
    <row r="254" spans="1:21" ht="86.25" customHeight="1" thickBot="1" x14ac:dyDescent="0.25">
      <c r="A254" s="55"/>
      <c r="B254" s="57"/>
      <c r="C254" s="57"/>
      <c r="D254" s="59"/>
      <c r="E254" s="59"/>
      <c r="F254" s="59"/>
      <c r="G254" s="59"/>
      <c r="H254" s="59"/>
      <c r="I254" s="69"/>
      <c r="J254" s="44" t="s">
        <v>14</v>
      </c>
      <c r="K254" s="44" t="s">
        <v>14</v>
      </c>
      <c r="L254" s="52" t="s">
        <v>49</v>
      </c>
      <c r="M254" s="52" t="s">
        <v>49</v>
      </c>
      <c r="N254" s="52" t="s">
        <v>49</v>
      </c>
      <c r="O254" s="52" t="s">
        <v>49</v>
      </c>
      <c r="P254" s="52" t="s">
        <v>49</v>
      </c>
      <c r="Q254" s="52" t="s">
        <v>49</v>
      </c>
      <c r="R254" s="65"/>
      <c r="S254" s="67"/>
      <c r="T254" s="61"/>
      <c r="U254" s="54"/>
    </row>
    <row r="255" spans="1:21" ht="15.75" customHeight="1" x14ac:dyDescent="0.2">
      <c r="A255" s="55" t="s">
        <v>14</v>
      </c>
      <c r="B255" s="56">
        <v>121</v>
      </c>
      <c r="C255" s="56">
        <v>41734</v>
      </c>
      <c r="D255" s="58" t="s">
        <v>277</v>
      </c>
      <c r="E255" s="63" t="s">
        <v>39</v>
      </c>
      <c r="F255" s="62" t="s">
        <v>14</v>
      </c>
      <c r="G255" s="63" t="s">
        <v>14</v>
      </c>
      <c r="H255" s="62" t="s">
        <v>278</v>
      </c>
      <c r="I255" s="68" t="s">
        <v>14</v>
      </c>
      <c r="J255" s="51" t="s">
        <v>14</v>
      </c>
      <c r="K255" s="43" t="s">
        <v>42</v>
      </c>
      <c r="L255" s="43" t="s">
        <v>43</v>
      </c>
      <c r="M255" s="43" t="s">
        <v>44</v>
      </c>
      <c r="N255" s="43" t="s">
        <v>45</v>
      </c>
      <c r="O255" s="43" t="s">
        <v>46</v>
      </c>
      <c r="P255" s="43" t="s">
        <v>47</v>
      </c>
      <c r="Q255" s="51" t="s">
        <v>14</v>
      </c>
      <c r="R255" s="64">
        <v>5000</v>
      </c>
      <c r="S255" s="66">
        <f>SUM(K256:Q256)</f>
        <v>0</v>
      </c>
      <c r="T255" s="60">
        <f>SUM(K256:Q256)*R255</f>
        <v>0</v>
      </c>
      <c r="U255" s="53" t="s">
        <v>279</v>
      </c>
    </row>
    <row r="256" spans="1:21" ht="86.25" customHeight="1" thickBot="1" x14ac:dyDescent="0.25">
      <c r="A256" s="55"/>
      <c r="B256" s="57"/>
      <c r="C256" s="57"/>
      <c r="D256" s="59"/>
      <c r="E256" s="59"/>
      <c r="F256" s="59"/>
      <c r="G256" s="59"/>
      <c r="H256" s="59"/>
      <c r="I256" s="69"/>
      <c r="J256" s="44" t="s">
        <v>14</v>
      </c>
      <c r="K256" s="52" t="s">
        <v>49</v>
      </c>
      <c r="L256" s="52" t="s">
        <v>49</v>
      </c>
      <c r="M256" s="52" t="s">
        <v>49</v>
      </c>
      <c r="N256" s="44" t="s">
        <v>14</v>
      </c>
      <c r="O256" s="44" t="s">
        <v>14</v>
      </c>
      <c r="P256" s="44" t="s">
        <v>14</v>
      </c>
      <c r="Q256" s="44" t="s">
        <v>14</v>
      </c>
      <c r="R256" s="65"/>
      <c r="S256" s="67"/>
      <c r="T256" s="61"/>
      <c r="U256" s="54"/>
    </row>
    <row r="257" spans="1:21" ht="15.75" customHeight="1" x14ac:dyDescent="0.2">
      <c r="A257" s="55" t="s">
        <v>14</v>
      </c>
      <c r="B257" s="56">
        <v>122</v>
      </c>
      <c r="C257" s="56">
        <v>41733</v>
      </c>
      <c r="D257" s="58" t="s">
        <v>280</v>
      </c>
      <c r="E257" s="63" t="s">
        <v>39</v>
      </c>
      <c r="F257" s="62" t="s">
        <v>14</v>
      </c>
      <c r="G257" s="63" t="s">
        <v>281</v>
      </c>
      <c r="H257" s="62" t="s">
        <v>278</v>
      </c>
      <c r="I257" s="68" t="s">
        <v>14</v>
      </c>
      <c r="J257" s="51" t="s">
        <v>14</v>
      </c>
      <c r="K257" s="43" t="s">
        <v>42</v>
      </c>
      <c r="L257" s="43" t="s">
        <v>43</v>
      </c>
      <c r="M257" s="43" t="s">
        <v>44</v>
      </c>
      <c r="N257" s="43" t="s">
        <v>45</v>
      </c>
      <c r="O257" s="43" t="s">
        <v>46</v>
      </c>
      <c r="P257" s="43" t="s">
        <v>47</v>
      </c>
      <c r="Q257" s="51" t="s">
        <v>14</v>
      </c>
      <c r="R257" s="64">
        <v>5000</v>
      </c>
      <c r="S257" s="66">
        <f>SUM(K258:Q258)</f>
        <v>0</v>
      </c>
      <c r="T257" s="60">
        <f>SUM(K258:Q258)*R257</f>
        <v>0</v>
      </c>
      <c r="U257" s="53" t="s">
        <v>279</v>
      </c>
    </row>
    <row r="258" spans="1:21" ht="86.25" customHeight="1" thickBot="1" x14ac:dyDescent="0.25">
      <c r="A258" s="55"/>
      <c r="B258" s="57"/>
      <c r="C258" s="57"/>
      <c r="D258" s="59"/>
      <c r="E258" s="59"/>
      <c r="F258" s="59"/>
      <c r="G258" s="59"/>
      <c r="H258" s="59"/>
      <c r="I258" s="69"/>
      <c r="J258" s="44" t="s">
        <v>14</v>
      </c>
      <c r="K258" s="52" t="s">
        <v>49</v>
      </c>
      <c r="L258" s="52" t="s">
        <v>49</v>
      </c>
      <c r="M258" s="52" t="s">
        <v>49</v>
      </c>
      <c r="N258" s="44" t="s">
        <v>14</v>
      </c>
      <c r="O258" s="44" t="s">
        <v>14</v>
      </c>
      <c r="P258" s="44" t="s">
        <v>14</v>
      </c>
      <c r="Q258" s="44" t="s">
        <v>14</v>
      </c>
      <c r="R258" s="65"/>
      <c r="S258" s="67"/>
      <c r="T258" s="61"/>
      <c r="U258" s="54"/>
    </row>
    <row r="259" spans="1:21" ht="15.75" customHeight="1" x14ac:dyDescent="0.2">
      <c r="A259" s="55" t="s">
        <v>14</v>
      </c>
      <c r="B259" s="56">
        <v>123</v>
      </c>
      <c r="C259" s="56">
        <v>41282</v>
      </c>
      <c r="D259" s="58" t="s">
        <v>282</v>
      </c>
      <c r="E259" s="63" t="s">
        <v>39</v>
      </c>
      <c r="F259" s="62" t="s">
        <v>14</v>
      </c>
      <c r="G259" s="63" t="s">
        <v>202</v>
      </c>
      <c r="H259" s="62" t="s">
        <v>278</v>
      </c>
      <c r="I259" s="68" t="s">
        <v>14</v>
      </c>
      <c r="J259" s="51" t="s">
        <v>14</v>
      </c>
      <c r="K259" s="43" t="s">
        <v>42</v>
      </c>
      <c r="L259" s="43" t="s">
        <v>43</v>
      </c>
      <c r="M259" s="43" t="s">
        <v>44</v>
      </c>
      <c r="N259" s="43" t="s">
        <v>45</v>
      </c>
      <c r="O259" s="43" t="s">
        <v>46</v>
      </c>
      <c r="P259" s="43" t="s">
        <v>47</v>
      </c>
      <c r="Q259" s="51" t="s">
        <v>14</v>
      </c>
      <c r="R259" s="64">
        <v>5000</v>
      </c>
      <c r="S259" s="66">
        <f>SUM(K260:Q260)</f>
        <v>0</v>
      </c>
      <c r="T259" s="60">
        <f>SUM(K260:Q260)*R259</f>
        <v>0</v>
      </c>
      <c r="U259" s="53" t="s">
        <v>279</v>
      </c>
    </row>
    <row r="260" spans="1:21" ht="86.25" customHeight="1" thickBot="1" x14ac:dyDescent="0.25">
      <c r="A260" s="55"/>
      <c r="B260" s="57"/>
      <c r="C260" s="57"/>
      <c r="D260" s="59"/>
      <c r="E260" s="59"/>
      <c r="F260" s="59"/>
      <c r="G260" s="59"/>
      <c r="H260" s="59"/>
      <c r="I260" s="69"/>
      <c r="J260" s="44" t="s">
        <v>14</v>
      </c>
      <c r="K260" s="52" t="s">
        <v>49</v>
      </c>
      <c r="L260" s="52" t="s">
        <v>49</v>
      </c>
      <c r="M260" s="44" t="s">
        <v>14</v>
      </c>
      <c r="N260" s="44" t="s">
        <v>14</v>
      </c>
      <c r="O260" s="44" t="s">
        <v>14</v>
      </c>
      <c r="P260" s="44" t="s">
        <v>14</v>
      </c>
      <c r="Q260" s="44" t="s">
        <v>14</v>
      </c>
      <c r="R260" s="65"/>
      <c r="S260" s="67"/>
      <c r="T260" s="61"/>
      <c r="U260" s="54"/>
    </row>
    <row r="261" spans="1:21" ht="15.75" customHeight="1" x14ac:dyDescent="0.2">
      <c r="A261" s="55" t="s">
        <v>14</v>
      </c>
      <c r="B261" s="56">
        <v>124</v>
      </c>
      <c r="C261" s="56">
        <v>41737</v>
      </c>
      <c r="D261" s="58" t="s">
        <v>283</v>
      </c>
      <c r="E261" s="63" t="s">
        <v>62</v>
      </c>
      <c r="F261" s="62" t="s">
        <v>14</v>
      </c>
      <c r="G261" s="63" t="s">
        <v>159</v>
      </c>
      <c r="H261" s="62" t="s">
        <v>284</v>
      </c>
      <c r="I261" s="68" t="s">
        <v>14</v>
      </c>
      <c r="J261" s="51" t="s">
        <v>14</v>
      </c>
      <c r="K261" s="43" t="s">
        <v>42</v>
      </c>
      <c r="L261" s="43" t="s">
        <v>43</v>
      </c>
      <c r="M261" s="43" t="s">
        <v>44</v>
      </c>
      <c r="N261" s="43" t="s">
        <v>45</v>
      </c>
      <c r="O261" s="43" t="s">
        <v>46</v>
      </c>
      <c r="P261" s="43" t="s">
        <v>47</v>
      </c>
      <c r="Q261" s="43" t="s">
        <v>65</v>
      </c>
      <c r="R261" s="64">
        <v>4425</v>
      </c>
      <c r="S261" s="66">
        <f>SUM(K262:Q262)</f>
        <v>0</v>
      </c>
      <c r="T261" s="60">
        <f>SUM(K262:Q262)*R261</f>
        <v>0</v>
      </c>
      <c r="U261" s="53" t="s">
        <v>285</v>
      </c>
    </row>
    <row r="262" spans="1:21" ht="86.25" customHeight="1" thickBot="1" x14ac:dyDescent="0.25">
      <c r="A262" s="55"/>
      <c r="B262" s="57"/>
      <c r="C262" s="57"/>
      <c r="D262" s="59"/>
      <c r="E262" s="59"/>
      <c r="F262" s="59"/>
      <c r="G262" s="59"/>
      <c r="H262" s="59"/>
      <c r="I262" s="69"/>
      <c r="J262" s="44" t="s">
        <v>14</v>
      </c>
      <c r="K262" s="52" t="s">
        <v>49</v>
      </c>
      <c r="L262" s="52" t="s">
        <v>49</v>
      </c>
      <c r="M262" s="52" t="s">
        <v>49</v>
      </c>
      <c r="N262" s="52" t="s">
        <v>49</v>
      </c>
      <c r="O262" s="52" t="s">
        <v>49</v>
      </c>
      <c r="P262" s="52" t="s">
        <v>49</v>
      </c>
      <c r="Q262" s="52" t="s">
        <v>49</v>
      </c>
      <c r="R262" s="65"/>
      <c r="S262" s="67"/>
      <c r="T262" s="61"/>
      <c r="U262" s="54"/>
    </row>
    <row r="263" spans="1:21" ht="15.75" customHeight="1" x14ac:dyDescent="0.2">
      <c r="A263" s="55" t="s">
        <v>14</v>
      </c>
      <c r="B263" s="56">
        <v>125</v>
      </c>
      <c r="C263" s="56">
        <v>41735</v>
      </c>
      <c r="D263" s="58" t="s">
        <v>286</v>
      </c>
      <c r="E263" s="63" t="s">
        <v>62</v>
      </c>
      <c r="F263" s="62" t="s">
        <v>14</v>
      </c>
      <c r="G263" s="63" t="s">
        <v>130</v>
      </c>
      <c r="H263" s="62" t="s">
        <v>284</v>
      </c>
      <c r="I263" s="68" t="s">
        <v>14</v>
      </c>
      <c r="J263" s="51" t="s">
        <v>14</v>
      </c>
      <c r="K263" s="43" t="s">
        <v>42</v>
      </c>
      <c r="L263" s="43" t="s">
        <v>43</v>
      </c>
      <c r="M263" s="43" t="s">
        <v>44</v>
      </c>
      <c r="N263" s="43" t="s">
        <v>45</v>
      </c>
      <c r="O263" s="43" t="s">
        <v>46</v>
      </c>
      <c r="P263" s="43" t="s">
        <v>47</v>
      </c>
      <c r="Q263" s="43" t="s">
        <v>65</v>
      </c>
      <c r="R263" s="64">
        <v>4425</v>
      </c>
      <c r="S263" s="66">
        <f>SUM(K264:Q264)</f>
        <v>0</v>
      </c>
      <c r="T263" s="60">
        <f>SUM(K264:Q264)*R263</f>
        <v>0</v>
      </c>
      <c r="U263" s="53" t="s">
        <v>285</v>
      </c>
    </row>
    <row r="264" spans="1:21" ht="86.25" customHeight="1" thickBot="1" x14ac:dyDescent="0.25">
      <c r="A264" s="55"/>
      <c r="B264" s="57"/>
      <c r="C264" s="57"/>
      <c r="D264" s="59"/>
      <c r="E264" s="59"/>
      <c r="F264" s="59"/>
      <c r="G264" s="59"/>
      <c r="H264" s="59"/>
      <c r="I264" s="69"/>
      <c r="J264" s="44" t="s">
        <v>14</v>
      </c>
      <c r="K264" s="52" t="s">
        <v>49</v>
      </c>
      <c r="L264" s="52" t="s">
        <v>49</v>
      </c>
      <c r="M264" s="52" t="s">
        <v>49</v>
      </c>
      <c r="N264" s="52" t="s">
        <v>49</v>
      </c>
      <c r="O264" s="52" t="s">
        <v>49</v>
      </c>
      <c r="P264" s="44" t="s">
        <v>14</v>
      </c>
      <c r="Q264" s="44" t="s">
        <v>14</v>
      </c>
      <c r="R264" s="65"/>
      <c r="S264" s="67"/>
      <c r="T264" s="61"/>
      <c r="U264" s="54"/>
    </row>
    <row r="265" spans="1:21" ht="15.75" customHeight="1" x14ac:dyDescent="0.2">
      <c r="A265" s="55" t="s">
        <v>14</v>
      </c>
      <c r="B265" s="56">
        <v>126</v>
      </c>
      <c r="C265" s="56">
        <v>41736</v>
      </c>
      <c r="D265" s="58" t="s">
        <v>287</v>
      </c>
      <c r="E265" s="63" t="s">
        <v>62</v>
      </c>
      <c r="F265" s="62" t="s">
        <v>14</v>
      </c>
      <c r="G265" s="63" t="s">
        <v>262</v>
      </c>
      <c r="H265" s="62" t="s">
        <v>284</v>
      </c>
      <c r="I265" s="68" t="s">
        <v>14</v>
      </c>
      <c r="J265" s="51" t="s">
        <v>14</v>
      </c>
      <c r="K265" s="43" t="s">
        <v>42</v>
      </c>
      <c r="L265" s="43" t="s">
        <v>43</v>
      </c>
      <c r="M265" s="43" t="s">
        <v>44</v>
      </c>
      <c r="N265" s="43" t="s">
        <v>45</v>
      </c>
      <c r="O265" s="43" t="s">
        <v>46</v>
      </c>
      <c r="P265" s="43" t="s">
        <v>47</v>
      </c>
      <c r="Q265" s="43" t="s">
        <v>65</v>
      </c>
      <c r="R265" s="64">
        <v>4425</v>
      </c>
      <c r="S265" s="66">
        <f>SUM(K266:Q266)</f>
        <v>0</v>
      </c>
      <c r="T265" s="60">
        <f>SUM(K266:Q266)*R265</f>
        <v>0</v>
      </c>
      <c r="U265" s="53" t="s">
        <v>285</v>
      </c>
    </row>
    <row r="266" spans="1:21" ht="86.25" customHeight="1" thickBot="1" x14ac:dyDescent="0.25">
      <c r="A266" s="55"/>
      <c r="B266" s="57"/>
      <c r="C266" s="57"/>
      <c r="D266" s="59"/>
      <c r="E266" s="59"/>
      <c r="F266" s="59"/>
      <c r="G266" s="59"/>
      <c r="H266" s="59"/>
      <c r="I266" s="69"/>
      <c r="J266" s="44" t="s">
        <v>14</v>
      </c>
      <c r="K266" s="52" t="s">
        <v>49</v>
      </c>
      <c r="L266" s="52" t="s">
        <v>49</v>
      </c>
      <c r="M266" s="52" t="s">
        <v>49</v>
      </c>
      <c r="N266" s="52" t="s">
        <v>49</v>
      </c>
      <c r="O266" s="52" t="s">
        <v>49</v>
      </c>
      <c r="P266" s="44" t="s">
        <v>14</v>
      </c>
      <c r="Q266" s="52" t="s">
        <v>49</v>
      </c>
      <c r="R266" s="65"/>
      <c r="S266" s="67"/>
      <c r="T266" s="61"/>
      <c r="U266" s="54"/>
    </row>
    <row r="267" spans="1:21" ht="15.75" customHeight="1" x14ac:dyDescent="0.2">
      <c r="A267" s="55" t="s">
        <v>14</v>
      </c>
      <c r="B267" s="56">
        <v>127</v>
      </c>
      <c r="C267" s="56">
        <v>41738</v>
      </c>
      <c r="D267" s="58" t="s">
        <v>288</v>
      </c>
      <c r="E267" s="63" t="s">
        <v>62</v>
      </c>
      <c r="F267" s="62" t="s">
        <v>14</v>
      </c>
      <c r="G267" s="63" t="s">
        <v>53</v>
      </c>
      <c r="H267" s="62" t="s">
        <v>246</v>
      </c>
      <c r="I267" s="68" t="s">
        <v>14</v>
      </c>
      <c r="J267" s="51" t="s">
        <v>14</v>
      </c>
      <c r="K267" s="43" t="s">
        <v>42</v>
      </c>
      <c r="L267" s="43" t="s">
        <v>43</v>
      </c>
      <c r="M267" s="43" t="s">
        <v>44</v>
      </c>
      <c r="N267" s="43" t="s">
        <v>45</v>
      </c>
      <c r="O267" s="43" t="s">
        <v>46</v>
      </c>
      <c r="P267" s="43" t="s">
        <v>47</v>
      </c>
      <c r="Q267" s="51" t="s">
        <v>14</v>
      </c>
      <c r="R267" s="64">
        <v>4000</v>
      </c>
      <c r="S267" s="66">
        <f>SUM(K268:Q268)</f>
        <v>0</v>
      </c>
      <c r="T267" s="60">
        <f>SUM(K268:Q268)*R267</f>
        <v>0</v>
      </c>
      <c r="U267" s="53" t="s">
        <v>289</v>
      </c>
    </row>
    <row r="268" spans="1:21" ht="86.25" customHeight="1" thickBot="1" x14ac:dyDescent="0.25">
      <c r="A268" s="55"/>
      <c r="B268" s="57"/>
      <c r="C268" s="57"/>
      <c r="D268" s="59"/>
      <c r="E268" s="59"/>
      <c r="F268" s="59"/>
      <c r="G268" s="59"/>
      <c r="H268" s="59"/>
      <c r="I268" s="69"/>
      <c r="J268" s="44" t="s">
        <v>14</v>
      </c>
      <c r="K268" s="52" t="s">
        <v>49</v>
      </c>
      <c r="L268" s="52" t="s">
        <v>49</v>
      </c>
      <c r="M268" s="52" t="s">
        <v>49</v>
      </c>
      <c r="N268" s="52" t="s">
        <v>49</v>
      </c>
      <c r="O268" s="52" t="s">
        <v>49</v>
      </c>
      <c r="P268" s="44" t="s">
        <v>14</v>
      </c>
      <c r="Q268" s="44" t="s">
        <v>14</v>
      </c>
      <c r="R268" s="65"/>
      <c r="S268" s="67"/>
      <c r="T268" s="61"/>
      <c r="U268" s="54"/>
    </row>
    <row r="269" spans="1:21" ht="15.75" customHeight="1" x14ac:dyDescent="0.2">
      <c r="A269" s="55" t="s">
        <v>14</v>
      </c>
      <c r="B269" s="56">
        <v>128</v>
      </c>
      <c r="C269" s="56">
        <v>41740</v>
      </c>
      <c r="D269" s="58" t="s">
        <v>290</v>
      </c>
      <c r="E269" s="63" t="s">
        <v>62</v>
      </c>
      <c r="F269" s="62" t="s">
        <v>14</v>
      </c>
      <c r="G269" s="63" t="s">
        <v>169</v>
      </c>
      <c r="H269" s="62" t="s">
        <v>246</v>
      </c>
      <c r="I269" s="68" t="s">
        <v>14</v>
      </c>
      <c r="J269" s="51" t="s">
        <v>14</v>
      </c>
      <c r="K269" s="43" t="s">
        <v>42</v>
      </c>
      <c r="L269" s="43" t="s">
        <v>43</v>
      </c>
      <c r="M269" s="43" t="s">
        <v>44</v>
      </c>
      <c r="N269" s="43" t="s">
        <v>45</v>
      </c>
      <c r="O269" s="43" t="s">
        <v>46</v>
      </c>
      <c r="P269" s="43" t="s">
        <v>47</v>
      </c>
      <c r="Q269" s="51" t="s">
        <v>14</v>
      </c>
      <c r="R269" s="64">
        <v>4000</v>
      </c>
      <c r="S269" s="66">
        <f>SUM(K270:Q270)</f>
        <v>0</v>
      </c>
      <c r="T269" s="60">
        <f>SUM(K270:Q270)*R269</f>
        <v>0</v>
      </c>
      <c r="U269" s="53" t="s">
        <v>289</v>
      </c>
    </row>
    <row r="270" spans="1:21" ht="86.25" customHeight="1" thickBot="1" x14ac:dyDescent="0.25">
      <c r="A270" s="55"/>
      <c r="B270" s="57"/>
      <c r="C270" s="57"/>
      <c r="D270" s="59"/>
      <c r="E270" s="59"/>
      <c r="F270" s="59"/>
      <c r="G270" s="59"/>
      <c r="H270" s="59"/>
      <c r="I270" s="69"/>
      <c r="J270" s="44" t="s">
        <v>14</v>
      </c>
      <c r="K270" s="52" t="s">
        <v>49</v>
      </c>
      <c r="L270" s="52" t="s">
        <v>49</v>
      </c>
      <c r="M270" s="52" t="s">
        <v>49</v>
      </c>
      <c r="N270" s="52" t="s">
        <v>49</v>
      </c>
      <c r="O270" s="52" t="s">
        <v>49</v>
      </c>
      <c r="P270" s="44" t="s">
        <v>14</v>
      </c>
      <c r="Q270" s="44" t="s">
        <v>14</v>
      </c>
      <c r="R270" s="65"/>
      <c r="S270" s="67"/>
      <c r="T270" s="61"/>
      <c r="U270" s="54"/>
    </row>
    <row r="271" spans="1:21" ht="15.75" customHeight="1" x14ac:dyDescent="0.2">
      <c r="A271" s="55" t="s">
        <v>14</v>
      </c>
      <c r="B271" s="56">
        <v>129</v>
      </c>
      <c r="C271" s="56">
        <v>41739</v>
      </c>
      <c r="D271" s="58" t="s">
        <v>291</v>
      </c>
      <c r="E271" s="63" t="s">
        <v>62</v>
      </c>
      <c r="F271" s="62" t="s">
        <v>14</v>
      </c>
      <c r="G271" s="63" t="s">
        <v>270</v>
      </c>
      <c r="H271" s="62" t="s">
        <v>246</v>
      </c>
      <c r="I271" s="68" t="s">
        <v>14</v>
      </c>
      <c r="J271" s="51" t="s">
        <v>14</v>
      </c>
      <c r="K271" s="43" t="s">
        <v>42</v>
      </c>
      <c r="L271" s="43" t="s">
        <v>43</v>
      </c>
      <c r="M271" s="43" t="s">
        <v>44</v>
      </c>
      <c r="N271" s="43" t="s">
        <v>45</v>
      </c>
      <c r="O271" s="43" t="s">
        <v>46</v>
      </c>
      <c r="P271" s="43" t="s">
        <v>47</v>
      </c>
      <c r="Q271" s="51" t="s">
        <v>14</v>
      </c>
      <c r="R271" s="64">
        <v>4000</v>
      </c>
      <c r="S271" s="66">
        <f>SUM(K272:Q272)</f>
        <v>0</v>
      </c>
      <c r="T271" s="60">
        <f>SUM(K272:Q272)*R271</f>
        <v>0</v>
      </c>
      <c r="U271" s="53" t="s">
        <v>289</v>
      </c>
    </row>
    <row r="272" spans="1:21" ht="86.25" customHeight="1" thickBot="1" x14ac:dyDescent="0.25">
      <c r="A272" s="55"/>
      <c r="B272" s="57"/>
      <c r="C272" s="57"/>
      <c r="D272" s="59"/>
      <c r="E272" s="59"/>
      <c r="F272" s="59"/>
      <c r="G272" s="59"/>
      <c r="H272" s="59"/>
      <c r="I272" s="69"/>
      <c r="J272" s="44" t="s">
        <v>14</v>
      </c>
      <c r="K272" s="52" t="s">
        <v>49</v>
      </c>
      <c r="L272" s="52" t="s">
        <v>49</v>
      </c>
      <c r="M272" s="52" t="s">
        <v>49</v>
      </c>
      <c r="N272" s="52" t="s">
        <v>49</v>
      </c>
      <c r="O272" s="52" t="s">
        <v>49</v>
      </c>
      <c r="P272" s="44" t="s">
        <v>14</v>
      </c>
      <c r="Q272" s="44" t="s">
        <v>14</v>
      </c>
      <c r="R272" s="65"/>
      <c r="S272" s="67"/>
      <c r="T272" s="61"/>
      <c r="U272" s="54"/>
    </row>
    <row r="273" spans="1:21" ht="15.75" customHeight="1" x14ac:dyDescent="0.2">
      <c r="A273" s="55" t="s">
        <v>14</v>
      </c>
      <c r="B273" s="56">
        <v>130</v>
      </c>
      <c r="C273" s="56">
        <v>41742</v>
      </c>
      <c r="D273" s="58" t="s">
        <v>292</v>
      </c>
      <c r="E273" s="63" t="s">
        <v>62</v>
      </c>
      <c r="F273" s="62" t="s">
        <v>14</v>
      </c>
      <c r="G273" s="63" t="s">
        <v>130</v>
      </c>
      <c r="H273" s="62" t="s">
        <v>293</v>
      </c>
      <c r="I273" s="68" t="s">
        <v>14</v>
      </c>
      <c r="J273" s="51" t="s">
        <v>14</v>
      </c>
      <c r="K273" s="43" t="s">
        <v>42</v>
      </c>
      <c r="L273" s="43" t="s">
        <v>43</v>
      </c>
      <c r="M273" s="43" t="s">
        <v>44</v>
      </c>
      <c r="N273" s="43" t="s">
        <v>45</v>
      </c>
      <c r="O273" s="43" t="s">
        <v>46</v>
      </c>
      <c r="P273" s="43" t="s">
        <v>47</v>
      </c>
      <c r="Q273" s="51" t="s">
        <v>14</v>
      </c>
      <c r="R273" s="64">
        <v>4000</v>
      </c>
      <c r="S273" s="66">
        <f>SUM(K274:Q274)</f>
        <v>0</v>
      </c>
      <c r="T273" s="60">
        <f>SUM(K274:Q274)*R273</f>
        <v>0</v>
      </c>
      <c r="U273" s="53" t="s">
        <v>14</v>
      </c>
    </row>
    <row r="274" spans="1:21" ht="86.25" customHeight="1" thickBot="1" x14ac:dyDescent="0.25">
      <c r="A274" s="55"/>
      <c r="B274" s="57"/>
      <c r="C274" s="57"/>
      <c r="D274" s="59"/>
      <c r="E274" s="59"/>
      <c r="F274" s="59"/>
      <c r="G274" s="59"/>
      <c r="H274" s="59"/>
      <c r="I274" s="69"/>
      <c r="J274" s="44" t="s">
        <v>14</v>
      </c>
      <c r="K274" s="52" t="s">
        <v>49</v>
      </c>
      <c r="L274" s="52" t="s">
        <v>49</v>
      </c>
      <c r="M274" s="52" t="s">
        <v>49</v>
      </c>
      <c r="N274" s="52" t="s">
        <v>49</v>
      </c>
      <c r="O274" s="52" t="s">
        <v>49</v>
      </c>
      <c r="P274" s="52" t="s">
        <v>49</v>
      </c>
      <c r="Q274" s="44" t="s">
        <v>14</v>
      </c>
      <c r="R274" s="65"/>
      <c r="S274" s="67"/>
      <c r="T274" s="61"/>
      <c r="U274" s="54"/>
    </row>
    <row r="275" spans="1:21" ht="15.75" customHeight="1" x14ac:dyDescent="0.2">
      <c r="A275" s="55" t="s">
        <v>14</v>
      </c>
      <c r="B275" s="56">
        <v>131</v>
      </c>
      <c r="C275" s="56">
        <v>41743</v>
      </c>
      <c r="D275" s="58" t="s">
        <v>294</v>
      </c>
      <c r="E275" s="63" t="s">
        <v>62</v>
      </c>
      <c r="F275" s="62" t="s">
        <v>14</v>
      </c>
      <c r="G275" s="63" t="s">
        <v>295</v>
      </c>
      <c r="H275" s="62" t="s">
        <v>293</v>
      </c>
      <c r="I275" s="68" t="s">
        <v>14</v>
      </c>
      <c r="J275" s="51" t="s">
        <v>14</v>
      </c>
      <c r="K275" s="43" t="s">
        <v>42</v>
      </c>
      <c r="L275" s="43" t="s">
        <v>43</v>
      </c>
      <c r="M275" s="43" t="s">
        <v>44</v>
      </c>
      <c r="N275" s="43" t="s">
        <v>45</v>
      </c>
      <c r="O275" s="43" t="s">
        <v>46</v>
      </c>
      <c r="P275" s="43" t="s">
        <v>47</v>
      </c>
      <c r="Q275" s="51" t="s">
        <v>14</v>
      </c>
      <c r="R275" s="64">
        <v>4000</v>
      </c>
      <c r="S275" s="66">
        <f>SUM(K276:Q276)</f>
        <v>0</v>
      </c>
      <c r="T275" s="60">
        <f>SUM(K276:Q276)*R275</f>
        <v>0</v>
      </c>
      <c r="U275" s="53" t="s">
        <v>14</v>
      </c>
    </row>
    <row r="276" spans="1:21" ht="86.25" customHeight="1" thickBot="1" x14ac:dyDescent="0.25">
      <c r="A276" s="55"/>
      <c r="B276" s="57"/>
      <c r="C276" s="57"/>
      <c r="D276" s="59"/>
      <c r="E276" s="59"/>
      <c r="F276" s="59"/>
      <c r="G276" s="59"/>
      <c r="H276" s="59"/>
      <c r="I276" s="69"/>
      <c r="J276" s="44" t="s">
        <v>14</v>
      </c>
      <c r="K276" s="52" t="s">
        <v>49</v>
      </c>
      <c r="L276" s="52" t="s">
        <v>49</v>
      </c>
      <c r="M276" s="52" t="s">
        <v>49</v>
      </c>
      <c r="N276" s="52" t="s">
        <v>49</v>
      </c>
      <c r="O276" s="52" t="s">
        <v>49</v>
      </c>
      <c r="P276" s="52" t="s">
        <v>49</v>
      </c>
      <c r="Q276" s="44" t="s">
        <v>14</v>
      </c>
      <c r="R276" s="65"/>
      <c r="S276" s="67"/>
      <c r="T276" s="61"/>
      <c r="U276" s="54"/>
    </row>
    <row r="277" spans="1:21" ht="15.75" customHeight="1" x14ac:dyDescent="0.2">
      <c r="A277" s="55" t="s">
        <v>14</v>
      </c>
      <c r="B277" s="56">
        <v>132</v>
      </c>
      <c r="C277" s="56">
        <v>41741</v>
      </c>
      <c r="D277" s="58" t="s">
        <v>296</v>
      </c>
      <c r="E277" s="63" t="s">
        <v>62</v>
      </c>
      <c r="F277" s="62" t="s">
        <v>14</v>
      </c>
      <c r="G277" s="63" t="s">
        <v>101</v>
      </c>
      <c r="H277" s="62" t="s">
        <v>293</v>
      </c>
      <c r="I277" s="68" t="s">
        <v>14</v>
      </c>
      <c r="J277" s="51" t="s">
        <v>14</v>
      </c>
      <c r="K277" s="43" t="s">
        <v>42</v>
      </c>
      <c r="L277" s="43" t="s">
        <v>43</v>
      </c>
      <c r="M277" s="43" t="s">
        <v>44</v>
      </c>
      <c r="N277" s="43" t="s">
        <v>45</v>
      </c>
      <c r="O277" s="43" t="s">
        <v>46</v>
      </c>
      <c r="P277" s="43" t="s">
        <v>47</v>
      </c>
      <c r="Q277" s="51" t="s">
        <v>14</v>
      </c>
      <c r="R277" s="64">
        <v>4000</v>
      </c>
      <c r="S277" s="66">
        <f>SUM(K278:Q278)</f>
        <v>0</v>
      </c>
      <c r="T277" s="60">
        <f>SUM(K278:Q278)*R277</f>
        <v>0</v>
      </c>
      <c r="U277" s="53" t="s">
        <v>14</v>
      </c>
    </row>
    <row r="278" spans="1:21" ht="86.25" customHeight="1" thickBot="1" x14ac:dyDescent="0.25">
      <c r="A278" s="55"/>
      <c r="B278" s="57"/>
      <c r="C278" s="57"/>
      <c r="D278" s="59"/>
      <c r="E278" s="59"/>
      <c r="F278" s="59"/>
      <c r="G278" s="59"/>
      <c r="H278" s="59"/>
      <c r="I278" s="69"/>
      <c r="J278" s="44" t="s">
        <v>14</v>
      </c>
      <c r="K278" s="52" t="s">
        <v>49</v>
      </c>
      <c r="L278" s="52" t="s">
        <v>49</v>
      </c>
      <c r="M278" s="52" t="s">
        <v>49</v>
      </c>
      <c r="N278" s="52" t="s">
        <v>49</v>
      </c>
      <c r="O278" s="52" t="s">
        <v>49</v>
      </c>
      <c r="P278" s="52" t="s">
        <v>49</v>
      </c>
      <c r="Q278" s="44" t="s">
        <v>14</v>
      </c>
      <c r="R278" s="65"/>
      <c r="S278" s="67"/>
      <c r="T278" s="61"/>
      <c r="U278" s="54"/>
    </row>
    <row r="279" spans="1:21" ht="15.75" customHeight="1" x14ac:dyDescent="0.2">
      <c r="A279" s="55" t="s">
        <v>14</v>
      </c>
      <c r="B279" s="56">
        <v>133</v>
      </c>
      <c r="C279" s="56">
        <v>41745</v>
      </c>
      <c r="D279" s="58" t="s">
        <v>297</v>
      </c>
      <c r="E279" s="63" t="s">
        <v>39</v>
      </c>
      <c r="F279" s="62" t="s">
        <v>14</v>
      </c>
      <c r="G279" s="63" t="s">
        <v>163</v>
      </c>
      <c r="H279" s="62" t="s">
        <v>273</v>
      </c>
      <c r="I279" s="68" t="s">
        <v>14</v>
      </c>
      <c r="J279" s="51" t="s">
        <v>14</v>
      </c>
      <c r="K279" s="43" t="s">
        <v>42</v>
      </c>
      <c r="L279" s="43" t="s">
        <v>43</v>
      </c>
      <c r="M279" s="43" t="s">
        <v>44</v>
      </c>
      <c r="N279" s="43" t="s">
        <v>45</v>
      </c>
      <c r="O279" s="43" t="s">
        <v>46</v>
      </c>
      <c r="P279" s="43" t="s">
        <v>47</v>
      </c>
      <c r="Q279" s="51" t="s">
        <v>14</v>
      </c>
      <c r="R279" s="64">
        <v>4500</v>
      </c>
      <c r="S279" s="66">
        <f>SUM(K280:Q280)</f>
        <v>0</v>
      </c>
      <c r="T279" s="60">
        <f>SUM(K280:Q280)*R279</f>
        <v>0</v>
      </c>
      <c r="U279" s="53" t="s">
        <v>298</v>
      </c>
    </row>
    <row r="280" spans="1:21" ht="86.25" customHeight="1" thickBot="1" x14ac:dyDescent="0.25">
      <c r="A280" s="55"/>
      <c r="B280" s="57"/>
      <c r="C280" s="57"/>
      <c r="D280" s="59"/>
      <c r="E280" s="59"/>
      <c r="F280" s="59"/>
      <c r="G280" s="59"/>
      <c r="H280" s="59"/>
      <c r="I280" s="69"/>
      <c r="J280" s="44" t="s">
        <v>14</v>
      </c>
      <c r="K280" s="52" t="s">
        <v>49</v>
      </c>
      <c r="L280" s="52" t="s">
        <v>49</v>
      </c>
      <c r="M280" s="52" t="s">
        <v>49</v>
      </c>
      <c r="N280" s="52" t="s">
        <v>49</v>
      </c>
      <c r="O280" s="52" t="s">
        <v>49</v>
      </c>
      <c r="P280" s="52" t="s">
        <v>49</v>
      </c>
      <c r="Q280" s="44" t="s">
        <v>14</v>
      </c>
      <c r="R280" s="65"/>
      <c r="S280" s="67"/>
      <c r="T280" s="61"/>
      <c r="U280" s="54"/>
    </row>
    <row r="281" spans="1:21" ht="15.75" customHeight="1" x14ac:dyDescent="0.2">
      <c r="A281" s="55" t="s">
        <v>14</v>
      </c>
      <c r="B281" s="56">
        <v>134</v>
      </c>
      <c r="C281" s="56">
        <v>41744</v>
      </c>
      <c r="D281" s="58" t="s">
        <v>299</v>
      </c>
      <c r="E281" s="63" t="s">
        <v>39</v>
      </c>
      <c r="F281" s="62" t="s">
        <v>14</v>
      </c>
      <c r="G281" s="63" t="s">
        <v>110</v>
      </c>
      <c r="H281" s="62" t="s">
        <v>273</v>
      </c>
      <c r="I281" s="68" t="s">
        <v>14</v>
      </c>
      <c r="J281" s="51" t="s">
        <v>14</v>
      </c>
      <c r="K281" s="43" t="s">
        <v>42</v>
      </c>
      <c r="L281" s="43" t="s">
        <v>43</v>
      </c>
      <c r="M281" s="43" t="s">
        <v>44</v>
      </c>
      <c r="N281" s="43" t="s">
        <v>45</v>
      </c>
      <c r="O281" s="43" t="s">
        <v>46</v>
      </c>
      <c r="P281" s="43" t="s">
        <v>47</v>
      </c>
      <c r="Q281" s="51" t="s">
        <v>14</v>
      </c>
      <c r="R281" s="64">
        <v>4500</v>
      </c>
      <c r="S281" s="66">
        <f>SUM(K282:Q282)</f>
        <v>0</v>
      </c>
      <c r="T281" s="60">
        <f>SUM(K282:Q282)*R281</f>
        <v>0</v>
      </c>
      <c r="U281" s="53" t="s">
        <v>298</v>
      </c>
    </row>
    <row r="282" spans="1:21" ht="86.25" customHeight="1" thickBot="1" x14ac:dyDescent="0.25">
      <c r="A282" s="55"/>
      <c r="B282" s="57"/>
      <c r="C282" s="57"/>
      <c r="D282" s="59"/>
      <c r="E282" s="59"/>
      <c r="F282" s="59"/>
      <c r="G282" s="59"/>
      <c r="H282" s="59"/>
      <c r="I282" s="69"/>
      <c r="J282" s="44" t="s">
        <v>14</v>
      </c>
      <c r="K282" s="52" t="s">
        <v>49</v>
      </c>
      <c r="L282" s="52" t="s">
        <v>49</v>
      </c>
      <c r="M282" s="52" t="s">
        <v>49</v>
      </c>
      <c r="N282" s="52" t="s">
        <v>49</v>
      </c>
      <c r="O282" s="52" t="s">
        <v>49</v>
      </c>
      <c r="P282" s="52" t="s">
        <v>49</v>
      </c>
      <c r="Q282" s="44" t="s">
        <v>14</v>
      </c>
      <c r="R282" s="65"/>
      <c r="S282" s="67"/>
      <c r="T282" s="61"/>
      <c r="U282" s="54"/>
    </row>
    <row r="283" spans="1:21" ht="15.75" customHeight="1" x14ac:dyDescent="0.2">
      <c r="A283" s="55" t="s">
        <v>14</v>
      </c>
      <c r="B283" s="56">
        <v>135</v>
      </c>
      <c r="C283" s="56">
        <v>41746</v>
      </c>
      <c r="D283" s="58" t="s">
        <v>300</v>
      </c>
      <c r="E283" s="63" t="s">
        <v>39</v>
      </c>
      <c r="F283" s="62" t="s">
        <v>14</v>
      </c>
      <c r="G283" s="63" t="s">
        <v>301</v>
      </c>
      <c r="H283" s="62" t="s">
        <v>273</v>
      </c>
      <c r="I283" s="68" t="s">
        <v>14</v>
      </c>
      <c r="J283" s="51" t="s">
        <v>14</v>
      </c>
      <c r="K283" s="43" t="s">
        <v>42</v>
      </c>
      <c r="L283" s="43" t="s">
        <v>43</v>
      </c>
      <c r="M283" s="43" t="s">
        <v>44</v>
      </c>
      <c r="N283" s="43" t="s">
        <v>45</v>
      </c>
      <c r="O283" s="43" t="s">
        <v>46</v>
      </c>
      <c r="P283" s="43" t="s">
        <v>47</v>
      </c>
      <c r="Q283" s="51" t="s">
        <v>14</v>
      </c>
      <c r="R283" s="64">
        <v>4500</v>
      </c>
      <c r="S283" s="66">
        <f>SUM(K284:Q284)</f>
        <v>0</v>
      </c>
      <c r="T283" s="60">
        <f>SUM(K284:Q284)*R283</f>
        <v>0</v>
      </c>
      <c r="U283" s="53" t="s">
        <v>298</v>
      </c>
    </row>
    <row r="284" spans="1:21" ht="86.25" customHeight="1" thickBot="1" x14ac:dyDescent="0.25">
      <c r="A284" s="55"/>
      <c r="B284" s="57"/>
      <c r="C284" s="57"/>
      <c r="D284" s="59"/>
      <c r="E284" s="59"/>
      <c r="F284" s="59"/>
      <c r="G284" s="59"/>
      <c r="H284" s="59"/>
      <c r="I284" s="69"/>
      <c r="J284" s="44" t="s">
        <v>14</v>
      </c>
      <c r="K284" s="52" t="s">
        <v>49</v>
      </c>
      <c r="L284" s="52" t="s">
        <v>49</v>
      </c>
      <c r="M284" s="52" t="s">
        <v>49</v>
      </c>
      <c r="N284" s="52" t="s">
        <v>49</v>
      </c>
      <c r="O284" s="52" t="s">
        <v>49</v>
      </c>
      <c r="P284" s="52" t="s">
        <v>49</v>
      </c>
      <c r="Q284" s="44" t="s">
        <v>14</v>
      </c>
      <c r="R284" s="65"/>
      <c r="S284" s="67"/>
      <c r="T284" s="61"/>
      <c r="U284" s="54"/>
    </row>
    <row r="285" spans="1:21" ht="15.75" customHeight="1" x14ac:dyDescent="0.2">
      <c r="A285" s="55" t="s">
        <v>14</v>
      </c>
      <c r="B285" s="56">
        <v>136</v>
      </c>
      <c r="C285" s="56">
        <v>41747</v>
      </c>
      <c r="D285" s="58" t="s">
        <v>302</v>
      </c>
      <c r="E285" s="63" t="s">
        <v>39</v>
      </c>
      <c r="F285" s="62" t="s">
        <v>14</v>
      </c>
      <c r="G285" s="63" t="s">
        <v>122</v>
      </c>
      <c r="H285" s="62" t="s">
        <v>257</v>
      </c>
      <c r="I285" s="68" t="s">
        <v>14</v>
      </c>
      <c r="J285" s="51" t="s">
        <v>14</v>
      </c>
      <c r="K285" s="43" t="s">
        <v>42</v>
      </c>
      <c r="L285" s="43" t="s">
        <v>43</v>
      </c>
      <c r="M285" s="43" t="s">
        <v>44</v>
      </c>
      <c r="N285" s="43" t="s">
        <v>45</v>
      </c>
      <c r="O285" s="43" t="s">
        <v>46</v>
      </c>
      <c r="P285" s="43" t="s">
        <v>47</v>
      </c>
      <c r="Q285" s="43" t="s">
        <v>65</v>
      </c>
      <c r="R285" s="64">
        <v>4500</v>
      </c>
      <c r="S285" s="66">
        <f>SUM(K286:Q286)</f>
        <v>0</v>
      </c>
      <c r="T285" s="60">
        <f>SUM(K286:Q286)*R285</f>
        <v>0</v>
      </c>
      <c r="U285" s="53" t="s">
        <v>303</v>
      </c>
    </row>
    <row r="286" spans="1:21" ht="86.25" customHeight="1" thickBot="1" x14ac:dyDescent="0.25">
      <c r="A286" s="55"/>
      <c r="B286" s="57"/>
      <c r="C286" s="57"/>
      <c r="D286" s="59"/>
      <c r="E286" s="59"/>
      <c r="F286" s="59"/>
      <c r="G286" s="59"/>
      <c r="H286" s="59"/>
      <c r="I286" s="69"/>
      <c r="J286" s="44" t="s">
        <v>14</v>
      </c>
      <c r="K286" s="52" t="s">
        <v>49</v>
      </c>
      <c r="L286" s="52" t="s">
        <v>49</v>
      </c>
      <c r="M286" s="52" t="s">
        <v>49</v>
      </c>
      <c r="N286" s="52" t="s">
        <v>49</v>
      </c>
      <c r="O286" s="52" t="s">
        <v>49</v>
      </c>
      <c r="P286" s="52" t="s">
        <v>49</v>
      </c>
      <c r="Q286" s="52" t="s">
        <v>49</v>
      </c>
      <c r="R286" s="65"/>
      <c r="S286" s="67"/>
      <c r="T286" s="61"/>
      <c r="U286" s="54"/>
    </row>
    <row r="287" spans="1:21" ht="15.75" customHeight="1" x14ac:dyDescent="0.2">
      <c r="A287" s="55" t="s">
        <v>14</v>
      </c>
      <c r="B287" s="56">
        <v>137</v>
      </c>
      <c r="C287" s="56">
        <v>41749</v>
      </c>
      <c r="D287" s="58" t="s">
        <v>304</v>
      </c>
      <c r="E287" s="63" t="s">
        <v>39</v>
      </c>
      <c r="F287" s="62" t="s">
        <v>14</v>
      </c>
      <c r="G287" s="63" t="s">
        <v>254</v>
      </c>
      <c r="H287" s="62" t="s">
        <v>257</v>
      </c>
      <c r="I287" s="68" t="s">
        <v>14</v>
      </c>
      <c r="J287" s="51" t="s">
        <v>14</v>
      </c>
      <c r="K287" s="43" t="s">
        <v>42</v>
      </c>
      <c r="L287" s="43" t="s">
        <v>43</v>
      </c>
      <c r="M287" s="43" t="s">
        <v>44</v>
      </c>
      <c r="N287" s="43" t="s">
        <v>45</v>
      </c>
      <c r="O287" s="43" t="s">
        <v>46</v>
      </c>
      <c r="P287" s="43" t="s">
        <v>47</v>
      </c>
      <c r="Q287" s="43" t="s">
        <v>65</v>
      </c>
      <c r="R287" s="64">
        <v>4500</v>
      </c>
      <c r="S287" s="66">
        <f>SUM(K288:Q288)</f>
        <v>0</v>
      </c>
      <c r="T287" s="60">
        <f>SUM(K288:Q288)*R287</f>
        <v>0</v>
      </c>
      <c r="U287" s="53" t="s">
        <v>303</v>
      </c>
    </row>
    <row r="288" spans="1:21" ht="86.25" customHeight="1" thickBot="1" x14ac:dyDescent="0.25">
      <c r="A288" s="55"/>
      <c r="B288" s="57"/>
      <c r="C288" s="57"/>
      <c r="D288" s="59"/>
      <c r="E288" s="59"/>
      <c r="F288" s="59"/>
      <c r="G288" s="59"/>
      <c r="H288" s="59"/>
      <c r="I288" s="69"/>
      <c r="J288" s="44" t="s">
        <v>14</v>
      </c>
      <c r="K288" s="52" t="s">
        <v>49</v>
      </c>
      <c r="L288" s="52" t="s">
        <v>49</v>
      </c>
      <c r="M288" s="52" t="s">
        <v>49</v>
      </c>
      <c r="N288" s="52" t="s">
        <v>49</v>
      </c>
      <c r="O288" s="52" t="s">
        <v>49</v>
      </c>
      <c r="P288" s="52" t="s">
        <v>49</v>
      </c>
      <c r="Q288" s="52" t="s">
        <v>49</v>
      </c>
      <c r="R288" s="65"/>
      <c r="S288" s="67"/>
      <c r="T288" s="61"/>
      <c r="U288" s="54"/>
    </row>
    <row r="289" spans="1:21" ht="15.75" customHeight="1" x14ac:dyDescent="0.2">
      <c r="A289" s="55" t="s">
        <v>14</v>
      </c>
      <c r="B289" s="56">
        <v>138</v>
      </c>
      <c r="C289" s="56">
        <v>41748</v>
      </c>
      <c r="D289" s="58" t="s">
        <v>305</v>
      </c>
      <c r="E289" s="63" t="s">
        <v>39</v>
      </c>
      <c r="F289" s="62" t="s">
        <v>14</v>
      </c>
      <c r="G289" s="63" t="s">
        <v>110</v>
      </c>
      <c r="H289" s="62" t="s">
        <v>257</v>
      </c>
      <c r="I289" s="68" t="s">
        <v>14</v>
      </c>
      <c r="J289" s="51" t="s">
        <v>14</v>
      </c>
      <c r="K289" s="43" t="s">
        <v>42</v>
      </c>
      <c r="L289" s="43" t="s">
        <v>43</v>
      </c>
      <c r="M289" s="43" t="s">
        <v>44</v>
      </c>
      <c r="N289" s="43" t="s">
        <v>45</v>
      </c>
      <c r="O289" s="43" t="s">
        <v>46</v>
      </c>
      <c r="P289" s="43" t="s">
        <v>47</v>
      </c>
      <c r="Q289" s="43" t="s">
        <v>65</v>
      </c>
      <c r="R289" s="64">
        <v>4500</v>
      </c>
      <c r="S289" s="66">
        <f>SUM(K290:Q290)</f>
        <v>0</v>
      </c>
      <c r="T289" s="60">
        <f>SUM(K290:Q290)*R289</f>
        <v>0</v>
      </c>
      <c r="U289" s="53" t="s">
        <v>303</v>
      </c>
    </row>
    <row r="290" spans="1:21" ht="86.25" customHeight="1" thickBot="1" x14ac:dyDescent="0.25">
      <c r="A290" s="55"/>
      <c r="B290" s="57"/>
      <c r="C290" s="57"/>
      <c r="D290" s="59"/>
      <c r="E290" s="59"/>
      <c r="F290" s="59"/>
      <c r="G290" s="59"/>
      <c r="H290" s="59"/>
      <c r="I290" s="69"/>
      <c r="J290" s="44" t="s">
        <v>14</v>
      </c>
      <c r="K290" s="52" t="s">
        <v>49</v>
      </c>
      <c r="L290" s="52" t="s">
        <v>49</v>
      </c>
      <c r="M290" s="52" t="s">
        <v>49</v>
      </c>
      <c r="N290" s="52" t="s">
        <v>49</v>
      </c>
      <c r="O290" s="52" t="s">
        <v>49</v>
      </c>
      <c r="P290" s="52" t="s">
        <v>49</v>
      </c>
      <c r="Q290" s="52" t="s">
        <v>49</v>
      </c>
      <c r="R290" s="65"/>
      <c r="S290" s="67"/>
      <c r="T290" s="61"/>
      <c r="U290" s="54"/>
    </row>
    <row r="291" spans="1:21" ht="15.75" customHeight="1" x14ac:dyDescent="0.2">
      <c r="A291" s="55" t="s">
        <v>14</v>
      </c>
      <c r="B291" s="56">
        <v>139</v>
      </c>
      <c r="C291" s="56">
        <v>41753</v>
      </c>
      <c r="D291" s="58" t="s">
        <v>306</v>
      </c>
      <c r="E291" s="63" t="s">
        <v>57</v>
      </c>
      <c r="F291" s="62" t="s">
        <v>14</v>
      </c>
      <c r="G291" s="63" t="s">
        <v>163</v>
      </c>
      <c r="H291" s="62" t="s">
        <v>246</v>
      </c>
      <c r="I291" s="68" t="s">
        <v>14</v>
      </c>
      <c r="J291" s="51" t="s">
        <v>14</v>
      </c>
      <c r="K291" s="51" t="s">
        <v>14</v>
      </c>
      <c r="L291" s="43" t="s">
        <v>43</v>
      </c>
      <c r="M291" s="43" t="s">
        <v>44</v>
      </c>
      <c r="N291" s="43" t="s">
        <v>45</v>
      </c>
      <c r="O291" s="43" t="s">
        <v>46</v>
      </c>
      <c r="P291" s="43" t="s">
        <v>47</v>
      </c>
      <c r="Q291" s="43" t="s">
        <v>65</v>
      </c>
      <c r="R291" s="64">
        <v>4500</v>
      </c>
      <c r="S291" s="66">
        <f>SUM(L292:Q292)</f>
        <v>0</v>
      </c>
      <c r="T291" s="60">
        <f>SUM(L292:Q292)*R291</f>
        <v>0</v>
      </c>
      <c r="U291" s="53" t="s">
        <v>307</v>
      </c>
    </row>
    <row r="292" spans="1:21" ht="86.25" customHeight="1" thickBot="1" x14ac:dyDescent="0.25">
      <c r="A292" s="55"/>
      <c r="B292" s="57"/>
      <c r="C292" s="57"/>
      <c r="D292" s="59"/>
      <c r="E292" s="59"/>
      <c r="F292" s="59"/>
      <c r="G292" s="59"/>
      <c r="H292" s="59"/>
      <c r="I292" s="69"/>
      <c r="J292" s="44" t="s">
        <v>14</v>
      </c>
      <c r="K292" s="44" t="s">
        <v>14</v>
      </c>
      <c r="L292" s="52" t="s">
        <v>49</v>
      </c>
      <c r="M292" s="52" t="s">
        <v>49</v>
      </c>
      <c r="N292" s="52" t="s">
        <v>49</v>
      </c>
      <c r="O292" s="52" t="s">
        <v>49</v>
      </c>
      <c r="P292" s="52" t="s">
        <v>49</v>
      </c>
      <c r="Q292" s="44" t="s">
        <v>14</v>
      </c>
      <c r="R292" s="65"/>
      <c r="S292" s="67"/>
      <c r="T292" s="61"/>
      <c r="U292" s="54"/>
    </row>
    <row r="293" spans="1:21" ht="15.75" customHeight="1" x14ac:dyDescent="0.2">
      <c r="A293" s="55" t="s">
        <v>14</v>
      </c>
      <c r="B293" s="56">
        <v>140</v>
      </c>
      <c r="C293" s="56">
        <v>41751</v>
      </c>
      <c r="D293" s="58" t="s">
        <v>308</v>
      </c>
      <c r="E293" s="63" t="s">
        <v>57</v>
      </c>
      <c r="F293" s="62" t="s">
        <v>14</v>
      </c>
      <c r="G293" s="63" t="s">
        <v>110</v>
      </c>
      <c r="H293" s="62" t="s">
        <v>246</v>
      </c>
      <c r="I293" s="68" t="s">
        <v>14</v>
      </c>
      <c r="J293" s="51" t="s">
        <v>14</v>
      </c>
      <c r="K293" s="51" t="s">
        <v>14</v>
      </c>
      <c r="L293" s="43" t="s">
        <v>43</v>
      </c>
      <c r="M293" s="43" t="s">
        <v>44</v>
      </c>
      <c r="N293" s="43" t="s">
        <v>45</v>
      </c>
      <c r="O293" s="43" t="s">
        <v>46</v>
      </c>
      <c r="P293" s="43" t="s">
        <v>47</v>
      </c>
      <c r="Q293" s="43" t="s">
        <v>65</v>
      </c>
      <c r="R293" s="64">
        <v>4500</v>
      </c>
      <c r="S293" s="66">
        <f>SUM(L294:Q294)</f>
        <v>0</v>
      </c>
      <c r="T293" s="60">
        <f>SUM(L294:Q294)*R293</f>
        <v>0</v>
      </c>
      <c r="U293" s="53" t="s">
        <v>307</v>
      </c>
    </row>
    <row r="294" spans="1:21" ht="86.25" customHeight="1" thickBot="1" x14ac:dyDescent="0.25">
      <c r="A294" s="55"/>
      <c r="B294" s="57"/>
      <c r="C294" s="57"/>
      <c r="D294" s="59"/>
      <c r="E294" s="59"/>
      <c r="F294" s="59"/>
      <c r="G294" s="59"/>
      <c r="H294" s="59"/>
      <c r="I294" s="69"/>
      <c r="J294" s="44" t="s">
        <v>14</v>
      </c>
      <c r="K294" s="44" t="s">
        <v>14</v>
      </c>
      <c r="L294" s="52" t="s">
        <v>49</v>
      </c>
      <c r="M294" s="52" t="s">
        <v>49</v>
      </c>
      <c r="N294" s="52" t="s">
        <v>49</v>
      </c>
      <c r="O294" s="52" t="s">
        <v>49</v>
      </c>
      <c r="P294" s="52" t="s">
        <v>49</v>
      </c>
      <c r="Q294" s="44" t="s">
        <v>14</v>
      </c>
      <c r="R294" s="65"/>
      <c r="S294" s="67"/>
      <c r="T294" s="61"/>
      <c r="U294" s="54"/>
    </row>
    <row r="295" spans="1:21" ht="15.75" customHeight="1" x14ac:dyDescent="0.2">
      <c r="A295" s="55" t="s">
        <v>14</v>
      </c>
      <c r="B295" s="56">
        <v>141</v>
      </c>
      <c r="C295" s="56">
        <v>41752</v>
      </c>
      <c r="D295" s="58" t="s">
        <v>309</v>
      </c>
      <c r="E295" s="63" t="s">
        <v>57</v>
      </c>
      <c r="F295" s="62" t="s">
        <v>14</v>
      </c>
      <c r="G295" s="63" t="s">
        <v>310</v>
      </c>
      <c r="H295" s="62" t="s">
        <v>246</v>
      </c>
      <c r="I295" s="68" t="s">
        <v>14</v>
      </c>
      <c r="J295" s="51" t="s">
        <v>14</v>
      </c>
      <c r="K295" s="51" t="s">
        <v>14</v>
      </c>
      <c r="L295" s="43" t="s">
        <v>43</v>
      </c>
      <c r="M295" s="43" t="s">
        <v>44</v>
      </c>
      <c r="N295" s="43" t="s">
        <v>45</v>
      </c>
      <c r="O295" s="43" t="s">
        <v>46</v>
      </c>
      <c r="P295" s="43" t="s">
        <v>47</v>
      </c>
      <c r="Q295" s="43" t="s">
        <v>65</v>
      </c>
      <c r="R295" s="64">
        <v>4500</v>
      </c>
      <c r="S295" s="66">
        <f>SUM(L296:Q296)</f>
        <v>0</v>
      </c>
      <c r="T295" s="60">
        <f>SUM(L296:Q296)*R295</f>
        <v>0</v>
      </c>
      <c r="U295" s="53" t="s">
        <v>307</v>
      </c>
    </row>
    <row r="296" spans="1:21" ht="86.25" customHeight="1" thickBot="1" x14ac:dyDescent="0.25">
      <c r="A296" s="55"/>
      <c r="B296" s="57"/>
      <c r="C296" s="57"/>
      <c r="D296" s="59"/>
      <c r="E296" s="59"/>
      <c r="F296" s="59"/>
      <c r="G296" s="59"/>
      <c r="H296" s="59"/>
      <c r="I296" s="69"/>
      <c r="J296" s="44" t="s">
        <v>14</v>
      </c>
      <c r="K296" s="44" t="s">
        <v>14</v>
      </c>
      <c r="L296" s="52" t="s">
        <v>49</v>
      </c>
      <c r="M296" s="52" t="s">
        <v>49</v>
      </c>
      <c r="N296" s="52" t="s">
        <v>49</v>
      </c>
      <c r="O296" s="52" t="s">
        <v>49</v>
      </c>
      <c r="P296" s="52" t="s">
        <v>49</v>
      </c>
      <c r="Q296" s="52" t="s">
        <v>49</v>
      </c>
      <c r="R296" s="65"/>
      <c r="S296" s="67"/>
      <c r="T296" s="61"/>
      <c r="U296" s="54"/>
    </row>
    <row r="297" spans="1:21" ht="15.75" customHeight="1" x14ac:dyDescent="0.2">
      <c r="A297" s="55" t="s">
        <v>14</v>
      </c>
      <c r="B297" s="56">
        <v>142</v>
      </c>
      <c r="C297" s="56">
        <v>41750</v>
      </c>
      <c r="D297" s="58" t="s">
        <v>311</v>
      </c>
      <c r="E297" s="63" t="s">
        <v>57</v>
      </c>
      <c r="F297" s="62" t="s">
        <v>14</v>
      </c>
      <c r="G297" s="63" t="s">
        <v>169</v>
      </c>
      <c r="H297" s="62" t="s">
        <v>246</v>
      </c>
      <c r="I297" s="68" t="s">
        <v>14</v>
      </c>
      <c r="J297" s="51" t="s">
        <v>14</v>
      </c>
      <c r="K297" s="51" t="s">
        <v>14</v>
      </c>
      <c r="L297" s="43" t="s">
        <v>43</v>
      </c>
      <c r="M297" s="43" t="s">
        <v>44</v>
      </c>
      <c r="N297" s="43" t="s">
        <v>45</v>
      </c>
      <c r="O297" s="43" t="s">
        <v>46</v>
      </c>
      <c r="P297" s="43" t="s">
        <v>47</v>
      </c>
      <c r="Q297" s="43" t="s">
        <v>65</v>
      </c>
      <c r="R297" s="64">
        <v>4500</v>
      </c>
      <c r="S297" s="66">
        <f>SUM(L298:Q298)</f>
        <v>0</v>
      </c>
      <c r="T297" s="60">
        <f>SUM(L298:Q298)*R297</f>
        <v>0</v>
      </c>
      <c r="U297" s="53" t="s">
        <v>307</v>
      </c>
    </row>
    <row r="298" spans="1:21" ht="86.25" customHeight="1" thickBot="1" x14ac:dyDescent="0.25">
      <c r="A298" s="55"/>
      <c r="B298" s="57"/>
      <c r="C298" s="57"/>
      <c r="D298" s="59"/>
      <c r="E298" s="59"/>
      <c r="F298" s="59"/>
      <c r="G298" s="59"/>
      <c r="H298" s="59"/>
      <c r="I298" s="69"/>
      <c r="J298" s="44" t="s">
        <v>14</v>
      </c>
      <c r="K298" s="44" t="s">
        <v>14</v>
      </c>
      <c r="L298" s="52" t="s">
        <v>49</v>
      </c>
      <c r="M298" s="52" t="s">
        <v>49</v>
      </c>
      <c r="N298" s="52" t="s">
        <v>49</v>
      </c>
      <c r="O298" s="52" t="s">
        <v>49</v>
      </c>
      <c r="P298" s="52" t="s">
        <v>49</v>
      </c>
      <c r="Q298" s="52" t="s">
        <v>49</v>
      </c>
      <c r="R298" s="65"/>
      <c r="S298" s="67"/>
      <c r="T298" s="61"/>
      <c r="U298" s="54"/>
    </row>
    <row r="299" spans="1:21" ht="15.75" customHeight="1" x14ac:dyDescent="0.2">
      <c r="A299" s="55" t="s">
        <v>14</v>
      </c>
      <c r="B299" s="56">
        <v>143</v>
      </c>
      <c r="C299" s="56">
        <v>41757</v>
      </c>
      <c r="D299" s="58" t="s">
        <v>312</v>
      </c>
      <c r="E299" s="63" t="s">
        <v>57</v>
      </c>
      <c r="F299" s="62" t="s">
        <v>14</v>
      </c>
      <c r="G299" s="63" t="s">
        <v>163</v>
      </c>
      <c r="H299" s="62" t="s">
        <v>273</v>
      </c>
      <c r="I299" s="68" t="s">
        <v>14</v>
      </c>
      <c r="J299" s="51" t="s">
        <v>14</v>
      </c>
      <c r="K299" s="43" t="s">
        <v>42</v>
      </c>
      <c r="L299" s="43" t="s">
        <v>43</v>
      </c>
      <c r="M299" s="43" t="s">
        <v>44</v>
      </c>
      <c r="N299" s="43" t="s">
        <v>45</v>
      </c>
      <c r="O299" s="43" t="s">
        <v>46</v>
      </c>
      <c r="P299" s="43" t="s">
        <v>47</v>
      </c>
      <c r="Q299" s="43" t="s">
        <v>65</v>
      </c>
      <c r="R299" s="64">
        <v>4750</v>
      </c>
      <c r="S299" s="66">
        <f>SUM(K300:Q300)</f>
        <v>0</v>
      </c>
      <c r="T299" s="60">
        <f>SUM(K300:Q300)*R299</f>
        <v>0</v>
      </c>
      <c r="U299" s="53" t="s">
        <v>313</v>
      </c>
    </row>
    <row r="300" spans="1:21" ht="86.25" customHeight="1" thickBot="1" x14ac:dyDescent="0.25">
      <c r="A300" s="55"/>
      <c r="B300" s="57"/>
      <c r="C300" s="57"/>
      <c r="D300" s="59"/>
      <c r="E300" s="59"/>
      <c r="F300" s="59"/>
      <c r="G300" s="59"/>
      <c r="H300" s="59"/>
      <c r="I300" s="69"/>
      <c r="J300" s="44" t="s">
        <v>14</v>
      </c>
      <c r="K300" s="52" t="s">
        <v>49</v>
      </c>
      <c r="L300" s="52" t="s">
        <v>49</v>
      </c>
      <c r="M300" s="52" t="s">
        <v>49</v>
      </c>
      <c r="N300" s="52" t="s">
        <v>49</v>
      </c>
      <c r="O300" s="52" t="s">
        <v>49</v>
      </c>
      <c r="P300" s="52" t="s">
        <v>49</v>
      </c>
      <c r="Q300" s="52" t="s">
        <v>49</v>
      </c>
      <c r="R300" s="65"/>
      <c r="S300" s="67"/>
      <c r="T300" s="61"/>
      <c r="U300" s="54"/>
    </row>
    <row r="301" spans="1:21" ht="15.75" customHeight="1" x14ac:dyDescent="0.2">
      <c r="A301" s="55" t="s">
        <v>14</v>
      </c>
      <c r="B301" s="56">
        <v>144</v>
      </c>
      <c r="C301" s="56">
        <v>41563</v>
      </c>
      <c r="D301" s="58" t="s">
        <v>314</v>
      </c>
      <c r="E301" s="63" t="s">
        <v>57</v>
      </c>
      <c r="F301" s="62" t="s">
        <v>14</v>
      </c>
      <c r="G301" s="63" t="s">
        <v>110</v>
      </c>
      <c r="H301" s="62" t="s">
        <v>273</v>
      </c>
      <c r="I301" s="68" t="s">
        <v>14</v>
      </c>
      <c r="J301" s="51" t="s">
        <v>14</v>
      </c>
      <c r="K301" s="43" t="s">
        <v>42</v>
      </c>
      <c r="L301" s="43" t="s">
        <v>43</v>
      </c>
      <c r="M301" s="43" t="s">
        <v>44</v>
      </c>
      <c r="N301" s="43" t="s">
        <v>45</v>
      </c>
      <c r="O301" s="43" t="s">
        <v>46</v>
      </c>
      <c r="P301" s="43" t="s">
        <v>47</v>
      </c>
      <c r="Q301" s="43" t="s">
        <v>65</v>
      </c>
      <c r="R301" s="64">
        <v>4750</v>
      </c>
      <c r="S301" s="66">
        <f>SUM(K302:Q302)</f>
        <v>0</v>
      </c>
      <c r="T301" s="60">
        <f>SUM(K302:Q302)*R301</f>
        <v>0</v>
      </c>
      <c r="U301" s="53" t="s">
        <v>313</v>
      </c>
    </row>
    <row r="302" spans="1:21" ht="86.25" customHeight="1" thickBot="1" x14ac:dyDescent="0.25">
      <c r="A302" s="55"/>
      <c r="B302" s="57"/>
      <c r="C302" s="57"/>
      <c r="D302" s="59"/>
      <c r="E302" s="59"/>
      <c r="F302" s="59"/>
      <c r="G302" s="59"/>
      <c r="H302" s="59"/>
      <c r="I302" s="69"/>
      <c r="J302" s="44" t="s">
        <v>14</v>
      </c>
      <c r="K302" s="52" t="s">
        <v>49</v>
      </c>
      <c r="L302" s="52" t="s">
        <v>49</v>
      </c>
      <c r="M302" s="52" t="s">
        <v>49</v>
      </c>
      <c r="N302" s="52" t="s">
        <v>49</v>
      </c>
      <c r="O302" s="52" t="s">
        <v>49</v>
      </c>
      <c r="P302" s="52" t="s">
        <v>49</v>
      </c>
      <c r="Q302" s="52" t="s">
        <v>49</v>
      </c>
      <c r="R302" s="65"/>
      <c r="S302" s="67"/>
      <c r="T302" s="61"/>
      <c r="U302" s="54"/>
    </row>
    <row r="303" spans="1:21" ht="15.75" customHeight="1" x14ac:dyDescent="0.2">
      <c r="A303" s="55" t="s">
        <v>14</v>
      </c>
      <c r="B303" s="56">
        <v>145</v>
      </c>
      <c r="C303" s="56">
        <v>41758</v>
      </c>
      <c r="D303" s="58" t="s">
        <v>315</v>
      </c>
      <c r="E303" s="63" t="s">
        <v>57</v>
      </c>
      <c r="F303" s="62" t="s">
        <v>14</v>
      </c>
      <c r="G303" s="63" t="s">
        <v>101</v>
      </c>
      <c r="H303" s="62" t="s">
        <v>273</v>
      </c>
      <c r="I303" s="68" t="s">
        <v>14</v>
      </c>
      <c r="J303" s="51" t="s">
        <v>14</v>
      </c>
      <c r="K303" s="43" t="s">
        <v>42</v>
      </c>
      <c r="L303" s="43" t="s">
        <v>43</v>
      </c>
      <c r="M303" s="43" t="s">
        <v>44</v>
      </c>
      <c r="N303" s="43" t="s">
        <v>45</v>
      </c>
      <c r="O303" s="43" t="s">
        <v>46</v>
      </c>
      <c r="P303" s="43" t="s">
        <v>47</v>
      </c>
      <c r="Q303" s="43" t="s">
        <v>65</v>
      </c>
      <c r="R303" s="64">
        <v>4750</v>
      </c>
      <c r="S303" s="66">
        <f>SUM(K304:Q304)</f>
        <v>0</v>
      </c>
      <c r="T303" s="60">
        <f>SUM(K304:Q304)*R303</f>
        <v>0</v>
      </c>
      <c r="U303" s="53" t="s">
        <v>313</v>
      </c>
    </row>
    <row r="304" spans="1:21" ht="86.25" customHeight="1" thickBot="1" x14ac:dyDescent="0.25">
      <c r="A304" s="55"/>
      <c r="B304" s="57"/>
      <c r="C304" s="57"/>
      <c r="D304" s="59"/>
      <c r="E304" s="59"/>
      <c r="F304" s="59"/>
      <c r="G304" s="59"/>
      <c r="H304" s="59"/>
      <c r="I304" s="69"/>
      <c r="J304" s="44" t="s">
        <v>14</v>
      </c>
      <c r="K304" s="52" t="s">
        <v>49</v>
      </c>
      <c r="L304" s="52" t="s">
        <v>49</v>
      </c>
      <c r="M304" s="52" t="s">
        <v>49</v>
      </c>
      <c r="N304" s="52" t="s">
        <v>49</v>
      </c>
      <c r="O304" s="52" t="s">
        <v>49</v>
      </c>
      <c r="P304" s="52" t="s">
        <v>49</v>
      </c>
      <c r="Q304" s="52" t="s">
        <v>49</v>
      </c>
      <c r="R304" s="65"/>
      <c r="S304" s="67"/>
      <c r="T304" s="61"/>
      <c r="U304" s="54"/>
    </row>
    <row r="305" spans="1:21" s="16" customFormat="1" ht="26.45" customHeight="1" x14ac:dyDescent="0.2">
      <c r="A305" s="12"/>
      <c r="B305" s="12"/>
      <c r="C305" s="12"/>
      <c r="D305" s="12"/>
      <c r="E305" s="12"/>
      <c r="F305" s="12"/>
      <c r="G305" s="12"/>
      <c r="H305" s="12"/>
      <c r="I305" s="39"/>
      <c r="J305" s="12"/>
      <c r="K305" s="40"/>
      <c r="L305" s="40"/>
      <c r="M305" s="40"/>
      <c r="N305" s="40"/>
      <c r="O305" s="40"/>
      <c r="P305" s="40"/>
      <c r="Q305" s="40"/>
      <c r="R305" s="40"/>
      <c r="S305" s="47">
        <f>SUM(S14:S304)</f>
        <v>0</v>
      </c>
      <c r="T305" s="41">
        <f>SUM(T14:T304)</f>
        <v>0</v>
      </c>
      <c r="U305" s="39"/>
    </row>
  </sheetData>
  <mergeCells count="1893">
    <mergeCell ref="S303:S304"/>
    <mergeCell ref="T303:T304"/>
    <mergeCell ref="U303:U304"/>
    <mergeCell ref="F303:F304"/>
    <mergeCell ref="G303:G304"/>
    <mergeCell ref="H303:H304"/>
    <mergeCell ref="I303:I304"/>
    <mergeCell ref="R303:R304"/>
    <mergeCell ref="A303:A304"/>
    <mergeCell ref="B303:B304"/>
    <mergeCell ref="C303:C304"/>
    <mergeCell ref="D303:D304"/>
    <mergeCell ref="E303:E304"/>
    <mergeCell ref="S301:S302"/>
    <mergeCell ref="T301:T302"/>
    <mergeCell ref="U301:U302"/>
    <mergeCell ref="F301:F302"/>
    <mergeCell ref="G301:G302"/>
    <mergeCell ref="H301:H302"/>
    <mergeCell ref="I301:I302"/>
    <mergeCell ref="R301:R302"/>
    <mergeCell ref="A301:A302"/>
    <mergeCell ref="B301:B302"/>
    <mergeCell ref="C301:C302"/>
    <mergeCell ref="D301:D302"/>
    <mergeCell ref="E301:E302"/>
    <mergeCell ref="S299:S300"/>
    <mergeCell ref="T299:T300"/>
    <mergeCell ref="U299:U300"/>
    <mergeCell ref="F299:F300"/>
    <mergeCell ref="G299:G300"/>
    <mergeCell ref="H299:H300"/>
    <mergeCell ref="I299:I300"/>
    <mergeCell ref="R299:R300"/>
    <mergeCell ref="A299:A300"/>
    <mergeCell ref="B299:B300"/>
    <mergeCell ref="C299:C300"/>
    <mergeCell ref="D299:D300"/>
    <mergeCell ref="E299:E300"/>
    <mergeCell ref="S297:S298"/>
    <mergeCell ref="T297:T298"/>
    <mergeCell ref="U297:U298"/>
    <mergeCell ref="F297:F298"/>
    <mergeCell ref="G297:G298"/>
    <mergeCell ref="H297:H298"/>
    <mergeCell ref="I297:I298"/>
    <mergeCell ref="R297:R298"/>
    <mergeCell ref="A297:A298"/>
    <mergeCell ref="B297:B298"/>
    <mergeCell ref="C297:C298"/>
    <mergeCell ref="D297:D298"/>
    <mergeCell ref="E297:E298"/>
    <mergeCell ref="S295:S296"/>
    <mergeCell ref="T295:T296"/>
    <mergeCell ref="U295:U296"/>
    <mergeCell ref="F295:F296"/>
    <mergeCell ref="G295:G296"/>
    <mergeCell ref="H295:H296"/>
    <mergeCell ref="I295:I296"/>
    <mergeCell ref="R295:R296"/>
    <mergeCell ref="A295:A296"/>
    <mergeCell ref="B295:B296"/>
    <mergeCell ref="C295:C296"/>
    <mergeCell ref="D295:D296"/>
    <mergeCell ref="E295:E296"/>
    <mergeCell ref="S293:S294"/>
    <mergeCell ref="T293:T294"/>
    <mergeCell ref="U293:U294"/>
    <mergeCell ref="F293:F294"/>
    <mergeCell ref="G293:G294"/>
    <mergeCell ref="H293:H294"/>
    <mergeCell ref="I293:I294"/>
    <mergeCell ref="R293:R294"/>
    <mergeCell ref="A293:A294"/>
    <mergeCell ref="B293:B294"/>
    <mergeCell ref="C293:C294"/>
    <mergeCell ref="D293:D294"/>
    <mergeCell ref="E293:E294"/>
    <mergeCell ref="S291:S292"/>
    <mergeCell ref="T291:T292"/>
    <mergeCell ref="U291:U292"/>
    <mergeCell ref="F291:F292"/>
    <mergeCell ref="G291:G292"/>
    <mergeCell ref="H291:H292"/>
    <mergeCell ref="I291:I292"/>
    <mergeCell ref="R291:R292"/>
    <mergeCell ref="A291:A292"/>
    <mergeCell ref="B291:B292"/>
    <mergeCell ref="C291:C292"/>
    <mergeCell ref="D291:D292"/>
    <mergeCell ref="E291:E292"/>
    <mergeCell ref="S289:S290"/>
    <mergeCell ref="T289:T290"/>
    <mergeCell ref="U289:U290"/>
    <mergeCell ref="F289:F290"/>
    <mergeCell ref="G289:G290"/>
    <mergeCell ref="H289:H290"/>
    <mergeCell ref="I289:I290"/>
    <mergeCell ref="R289:R290"/>
    <mergeCell ref="A289:A290"/>
    <mergeCell ref="B289:B290"/>
    <mergeCell ref="C289:C290"/>
    <mergeCell ref="D289:D290"/>
    <mergeCell ref="E289:E290"/>
    <mergeCell ref="S287:S288"/>
    <mergeCell ref="T287:T288"/>
    <mergeCell ref="U287:U288"/>
    <mergeCell ref="F287:F288"/>
    <mergeCell ref="G287:G288"/>
    <mergeCell ref="H287:H288"/>
    <mergeCell ref="I287:I288"/>
    <mergeCell ref="R287:R288"/>
    <mergeCell ref="A287:A288"/>
    <mergeCell ref="B287:B288"/>
    <mergeCell ref="C287:C288"/>
    <mergeCell ref="D287:D288"/>
    <mergeCell ref="E287:E288"/>
    <mergeCell ref="S285:S286"/>
    <mergeCell ref="T285:T286"/>
    <mergeCell ref="U285:U286"/>
    <mergeCell ref="F285:F286"/>
    <mergeCell ref="G285:G286"/>
    <mergeCell ref="H285:H286"/>
    <mergeCell ref="I285:I286"/>
    <mergeCell ref="R285:R286"/>
    <mergeCell ref="A285:A286"/>
    <mergeCell ref="B285:B286"/>
    <mergeCell ref="C285:C286"/>
    <mergeCell ref="D285:D286"/>
    <mergeCell ref="E285:E286"/>
    <mergeCell ref="S283:S284"/>
    <mergeCell ref="T283:T284"/>
    <mergeCell ref="U283:U284"/>
    <mergeCell ref="F283:F284"/>
    <mergeCell ref="G283:G284"/>
    <mergeCell ref="H283:H284"/>
    <mergeCell ref="I283:I284"/>
    <mergeCell ref="R283:R284"/>
    <mergeCell ref="A283:A284"/>
    <mergeCell ref="B283:B284"/>
    <mergeCell ref="C283:C284"/>
    <mergeCell ref="D283:D284"/>
    <mergeCell ref="E283:E284"/>
    <mergeCell ref="S281:S282"/>
    <mergeCell ref="T281:T282"/>
    <mergeCell ref="U281:U282"/>
    <mergeCell ref="F281:F282"/>
    <mergeCell ref="G281:G282"/>
    <mergeCell ref="H281:H282"/>
    <mergeCell ref="I281:I282"/>
    <mergeCell ref="R281:R282"/>
    <mergeCell ref="A281:A282"/>
    <mergeCell ref="B281:B282"/>
    <mergeCell ref="C281:C282"/>
    <mergeCell ref="D281:D282"/>
    <mergeCell ref="E281:E282"/>
    <mergeCell ref="S279:S280"/>
    <mergeCell ref="T279:T280"/>
    <mergeCell ref="U279:U280"/>
    <mergeCell ref="F279:F280"/>
    <mergeCell ref="G279:G280"/>
    <mergeCell ref="H279:H280"/>
    <mergeCell ref="I279:I280"/>
    <mergeCell ref="R279:R280"/>
    <mergeCell ref="A279:A280"/>
    <mergeCell ref="B279:B280"/>
    <mergeCell ref="C279:C280"/>
    <mergeCell ref="D279:D280"/>
    <mergeCell ref="E279:E280"/>
    <mergeCell ref="S277:S278"/>
    <mergeCell ref="T277:T278"/>
    <mergeCell ref="U277:U278"/>
    <mergeCell ref="F277:F278"/>
    <mergeCell ref="G277:G278"/>
    <mergeCell ref="H277:H278"/>
    <mergeCell ref="I277:I278"/>
    <mergeCell ref="R277:R278"/>
    <mergeCell ref="A277:A278"/>
    <mergeCell ref="B277:B278"/>
    <mergeCell ref="C277:C278"/>
    <mergeCell ref="D277:D278"/>
    <mergeCell ref="E277:E278"/>
    <mergeCell ref="S275:S276"/>
    <mergeCell ref="T275:T276"/>
    <mergeCell ref="U275:U276"/>
    <mergeCell ref="F275:F276"/>
    <mergeCell ref="G275:G276"/>
    <mergeCell ref="H275:H276"/>
    <mergeCell ref="I275:I276"/>
    <mergeCell ref="R275:R276"/>
    <mergeCell ref="A275:A276"/>
    <mergeCell ref="B275:B276"/>
    <mergeCell ref="C275:C276"/>
    <mergeCell ref="D275:D276"/>
    <mergeCell ref="E275:E276"/>
    <mergeCell ref="S273:S274"/>
    <mergeCell ref="T273:T274"/>
    <mergeCell ref="U273:U274"/>
    <mergeCell ref="F273:F274"/>
    <mergeCell ref="G273:G274"/>
    <mergeCell ref="H273:H274"/>
    <mergeCell ref="I273:I274"/>
    <mergeCell ref="R273:R274"/>
    <mergeCell ref="A273:A274"/>
    <mergeCell ref="B273:B274"/>
    <mergeCell ref="C273:C274"/>
    <mergeCell ref="D273:D274"/>
    <mergeCell ref="E273:E274"/>
    <mergeCell ref="S271:S272"/>
    <mergeCell ref="T271:T272"/>
    <mergeCell ref="U271:U272"/>
    <mergeCell ref="F271:F272"/>
    <mergeCell ref="G271:G272"/>
    <mergeCell ref="H271:H272"/>
    <mergeCell ref="I271:I272"/>
    <mergeCell ref="R271:R272"/>
    <mergeCell ref="A271:A272"/>
    <mergeCell ref="B271:B272"/>
    <mergeCell ref="C271:C272"/>
    <mergeCell ref="D271:D272"/>
    <mergeCell ref="E271:E272"/>
    <mergeCell ref="S269:S270"/>
    <mergeCell ref="T269:T270"/>
    <mergeCell ref="U269:U270"/>
    <mergeCell ref="F269:F270"/>
    <mergeCell ref="G269:G270"/>
    <mergeCell ref="H269:H270"/>
    <mergeCell ref="I269:I270"/>
    <mergeCell ref="R269:R270"/>
    <mergeCell ref="A269:A270"/>
    <mergeCell ref="B269:B270"/>
    <mergeCell ref="C269:C270"/>
    <mergeCell ref="D269:D270"/>
    <mergeCell ref="E269:E270"/>
    <mergeCell ref="S267:S268"/>
    <mergeCell ref="T267:T268"/>
    <mergeCell ref="U267:U268"/>
    <mergeCell ref="F267:F268"/>
    <mergeCell ref="G267:G268"/>
    <mergeCell ref="H267:H268"/>
    <mergeCell ref="I267:I268"/>
    <mergeCell ref="R267:R268"/>
    <mergeCell ref="A267:A268"/>
    <mergeCell ref="B267:B268"/>
    <mergeCell ref="C267:C268"/>
    <mergeCell ref="D267:D268"/>
    <mergeCell ref="E267:E268"/>
    <mergeCell ref="S265:S266"/>
    <mergeCell ref="T265:T266"/>
    <mergeCell ref="U265:U266"/>
    <mergeCell ref="F265:F266"/>
    <mergeCell ref="G265:G266"/>
    <mergeCell ref="H265:H266"/>
    <mergeCell ref="I265:I266"/>
    <mergeCell ref="R265:R266"/>
    <mergeCell ref="A265:A266"/>
    <mergeCell ref="B265:B266"/>
    <mergeCell ref="C265:C266"/>
    <mergeCell ref="D265:D266"/>
    <mergeCell ref="E265:E266"/>
    <mergeCell ref="S263:S264"/>
    <mergeCell ref="T263:T264"/>
    <mergeCell ref="U263:U264"/>
    <mergeCell ref="F263:F264"/>
    <mergeCell ref="G263:G264"/>
    <mergeCell ref="H263:H264"/>
    <mergeCell ref="I263:I264"/>
    <mergeCell ref="R263:R264"/>
    <mergeCell ref="A263:A264"/>
    <mergeCell ref="B263:B264"/>
    <mergeCell ref="C263:C264"/>
    <mergeCell ref="D263:D264"/>
    <mergeCell ref="E263:E264"/>
    <mergeCell ref="S261:S262"/>
    <mergeCell ref="T261:T262"/>
    <mergeCell ref="U261:U262"/>
    <mergeCell ref="F261:F262"/>
    <mergeCell ref="G261:G262"/>
    <mergeCell ref="H261:H262"/>
    <mergeCell ref="I261:I262"/>
    <mergeCell ref="R261:R262"/>
    <mergeCell ref="A261:A262"/>
    <mergeCell ref="B261:B262"/>
    <mergeCell ref="C261:C262"/>
    <mergeCell ref="D261:D262"/>
    <mergeCell ref="E261:E262"/>
    <mergeCell ref="S259:S260"/>
    <mergeCell ref="T259:T260"/>
    <mergeCell ref="U259:U260"/>
    <mergeCell ref="F259:F260"/>
    <mergeCell ref="G259:G260"/>
    <mergeCell ref="H259:H260"/>
    <mergeCell ref="I259:I260"/>
    <mergeCell ref="R259:R260"/>
    <mergeCell ref="A259:A260"/>
    <mergeCell ref="B259:B260"/>
    <mergeCell ref="C259:C260"/>
    <mergeCell ref="D259:D260"/>
    <mergeCell ref="E259:E260"/>
    <mergeCell ref="S257:S258"/>
    <mergeCell ref="T257:T258"/>
    <mergeCell ref="U257:U258"/>
    <mergeCell ref="F257:F258"/>
    <mergeCell ref="G257:G258"/>
    <mergeCell ref="H257:H258"/>
    <mergeCell ref="I257:I258"/>
    <mergeCell ref="R257:R258"/>
    <mergeCell ref="A257:A258"/>
    <mergeCell ref="B257:B258"/>
    <mergeCell ref="C257:C258"/>
    <mergeCell ref="D257:D258"/>
    <mergeCell ref="E257:E258"/>
    <mergeCell ref="S255:S256"/>
    <mergeCell ref="T255:T256"/>
    <mergeCell ref="U255:U256"/>
    <mergeCell ref="F255:F256"/>
    <mergeCell ref="G255:G256"/>
    <mergeCell ref="H255:H256"/>
    <mergeCell ref="I255:I256"/>
    <mergeCell ref="R255:R256"/>
    <mergeCell ref="A255:A256"/>
    <mergeCell ref="B255:B256"/>
    <mergeCell ref="C255:C256"/>
    <mergeCell ref="D255:D256"/>
    <mergeCell ref="E255:E256"/>
    <mergeCell ref="S253:S254"/>
    <mergeCell ref="T253:T254"/>
    <mergeCell ref="U253:U254"/>
    <mergeCell ref="F253:F254"/>
    <mergeCell ref="G253:G254"/>
    <mergeCell ref="H253:H254"/>
    <mergeCell ref="I253:I254"/>
    <mergeCell ref="R253:R254"/>
    <mergeCell ref="A253:A254"/>
    <mergeCell ref="B253:B254"/>
    <mergeCell ref="C253:C254"/>
    <mergeCell ref="D253:D254"/>
    <mergeCell ref="E253:E254"/>
    <mergeCell ref="S251:S252"/>
    <mergeCell ref="T251:T252"/>
    <mergeCell ref="U251:U252"/>
    <mergeCell ref="F251:F252"/>
    <mergeCell ref="G251:G252"/>
    <mergeCell ref="H251:H252"/>
    <mergeCell ref="I251:I252"/>
    <mergeCell ref="R251:R252"/>
    <mergeCell ref="A251:A252"/>
    <mergeCell ref="B251:B252"/>
    <mergeCell ref="C251:C252"/>
    <mergeCell ref="D251:D252"/>
    <mergeCell ref="E251:E252"/>
    <mergeCell ref="S249:S250"/>
    <mergeCell ref="T249:T250"/>
    <mergeCell ref="U249:U250"/>
    <mergeCell ref="F249:F250"/>
    <mergeCell ref="G249:G250"/>
    <mergeCell ref="H249:H250"/>
    <mergeCell ref="I249:I250"/>
    <mergeCell ref="R249:R250"/>
    <mergeCell ref="A249:A250"/>
    <mergeCell ref="B249:B250"/>
    <mergeCell ref="C249:C250"/>
    <mergeCell ref="D249:D250"/>
    <mergeCell ref="E249:E250"/>
    <mergeCell ref="S247:S248"/>
    <mergeCell ref="T247:T248"/>
    <mergeCell ref="U247:U248"/>
    <mergeCell ref="F247:F248"/>
    <mergeCell ref="G247:G248"/>
    <mergeCell ref="H247:H248"/>
    <mergeCell ref="I247:I248"/>
    <mergeCell ref="R247:R248"/>
    <mergeCell ref="A247:A248"/>
    <mergeCell ref="B247:B248"/>
    <mergeCell ref="C247:C248"/>
    <mergeCell ref="D247:D248"/>
    <mergeCell ref="E247:E248"/>
    <mergeCell ref="S245:S246"/>
    <mergeCell ref="T245:T246"/>
    <mergeCell ref="U245:U246"/>
    <mergeCell ref="F245:F246"/>
    <mergeCell ref="G245:G246"/>
    <mergeCell ref="H245:H246"/>
    <mergeCell ref="I245:I246"/>
    <mergeCell ref="R245:R246"/>
    <mergeCell ref="A245:A246"/>
    <mergeCell ref="B245:B246"/>
    <mergeCell ref="C245:C246"/>
    <mergeCell ref="D245:D246"/>
    <mergeCell ref="E245:E246"/>
    <mergeCell ref="S243:S244"/>
    <mergeCell ref="T243:T244"/>
    <mergeCell ref="U243:U244"/>
    <mergeCell ref="F243:F244"/>
    <mergeCell ref="G243:G244"/>
    <mergeCell ref="H243:H244"/>
    <mergeCell ref="I243:I244"/>
    <mergeCell ref="R243:R244"/>
    <mergeCell ref="A243:A244"/>
    <mergeCell ref="B243:B244"/>
    <mergeCell ref="C243:C244"/>
    <mergeCell ref="D243:D244"/>
    <mergeCell ref="E243:E244"/>
    <mergeCell ref="S241:S242"/>
    <mergeCell ref="T241:T242"/>
    <mergeCell ref="U241:U242"/>
    <mergeCell ref="F241:F242"/>
    <mergeCell ref="G241:G242"/>
    <mergeCell ref="H241:H242"/>
    <mergeCell ref="I241:I242"/>
    <mergeCell ref="R241:R242"/>
    <mergeCell ref="A241:A242"/>
    <mergeCell ref="B241:B242"/>
    <mergeCell ref="C241:C242"/>
    <mergeCell ref="D241:D242"/>
    <mergeCell ref="E241:E242"/>
    <mergeCell ref="S239:S240"/>
    <mergeCell ref="T239:T240"/>
    <mergeCell ref="U239:U240"/>
    <mergeCell ref="F239:F240"/>
    <mergeCell ref="G239:G240"/>
    <mergeCell ref="H239:H240"/>
    <mergeCell ref="I239:I240"/>
    <mergeCell ref="R239:R240"/>
    <mergeCell ref="A239:A240"/>
    <mergeCell ref="B239:B240"/>
    <mergeCell ref="C239:C240"/>
    <mergeCell ref="D239:D240"/>
    <mergeCell ref="E239:E240"/>
    <mergeCell ref="S237:S238"/>
    <mergeCell ref="T237:T238"/>
    <mergeCell ref="U237:U238"/>
    <mergeCell ref="F237:F238"/>
    <mergeCell ref="G237:G238"/>
    <mergeCell ref="H237:H238"/>
    <mergeCell ref="I237:I238"/>
    <mergeCell ref="R237:R238"/>
    <mergeCell ref="A237:A238"/>
    <mergeCell ref="B237:B238"/>
    <mergeCell ref="C237:C238"/>
    <mergeCell ref="D237:D238"/>
    <mergeCell ref="E237:E238"/>
    <mergeCell ref="S235:S236"/>
    <mergeCell ref="T235:T236"/>
    <mergeCell ref="U235:U236"/>
    <mergeCell ref="F235:F236"/>
    <mergeCell ref="G235:G236"/>
    <mergeCell ref="H235:H236"/>
    <mergeCell ref="I235:I236"/>
    <mergeCell ref="R235:R236"/>
    <mergeCell ref="A235:A236"/>
    <mergeCell ref="B235:B236"/>
    <mergeCell ref="C235:C236"/>
    <mergeCell ref="D235:D236"/>
    <mergeCell ref="E235:E236"/>
    <mergeCell ref="S233:S234"/>
    <mergeCell ref="T233:T234"/>
    <mergeCell ref="U233:U234"/>
    <mergeCell ref="F233:F234"/>
    <mergeCell ref="G233:G234"/>
    <mergeCell ref="H233:H234"/>
    <mergeCell ref="I233:I234"/>
    <mergeCell ref="R233:R234"/>
    <mergeCell ref="A233:A234"/>
    <mergeCell ref="B233:B234"/>
    <mergeCell ref="C233:C234"/>
    <mergeCell ref="D233:D234"/>
    <mergeCell ref="E233:E234"/>
    <mergeCell ref="S231:S232"/>
    <mergeCell ref="T231:T232"/>
    <mergeCell ref="U231:U232"/>
    <mergeCell ref="F231:F232"/>
    <mergeCell ref="G231:G232"/>
    <mergeCell ref="H231:H232"/>
    <mergeCell ref="I231:I232"/>
    <mergeCell ref="R231:R232"/>
    <mergeCell ref="A231:A232"/>
    <mergeCell ref="B231:B232"/>
    <mergeCell ref="C231:C232"/>
    <mergeCell ref="D231:D232"/>
    <mergeCell ref="E231:E232"/>
    <mergeCell ref="S229:S230"/>
    <mergeCell ref="T229:T230"/>
    <mergeCell ref="U229:U230"/>
    <mergeCell ref="F229:F230"/>
    <mergeCell ref="G229:G230"/>
    <mergeCell ref="H229:H230"/>
    <mergeCell ref="I229:I230"/>
    <mergeCell ref="R229:R230"/>
    <mergeCell ref="A229:A230"/>
    <mergeCell ref="B229:B230"/>
    <mergeCell ref="C229:C230"/>
    <mergeCell ref="D229:D230"/>
    <mergeCell ref="E229:E230"/>
    <mergeCell ref="S227:S228"/>
    <mergeCell ref="T227:T228"/>
    <mergeCell ref="U227:U228"/>
    <mergeCell ref="F227:F228"/>
    <mergeCell ref="G227:G228"/>
    <mergeCell ref="H227:H228"/>
    <mergeCell ref="I227:I228"/>
    <mergeCell ref="R227:R228"/>
    <mergeCell ref="A227:A228"/>
    <mergeCell ref="B227:B228"/>
    <mergeCell ref="C227:C228"/>
    <mergeCell ref="D227:D228"/>
    <mergeCell ref="E227:E228"/>
    <mergeCell ref="S225:S226"/>
    <mergeCell ref="T225:T226"/>
    <mergeCell ref="U225:U226"/>
    <mergeCell ref="F225:F226"/>
    <mergeCell ref="G225:G226"/>
    <mergeCell ref="H225:H226"/>
    <mergeCell ref="I225:I226"/>
    <mergeCell ref="R225:R226"/>
    <mergeCell ref="A225:A226"/>
    <mergeCell ref="B225:B226"/>
    <mergeCell ref="C225:C226"/>
    <mergeCell ref="D225:D226"/>
    <mergeCell ref="E225:E226"/>
    <mergeCell ref="S223:S224"/>
    <mergeCell ref="T223:T224"/>
    <mergeCell ref="U223:U224"/>
    <mergeCell ref="F223:F224"/>
    <mergeCell ref="G223:G224"/>
    <mergeCell ref="H223:H224"/>
    <mergeCell ref="I223:I224"/>
    <mergeCell ref="R223:R224"/>
    <mergeCell ref="A223:A224"/>
    <mergeCell ref="B223:B224"/>
    <mergeCell ref="C223:C224"/>
    <mergeCell ref="D223:D224"/>
    <mergeCell ref="E223:E224"/>
    <mergeCell ref="S221:S222"/>
    <mergeCell ref="T221:T222"/>
    <mergeCell ref="U221:U222"/>
    <mergeCell ref="F221:F222"/>
    <mergeCell ref="G221:G222"/>
    <mergeCell ref="H221:H222"/>
    <mergeCell ref="I221:I222"/>
    <mergeCell ref="R221:R222"/>
    <mergeCell ref="A221:A222"/>
    <mergeCell ref="B221:B222"/>
    <mergeCell ref="C221:C222"/>
    <mergeCell ref="D221:D222"/>
    <mergeCell ref="E221:E222"/>
    <mergeCell ref="S218:S219"/>
    <mergeCell ref="T218:T219"/>
    <mergeCell ref="U218:U219"/>
    <mergeCell ref="F218:F219"/>
    <mergeCell ref="G218:G219"/>
    <mergeCell ref="H218:H219"/>
    <mergeCell ref="I218:I219"/>
    <mergeCell ref="R218:R219"/>
    <mergeCell ref="A218:A219"/>
    <mergeCell ref="B218:B219"/>
    <mergeCell ref="C218:C219"/>
    <mergeCell ref="D218:D219"/>
    <mergeCell ref="E218:E219"/>
    <mergeCell ref="S216:S217"/>
    <mergeCell ref="T216:T217"/>
    <mergeCell ref="U216:U217"/>
    <mergeCell ref="F216:F217"/>
    <mergeCell ref="G216:G217"/>
    <mergeCell ref="H216:H217"/>
    <mergeCell ref="I216:I217"/>
    <mergeCell ref="R216:R217"/>
    <mergeCell ref="A216:A217"/>
    <mergeCell ref="B216:B217"/>
    <mergeCell ref="C216:C217"/>
    <mergeCell ref="D216:D217"/>
    <mergeCell ref="E216:E217"/>
    <mergeCell ref="S214:S215"/>
    <mergeCell ref="T214:T215"/>
    <mergeCell ref="U214:U215"/>
    <mergeCell ref="F214:F215"/>
    <mergeCell ref="G214:G215"/>
    <mergeCell ref="H214:H215"/>
    <mergeCell ref="I214:I215"/>
    <mergeCell ref="R214:R215"/>
    <mergeCell ref="A214:A215"/>
    <mergeCell ref="B214:B215"/>
    <mergeCell ref="C214:C215"/>
    <mergeCell ref="D214:D215"/>
    <mergeCell ref="E214:E215"/>
    <mergeCell ref="S212:S213"/>
    <mergeCell ref="T212:T213"/>
    <mergeCell ref="U212:U213"/>
    <mergeCell ref="F212:F213"/>
    <mergeCell ref="G212:G213"/>
    <mergeCell ref="H212:H213"/>
    <mergeCell ref="I212:I213"/>
    <mergeCell ref="R212:R213"/>
    <mergeCell ref="A212:A213"/>
    <mergeCell ref="B212:B213"/>
    <mergeCell ref="C212:C213"/>
    <mergeCell ref="D212:D213"/>
    <mergeCell ref="E212:E213"/>
    <mergeCell ref="S210:S211"/>
    <mergeCell ref="T210:T211"/>
    <mergeCell ref="U210:U211"/>
    <mergeCell ref="F210:F211"/>
    <mergeCell ref="G210:G211"/>
    <mergeCell ref="H210:H211"/>
    <mergeCell ref="I210:I211"/>
    <mergeCell ref="R210:R211"/>
    <mergeCell ref="A210:A211"/>
    <mergeCell ref="B210:B211"/>
    <mergeCell ref="C210:C211"/>
    <mergeCell ref="D210:D211"/>
    <mergeCell ref="E210:E211"/>
    <mergeCell ref="S208:S209"/>
    <mergeCell ref="T208:T209"/>
    <mergeCell ref="U208:U209"/>
    <mergeCell ref="F208:F209"/>
    <mergeCell ref="G208:G209"/>
    <mergeCell ref="H208:H209"/>
    <mergeCell ref="I208:I209"/>
    <mergeCell ref="R208:R209"/>
    <mergeCell ref="A208:A209"/>
    <mergeCell ref="B208:B209"/>
    <mergeCell ref="C208:C209"/>
    <mergeCell ref="D208:D209"/>
    <mergeCell ref="E208:E209"/>
    <mergeCell ref="S206:S207"/>
    <mergeCell ref="T206:T207"/>
    <mergeCell ref="U206:U207"/>
    <mergeCell ref="F206:F207"/>
    <mergeCell ref="G206:G207"/>
    <mergeCell ref="H206:H207"/>
    <mergeCell ref="I206:I207"/>
    <mergeCell ref="R206:R207"/>
    <mergeCell ref="A206:A207"/>
    <mergeCell ref="B206:B207"/>
    <mergeCell ref="C206:C207"/>
    <mergeCell ref="D206:D207"/>
    <mergeCell ref="E206:E207"/>
    <mergeCell ref="S204:S205"/>
    <mergeCell ref="T204:T205"/>
    <mergeCell ref="U204:U205"/>
    <mergeCell ref="F204:F205"/>
    <mergeCell ref="G204:G205"/>
    <mergeCell ref="H204:H205"/>
    <mergeCell ref="I204:I205"/>
    <mergeCell ref="R204:R205"/>
    <mergeCell ref="A204:A205"/>
    <mergeCell ref="B204:B205"/>
    <mergeCell ref="C204:C205"/>
    <mergeCell ref="D204:D205"/>
    <mergeCell ref="E204:E205"/>
    <mergeCell ref="S202:S203"/>
    <mergeCell ref="T202:T203"/>
    <mergeCell ref="U202:U203"/>
    <mergeCell ref="F202:F203"/>
    <mergeCell ref="G202:G203"/>
    <mergeCell ref="H202:H203"/>
    <mergeCell ref="I202:I203"/>
    <mergeCell ref="R202:R203"/>
    <mergeCell ref="A202:A203"/>
    <mergeCell ref="B202:B203"/>
    <mergeCell ref="C202:C203"/>
    <mergeCell ref="D202:D203"/>
    <mergeCell ref="E202:E203"/>
    <mergeCell ref="S200:S201"/>
    <mergeCell ref="T200:T201"/>
    <mergeCell ref="U200:U201"/>
    <mergeCell ref="F200:F201"/>
    <mergeCell ref="G200:G201"/>
    <mergeCell ref="H200:H201"/>
    <mergeCell ref="I200:I201"/>
    <mergeCell ref="R200:R201"/>
    <mergeCell ref="A200:A201"/>
    <mergeCell ref="B200:B201"/>
    <mergeCell ref="C200:C201"/>
    <mergeCell ref="D200:D201"/>
    <mergeCell ref="E200:E201"/>
    <mergeCell ref="S198:S199"/>
    <mergeCell ref="T198:T199"/>
    <mergeCell ref="U198:U199"/>
    <mergeCell ref="F198:F199"/>
    <mergeCell ref="G198:G199"/>
    <mergeCell ref="H198:H199"/>
    <mergeCell ref="I198:I199"/>
    <mergeCell ref="R198:R199"/>
    <mergeCell ref="A198:A199"/>
    <mergeCell ref="B198:B199"/>
    <mergeCell ref="C198:C199"/>
    <mergeCell ref="D198:D199"/>
    <mergeCell ref="E198:E199"/>
    <mergeCell ref="S196:S197"/>
    <mergeCell ref="T196:T197"/>
    <mergeCell ref="U196:U197"/>
    <mergeCell ref="F196:F197"/>
    <mergeCell ref="G196:G197"/>
    <mergeCell ref="H196:H197"/>
    <mergeCell ref="I196:I197"/>
    <mergeCell ref="R196:R197"/>
    <mergeCell ref="A196:A197"/>
    <mergeCell ref="B196:B197"/>
    <mergeCell ref="C196:C197"/>
    <mergeCell ref="D196:D197"/>
    <mergeCell ref="E196:E197"/>
    <mergeCell ref="S194:S195"/>
    <mergeCell ref="T194:T195"/>
    <mergeCell ref="U194:U195"/>
    <mergeCell ref="F194:F195"/>
    <mergeCell ref="G194:G195"/>
    <mergeCell ref="H194:H195"/>
    <mergeCell ref="I194:I195"/>
    <mergeCell ref="R194:R195"/>
    <mergeCell ref="A194:A195"/>
    <mergeCell ref="B194:B195"/>
    <mergeCell ref="C194:C195"/>
    <mergeCell ref="D194:D195"/>
    <mergeCell ref="E194:E195"/>
    <mergeCell ref="S192:S193"/>
    <mergeCell ref="T192:T193"/>
    <mergeCell ref="U192:U193"/>
    <mergeCell ref="F192:F193"/>
    <mergeCell ref="G192:G193"/>
    <mergeCell ref="H192:H193"/>
    <mergeCell ref="I192:I193"/>
    <mergeCell ref="R192:R193"/>
    <mergeCell ref="A192:A193"/>
    <mergeCell ref="B192:B193"/>
    <mergeCell ref="C192:C193"/>
    <mergeCell ref="D192:D193"/>
    <mergeCell ref="E192:E193"/>
    <mergeCell ref="S190:S191"/>
    <mergeCell ref="T190:T191"/>
    <mergeCell ref="U190:U191"/>
    <mergeCell ref="F190:F191"/>
    <mergeCell ref="G190:G191"/>
    <mergeCell ref="H190:H191"/>
    <mergeCell ref="I190:I191"/>
    <mergeCell ref="R190:R191"/>
    <mergeCell ref="A190:A191"/>
    <mergeCell ref="B190:B191"/>
    <mergeCell ref="C190:C191"/>
    <mergeCell ref="D190:D191"/>
    <mergeCell ref="E190:E191"/>
    <mergeCell ref="S188:S189"/>
    <mergeCell ref="T188:T189"/>
    <mergeCell ref="U188:U189"/>
    <mergeCell ref="F188:F189"/>
    <mergeCell ref="G188:G189"/>
    <mergeCell ref="H188:H189"/>
    <mergeCell ref="I188:I189"/>
    <mergeCell ref="R188:R189"/>
    <mergeCell ref="A188:A189"/>
    <mergeCell ref="B188:B189"/>
    <mergeCell ref="C188:C189"/>
    <mergeCell ref="D188:D189"/>
    <mergeCell ref="E188:E189"/>
    <mergeCell ref="S186:S187"/>
    <mergeCell ref="T186:T187"/>
    <mergeCell ref="U186:U187"/>
    <mergeCell ref="F186:F187"/>
    <mergeCell ref="G186:G187"/>
    <mergeCell ref="H186:H187"/>
    <mergeCell ref="I186:I187"/>
    <mergeCell ref="R186:R187"/>
    <mergeCell ref="A186:A187"/>
    <mergeCell ref="B186:B187"/>
    <mergeCell ref="C186:C187"/>
    <mergeCell ref="D186:D187"/>
    <mergeCell ref="E186:E187"/>
    <mergeCell ref="S184:S185"/>
    <mergeCell ref="T184:T185"/>
    <mergeCell ref="U184:U185"/>
    <mergeCell ref="F184:F185"/>
    <mergeCell ref="G184:G185"/>
    <mergeCell ref="H184:H185"/>
    <mergeCell ref="I184:I185"/>
    <mergeCell ref="R184:R185"/>
    <mergeCell ref="A184:A185"/>
    <mergeCell ref="B184:B185"/>
    <mergeCell ref="C184:C185"/>
    <mergeCell ref="D184:D185"/>
    <mergeCell ref="E184:E185"/>
    <mergeCell ref="S182:S183"/>
    <mergeCell ref="T182:T183"/>
    <mergeCell ref="U182:U183"/>
    <mergeCell ref="F182:F183"/>
    <mergeCell ref="G182:G183"/>
    <mergeCell ref="H182:H183"/>
    <mergeCell ref="I182:I183"/>
    <mergeCell ref="R182:R183"/>
    <mergeCell ref="A182:A183"/>
    <mergeCell ref="B182:B183"/>
    <mergeCell ref="C182:C183"/>
    <mergeCell ref="D182:D183"/>
    <mergeCell ref="E182:E183"/>
    <mergeCell ref="S180:S181"/>
    <mergeCell ref="T180:T181"/>
    <mergeCell ref="U180:U181"/>
    <mergeCell ref="F180:F181"/>
    <mergeCell ref="G180:G181"/>
    <mergeCell ref="H180:H181"/>
    <mergeCell ref="I180:I181"/>
    <mergeCell ref="R180:R181"/>
    <mergeCell ref="A180:A181"/>
    <mergeCell ref="B180:B181"/>
    <mergeCell ref="C180:C181"/>
    <mergeCell ref="D180:D181"/>
    <mergeCell ref="E180:E181"/>
    <mergeCell ref="S178:S179"/>
    <mergeCell ref="T178:T179"/>
    <mergeCell ref="U178:U179"/>
    <mergeCell ref="F178:F179"/>
    <mergeCell ref="G178:G179"/>
    <mergeCell ref="H178:H179"/>
    <mergeCell ref="I178:I179"/>
    <mergeCell ref="R178:R179"/>
    <mergeCell ref="A178:A179"/>
    <mergeCell ref="B178:B179"/>
    <mergeCell ref="C178:C179"/>
    <mergeCell ref="D178:D179"/>
    <mergeCell ref="E178:E179"/>
    <mergeCell ref="S176:S177"/>
    <mergeCell ref="T176:T177"/>
    <mergeCell ref="U176:U177"/>
    <mergeCell ref="F176:F177"/>
    <mergeCell ref="G176:G177"/>
    <mergeCell ref="H176:H177"/>
    <mergeCell ref="I176:I177"/>
    <mergeCell ref="R176:R177"/>
    <mergeCell ref="A176:A177"/>
    <mergeCell ref="B176:B177"/>
    <mergeCell ref="C176:C177"/>
    <mergeCell ref="D176:D177"/>
    <mergeCell ref="E176:E177"/>
    <mergeCell ref="S174:S175"/>
    <mergeCell ref="T174:T175"/>
    <mergeCell ref="U174:U175"/>
    <mergeCell ref="F174:F175"/>
    <mergeCell ref="G174:G175"/>
    <mergeCell ref="H174:H175"/>
    <mergeCell ref="I174:I175"/>
    <mergeCell ref="R174:R175"/>
    <mergeCell ref="A174:A175"/>
    <mergeCell ref="B174:B175"/>
    <mergeCell ref="C174:C175"/>
    <mergeCell ref="D174:D175"/>
    <mergeCell ref="E174:E175"/>
    <mergeCell ref="S172:S173"/>
    <mergeCell ref="T172:T173"/>
    <mergeCell ref="U172:U173"/>
    <mergeCell ref="F172:F173"/>
    <mergeCell ref="G172:G173"/>
    <mergeCell ref="H172:H173"/>
    <mergeCell ref="I172:I173"/>
    <mergeCell ref="R172:R173"/>
    <mergeCell ref="A172:A173"/>
    <mergeCell ref="B172:B173"/>
    <mergeCell ref="C172:C173"/>
    <mergeCell ref="D172:D173"/>
    <mergeCell ref="E172:E173"/>
    <mergeCell ref="S170:S171"/>
    <mergeCell ref="T170:T171"/>
    <mergeCell ref="U170:U171"/>
    <mergeCell ref="F170:F171"/>
    <mergeCell ref="G170:G171"/>
    <mergeCell ref="H170:H171"/>
    <mergeCell ref="I170:I171"/>
    <mergeCell ref="R170:R171"/>
    <mergeCell ref="A170:A171"/>
    <mergeCell ref="B170:B171"/>
    <mergeCell ref="C170:C171"/>
    <mergeCell ref="D170:D171"/>
    <mergeCell ref="E170:E171"/>
    <mergeCell ref="S168:S169"/>
    <mergeCell ref="T168:T169"/>
    <mergeCell ref="U168:U169"/>
    <mergeCell ref="F168:F169"/>
    <mergeCell ref="G168:G169"/>
    <mergeCell ref="H168:H169"/>
    <mergeCell ref="I168:I169"/>
    <mergeCell ref="R168:R169"/>
    <mergeCell ref="A168:A169"/>
    <mergeCell ref="B168:B169"/>
    <mergeCell ref="C168:C169"/>
    <mergeCell ref="D168:D169"/>
    <mergeCell ref="E168:E169"/>
    <mergeCell ref="S166:S167"/>
    <mergeCell ref="T166:T167"/>
    <mergeCell ref="U166:U167"/>
    <mergeCell ref="F166:F167"/>
    <mergeCell ref="G166:G167"/>
    <mergeCell ref="H166:H167"/>
    <mergeCell ref="I166:I167"/>
    <mergeCell ref="R166:R167"/>
    <mergeCell ref="A166:A167"/>
    <mergeCell ref="B166:B167"/>
    <mergeCell ref="C166:C167"/>
    <mergeCell ref="D166:D167"/>
    <mergeCell ref="E166:E167"/>
    <mergeCell ref="S164:S165"/>
    <mergeCell ref="T164:T165"/>
    <mergeCell ref="U164:U165"/>
    <mergeCell ref="F164:F165"/>
    <mergeCell ref="G164:G165"/>
    <mergeCell ref="H164:H165"/>
    <mergeCell ref="I164:I165"/>
    <mergeCell ref="R164:R165"/>
    <mergeCell ref="A164:A165"/>
    <mergeCell ref="B164:B165"/>
    <mergeCell ref="C164:C165"/>
    <mergeCell ref="D164:D165"/>
    <mergeCell ref="E164:E165"/>
    <mergeCell ref="S162:S163"/>
    <mergeCell ref="T162:T163"/>
    <mergeCell ref="U162:U163"/>
    <mergeCell ref="F162:F163"/>
    <mergeCell ref="G162:G163"/>
    <mergeCell ref="H162:H163"/>
    <mergeCell ref="I162:I163"/>
    <mergeCell ref="R162:R163"/>
    <mergeCell ref="A162:A163"/>
    <mergeCell ref="B162:B163"/>
    <mergeCell ref="C162:C163"/>
    <mergeCell ref="D162:D163"/>
    <mergeCell ref="E162:E163"/>
    <mergeCell ref="S160:S161"/>
    <mergeCell ref="T160:T161"/>
    <mergeCell ref="U160:U161"/>
    <mergeCell ref="F160:F161"/>
    <mergeCell ref="G160:G161"/>
    <mergeCell ref="H160:H161"/>
    <mergeCell ref="I160:I161"/>
    <mergeCell ref="R160:R161"/>
    <mergeCell ref="A160:A161"/>
    <mergeCell ref="B160:B161"/>
    <mergeCell ref="C160:C161"/>
    <mergeCell ref="D160:D161"/>
    <mergeCell ref="E160:E161"/>
    <mergeCell ref="S158:S159"/>
    <mergeCell ref="T158:T159"/>
    <mergeCell ref="U158:U159"/>
    <mergeCell ref="F158:F159"/>
    <mergeCell ref="G158:G159"/>
    <mergeCell ref="H158:H159"/>
    <mergeCell ref="I158:I159"/>
    <mergeCell ref="R158:R159"/>
    <mergeCell ref="A158:A159"/>
    <mergeCell ref="B158:B159"/>
    <mergeCell ref="C158:C159"/>
    <mergeCell ref="D158:D159"/>
    <mergeCell ref="E158:E159"/>
    <mergeCell ref="S156:S157"/>
    <mergeCell ref="T156:T157"/>
    <mergeCell ref="U156:U157"/>
    <mergeCell ref="F156:F157"/>
    <mergeCell ref="G156:G157"/>
    <mergeCell ref="H156:H157"/>
    <mergeCell ref="I156:I157"/>
    <mergeCell ref="R156:R157"/>
    <mergeCell ref="A156:A157"/>
    <mergeCell ref="B156:B157"/>
    <mergeCell ref="C156:C157"/>
    <mergeCell ref="D156:D157"/>
    <mergeCell ref="E156:E157"/>
    <mergeCell ref="S154:S155"/>
    <mergeCell ref="T154:T155"/>
    <mergeCell ref="U154:U155"/>
    <mergeCell ref="F154:F155"/>
    <mergeCell ref="G154:G155"/>
    <mergeCell ref="H154:H155"/>
    <mergeCell ref="I154:I155"/>
    <mergeCell ref="R154:R155"/>
    <mergeCell ref="A154:A155"/>
    <mergeCell ref="B154:B155"/>
    <mergeCell ref="C154:C155"/>
    <mergeCell ref="D154:D155"/>
    <mergeCell ref="E154:E155"/>
    <mergeCell ref="S152:S153"/>
    <mergeCell ref="T152:T153"/>
    <mergeCell ref="U152:U153"/>
    <mergeCell ref="F152:F153"/>
    <mergeCell ref="G152:G153"/>
    <mergeCell ref="H152:H153"/>
    <mergeCell ref="I152:I153"/>
    <mergeCell ref="R152:R153"/>
    <mergeCell ref="A152:A153"/>
    <mergeCell ref="B152:B153"/>
    <mergeCell ref="C152:C153"/>
    <mergeCell ref="D152:D153"/>
    <mergeCell ref="E152:E153"/>
    <mergeCell ref="S150:S151"/>
    <mergeCell ref="T150:T151"/>
    <mergeCell ref="U150:U151"/>
    <mergeCell ref="F150:F151"/>
    <mergeCell ref="G150:G151"/>
    <mergeCell ref="H150:H151"/>
    <mergeCell ref="I150:I151"/>
    <mergeCell ref="R150:R151"/>
    <mergeCell ref="A150:A151"/>
    <mergeCell ref="B150:B151"/>
    <mergeCell ref="C150:C151"/>
    <mergeCell ref="D150:D151"/>
    <mergeCell ref="E150:E151"/>
    <mergeCell ref="S148:S149"/>
    <mergeCell ref="T148:T149"/>
    <mergeCell ref="U148:U149"/>
    <mergeCell ref="F148:F149"/>
    <mergeCell ref="G148:G149"/>
    <mergeCell ref="H148:H149"/>
    <mergeCell ref="I148:I149"/>
    <mergeCell ref="R148:R149"/>
    <mergeCell ref="A148:A149"/>
    <mergeCell ref="B148:B149"/>
    <mergeCell ref="C148:C149"/>
    <mergeCell ref="D148:D149"/>
    <mergeCell ref="E148:E149"/>
    <mergeCell ref="S146:S147"/>
    <mergeCell ref="T146:T147"/>
    <mergeCell ref="U146:U147"/>
    <mergeCell ref="F146:F147"/>
    <mergeCell ref="G146:G147"/>
    <mergeCell ref="H146:H147"/>
    <mergeCell ref="I146:I147"/>
    <mergeCell ref="R146:R147"/>
    <mergeCell ref="A146:A147"/>
    <mergeCell ref="B146:B147"/>
    <mergeCell ref="C146:C147"/>
    <mergeCell ref="D146:D147"/>
    <mergeCell ref="E146:E147"/>
    <mergeCell ref="S144:S145"/>
    <mergeCell ref="T144:T145"/>
    <mergeCell ref="U144:U145"/>
    <mergeCell ref="F144:F145"/>
    <mergeCell ref="G144:G145"/>
    <mergeCell ref="H144:H145"/>
    <mergeCell ref="I144:I145"/>
    <mergeCell ref="R144:R145"/>
    <mergeCell ref="A144:A145"/>
    <mergeCell ref="B144:B145"/>
    <mergeCell ref="C144:C145"/>
    <mergeCell ref="D144:D145"/>
    <mergeCell ref="E144:E145"/>
    <mergeCell ref="S142:S143"/>
    <mergeCell ref="T142:T143"/>
    <mergeCell ref="U142:U143"/>
    <mergeCell ref="F142:F143"/>
    <mergeCell ref="G142:G143"/>
    <mergeCell ref="H142:H143"/>
    <mergeCell ref="I142:I143"/>
    <mergeCell ref="R142:R143"/>
    <mergeCell ref="A142:A143"/>
    <mergeCell ref="B142:B143"/>
    <mergeCell ref="C142:C143"/>
    <mergeCell ref="D142:D143"/>
    <mergeCell ref="E142:E143"/>
    <mergeCell ref="S140:S141"/>
    <mergeCell ref="T140:T141"/>
    <mergeCell ref="U140:U141"/>
    <mergeCell ref="F140:F141"/>
    <mergeCell ref="G140:G141"/>
    <mergeCell ref="H140:H141"/>
    <mergeCell ref="I140:I141"/>
    <mergeCell ref="R140:R141"/>
    <mergeCell ref="A140:A141"/>
    <mergeCell ref="B140:B141"/>
    <mergeCell ref="C140:C141"/>
    <mergeCell ref="D140:D141"/>
    <mergeCell ref="E140:E141"/>
    <mergeCell ref="S138:S139"/>
    <mergeCell ref="T138:T139"/>
    <mergeCell ref="U138:U139"/>
    <mergeCell ref="F138:F139"/>
    <mergeCell ref="G138:G139"/>
    <mergeCell ref="H138:H139"/>
    <mergeCell ref="I138:I139"/>
    <mergeCell ref="R138:R139"/>
    <mergeCell ref="A138:A139"/>
    <mergeCell ref="B138:B139"/>
    <mergeCell ref="C138:C139"/>
    <mergeCell ref="D138:D139"/>
    <mergeCell ref="E138:E139"/>
    <mergeCell ref="S136:S137"/>
    <mergeCell ref="T136:T137"/>
    <mergeCell ref="U136:U137"/>
    <mergeCell ref="F136:F137"/>
    <mergeCell ref="G136:G137"/>
    <mergeCell ref="H136:H137"/>
    <mergeCell ref="I136:I137"/>
    <mergeCell ref="R136:R137"/>
    <mergeCell ref="A136:A137"/>
    <mergeCell ref="B136:B137"/>
    <mergeCell ref="C136:C137"/>
    <mergeCell ref="D136:D137"/>
    <mergeCell ref="E136:E137"/>
    <mergeCell ref="S134:S135"/>
    <mergeCell ref="T134:T135"/>
    <mergeCell ref="U134:U135"/>
    <mergeCell ref="F134:F135"/>
    <mergeCell ref="G134:G135"/>
    <mergeCell ref="H134:H135"/>
    <mergeCell ref="I134:I135"/>
    <mergeCell ref="R134:R135"/>
    <mergeCell ref="A134:A135"/>
    <mergeCell ref="B134:B135"/>
    <mergeCell ref="C134:C135"/>
    <mergeCell ref="D134:D135"/>
    <mergeCell ref="E134:E135"/>
    <mergeCell ref="S132:S133"/>
    <mergeCell ref="T132:T133"/>
    <mergeCell ref="U132:U133"/>
    <mergeCell ref="F132:F133"/>
    <mergeCell ref="G132:G133"/>
    <mergeCell ref="H132:H133"/>
    <mergeCell ref="I132:I133"/>
    <mergeCell ref="R132:R133"/>
    <mergeCell ref="A132:A133"/>
    <mergeCell ref="B132:B133"/>
    <mergeCell ref="C132:C133"/>
    <mergeCell ref="D132:D133"/>
    <mergeCell ref="E132:E133"/>
    <mergeCell ref="S130:S131"/>
    <mergeCell ref="T130:T131"/>
    <mergeCell ref="U130:U131"/>
    <mergeCell ref="F130:F131"/>
    <mergeCell ref="G130:G131"/>
    <mergeCell ref="H130:H131"/>
    <mergeCell ref="I130:I131"/>
    <mergeCell ref="R130:R131"/>
    <mergeCell ref="A130:A131"/>
    <mergeCell ref="B130:B131"/>
    <mergeCell ref="C130:C131"/>
    <mergeCell ref="D130:D131"/>
    <mergeCell ref="E130:E131"/>
    <mergeCell ref="S128:S129"/>
    <mergeCell ref="T128:T129"/>
    <mergeCell ref="U128:U129"/>
    <mergeCell ref="F128:F129"/>
    <mergeCell ref="G128:G129"/>
    <mergeCell ref="H128:H129"/>
    <mergeCell ref="I128:I129"/>
    <mergeCell ref="R128:R129"/>
    <mergeCell ref="A128:A129"/>
    <mergeCell ref="B128:B129"/>
    <mergeCell ref="C128:C129"/>
    <mergeCell ref="D128:D129"/>
    <mergeCell ref="E128:E129"/>
    <mergeCell ref="S126:S127"/>
    <mergeCell ref="T126:T127"/>
    <mergeCell ref="U126:U127"/>
    <mergeCell ref="F126:F127"/>
    <mergeCell ref="G126:G127"/>
    <mergeCell ref="H126:H127"/>
    <mergeCell ref="I126:I127"/>
    <mergeCell ref="R126:R127"/>
    <mergeCell ref="A126:A127"/>
    <mergeCell ref="B126:B127"/>
    <mergeCell ref="C126:C127"/>
    <mergeCell ref="D126:D127"/>
    <mergeCell ref="E126:E127"/>
    <mergeCell ref="S124:S125"/>
    <mergeCell ref="T124:T125"/>
    <mergeCell ref="U124:U125"/>
    <mergeCell ref="F124:F125"/>
    <mergeCell ref="G124:G125"/>
    <mergeCell ref="H124:H125"/>
    <mergeCell ref="I124:I125"/>
    <mergeCell ref="R124:R125"/>
    <mergeCell ref="A124:A125"/>
    <mergeCell ref="B124:B125"/>
    <mergeCell ref="C124:C125"/>
    <mergeCell ref="D124:D125"/>
    <mergeCell ref="E124:E125"/>
    <mergeCell ref="S122:S123"/>
    <mergeCell ref="T122:T123"/>
    <mergeCell ref="U122:U123"/>
    <mergeCell ref="F122:F123"/>
    <mergeCell ref="G122:G123"/>
    <mergeCell ref="H122:H123"/>
    <mergeCell ref="I122:I123"/>
    <mergeCell ref="R122:R123"/>
    <mergeCell ref="A122:A123"/>
    <mergeCell ref="B122:B123"/>
    <mergeCell ref="C122:C123"/>
    <mergeCell ref="D122:D123"/>
    <mergeCell ref="E122:E123"/>
    <mergeCell ref="S120:S121"/>
    <mergeCell ref="T120:T121"/>
    <mergeCell ref="U120:U121"/>
    <mergeCell ref="F120:F121"/>
    <mergeCell ref="G120:G121"/>
    <mergeCell ref="H120:H121"/>
    <mergeCell ref="I120:I121"/>
    <mergeCell ref="R120:R121"/>
    <mergeCell ref="A120:A121"/>
    <mergeCell ref="B120:B121"/>
    <mergeCell ref="C120:C121"/>
    <mergeCell ref="D120:D121"/>
    <mergeCell ref="E120:E121"/>
    <mergeCell ref="S118:S119"/>
    <mergeCell ref="T118:T119"/>
    <mergeCell ref="U118:U119"/>
    <mergeCell ref="F118:F119"/>
    <mergeCell ref="G118:G119"/>
    <mergeCell ref="H118:H119"/>
    <mergeCell ref="I118:I119"/>
    <mergeCell ref="R118:R119"/>
    <mergeCell ref="A118:A119"/>
    <mergeCell ref="B118:B119"/>
    <mergeCell ref="C118:C119"/>
    <mergeCell ref="D118:D119"/>
    <mergeCell ref="E118:E119"/>
    <mergeCell ref="S116:S117"/>
    <mergeCell ref="T116:T117"/>
    <mergeCell ref="U116:U117"/>
    <mergeCell ref="F116:F117"/>
    <mergeCell ref="G116:G117"/>
    <mergeCell ref="H116:H117"/>
    <mergeCell ref="I116:I117"/>
    <mergeCell ref="R116:R117"/>
    <mergeCell ref="A116:A117"/>
    <mergeCell ref="B116:B117"/>
    <mergeCell ref="C116:C117"/>
    <mergeCell ref="D116:D117"/>
    <mergeCell ref="E116:E117"/>
    <mergeCell ref="S114:S115"/>
    <mergeCell ref="T114:T115"/>
    <mergeCell ref="U114:U115"/>
    <mergeCell ref="F114:F115"/>
    <mergeCell ref="G114:G115"/>
    <mergeCell ref="H114:H115"/>
    <mergeCell ref="I114:I115"/>
    <mergeCell ref="R114:R115"/>
    <mergeCell ref="A114:A115"/>
    <mergeCell ref="B114:B115"/>
    <mergeCell ref="C114:C115"/>
    <mergeCell ref="D114:D115"/>
    <mergeCell ref="E114:E115"/>
    <mergeCell ref="S112:S113"/>
    <mergeCell ref="T112:T113"/>
    <mergeCell ref="U112:U113"/>
    <mergeCell ref="F112:F113"/>
    <mergeCell ref="G112:G113"/>
    <mergeCell ref="H112:H113"/>
    <mergeCell ref="I112:I113"/>
    <mergeCell ref="R112:R113"/>
    <mergeCell ref="A112:A113"/>
    <mergeCell ref="B112:B113"/>
    <mergeCell ref="C112:C113"/>
    <mergeCell ref="D112:D113"/>
    <mergeCell ref="E112:E113"/>
    <mergeCell ref="S110:S111"/>
    <mergeCell ref="T110:T111"/>
    <mergeCell ref="U110:U111"/>
    <mergeCell ref="F110:F111"/>
    <mergeCell ref="G110:G111"/>
    <mergeCell ref="H110:H111"/>
    <mergeCell ref="I110:I111"/>
    <mergeCell ref="R110:R111"/>
    <mergeCell ref="A110:A111"/>
    <mergeCell ref="B110:B111"/>
    <mergeCell ref="C110:C111"/>
    <mergeCell ref="D110:D111"/>
    <mergeCell ref="E110:E111"/>
    <mergeCell ref="S108:S109"/>
    <mergeCell ref="T108:T109"/>
    <mergeCell ref="U108:U109"/>
    <mergeCell ref="F108:F109"/>
    <mergeCell ref="G108:G109"/>
    <mergeCell ref="H108:H109"/>
    <mergeCell ref="I108:I109"/>
    <mergeCell ref="R108:R109"/>
    <mergeCell ref="A108:A109"/>
    <mergeCell ref="B108:B109"/>
    <mergeCell ref="C108:C109"/>
    <mergeCell ref="D108:D109"/>
    <mergeCell ref="E108:E109"/>
    <mergeCell ref="S106:S107"/>
    <mergeCell ref="T106:T107"/>
    <mergeCell ref="U106:U107"/>
    <mergeCell ref="F106:F107"/>
    <mergeCell ref="G106:G107"/>
    <mergeCell ref="H106:H107"/>
    <mergeCell ref="I106:I107"/>
    <mergeCell ref="R106:R107"/>
    <mergeCell ref="A106:A107"/>
    <mergeCell ref="B106:B107"/>
    <mergeCell ref="C106:C107"/>
    <mergeCell ref="D106:D107"/>
    <mergeCell ref="E106:E107"/>
    <mergeCell ref="S104:S105"/>
    <mergeCell ref="T104:T105"/>
    <mergeCell ref="U104:U105"/>
    <mergeCell ref="F104:F105"/>
    <mergeCell ref="G104:G105"/>
    <mergeCell ref="H104:H105"/>
    <mergeCell ref="I104:I105"/>
    <mergeCell ref="R104:R105"/>
    <mergeCell ref="A104:A105"/>
    <mergeCell ref="B104:B105"/>
    <mergeCell ref="C104:C105"/>
    <mergeCell ref="D104:D105"/>
    <mergeCell ref="E104:E105"/>
    <mergeCell ref="S102:S103"/>
    <mergeCell ref="T102:T103"/>
    <mergeCell ref="U102:U103"/>
    <mergeCell ref="F102:F103"/>
    <mergeCell ref="G102:G103"/>
    <mergeCell ref="H102:H103"/>
    <mergeCell ref="I102:I103"/>
    <mergeCell ref="R102:R103"/>
    <mergeCell ref="A102:A103"/>
    <mergeCell ref="B102:B103"/>
    <mergeCell ref="C102:C103"/>
    <mergeCell ref="D102:D103"/>
    <mergeCell ref="E102:E103"/>
    <mergeCell ref="S100:S101"/>
    <mergeCell ref="T100:T101"/>
    <mergeCell ref="U100:U101"/>
    <mergeCell ref="F100:F101"/>
    <mergeCell ref="G100:G101"/>
    <mergeCell ref="H100:H101"/>
    <mergeCell ref="I100:I101"/>
    <mergeCell ref="R100:R101"/>
    <mergeCell ref="A100:A101"/>
    <mergeCell ref="B100:B101"/>
    <mergeCell ref="C100:C101"/>
    <mergeCell ref="D100:D101"/>
    <mergeCell ref="E100:E101"/>
    <mergeCell ref="S98:S99"/>
    <mergeCell ref="T98:T99"/>
    <mergeCell ref="U98:U99"/>
    <mergeCell ref="F98:F99"/>
    <mergeCell ref="G98:G99"/>
    <mergeCell ref="H98:H99"/>
    <mergeCell ref="I98:I99"/>
    <mergeCell ref="R98:R99"/>
    <mergeCell ref="A98:A99"/>
    <mergeCell ref="B98:B99"/>
    <mergeCell ref="C98:C99"/>
    <mergeCell ref="D98:D99"/>
    <mergeCell ref="E98:E99"/>
    <mergeCell ref="S96:S97"/>
    <mergeCell ref="T96:T97"/>
    <mergeCell ref="U96:U97"/>
    <mergeCell ref="F96:F97"/>
    <mergeCell ref="G96:G97"/>
    <mergeCell ref="H96:H97"/>
    <mergeCell ref="I96:I97"/>
    <mergeCell ref="R96:R97"/>
    <mergeCell ref="A96:A97"/>
    <mergeCell ref="B96:B97"/>
    <mergeCell ref="C96:C97"/>
    <mergeCell ref="D96:D97"/>
    <mergeCell ref="E96:E97"/>
    <mergeCell ref="S94:S95"/>
    <mergeCell ref="T94:T95"/>
    <mergeCell ref="U94:U95"/>
    <mergeCell ref="F94:F95"/>
    <mergeCell ref="G94:G95"/>
    <mergeCell ref="H94:H95"/>
    <mergeCell ref="I94:I95"/>
    <mergeCell ref="R94:R95"/>
    <mergeCell ref="A94:A95"/>
    <mergeCell ref="B94:B95"/>
    <mergeCell ref="C94:C95"/>
    <mergeCell ref="D94:D95"/>
    <mergeCell ref="E94:E95"/>
    <mergeCell ref="S92:S93"/>
    <mergeCell ref="T92:T93"/>
    <mergeCell ref="U92:U93"/>
    <mergeCell ref="F92:F93"/>
    <mergeCell ref="G92:G93"/>
    <mergeCell ref="H92:H93"/>
    <mergeCell ref="I92:I93"/>
    <mergeCell ref="R92:R93"/>
    <mergeCell ref="A92:A93"/>
    <mergeCell ref="B92:B93"/>
    <mergeCell ref="C92:C93"/>
    <mergeCell ref="D92:D93"/>
    <mergeCell ref="E92:E93"/>
    <mergeCell ref="S90:S91"/>
    <mergeCell ref="T90:T91"/>
    <mergeCell ref="U90:U91"/>
    <mergeCell ref="F90:F91"/>
    <mergeCell ref="G90:G91"/>
    <mergeCell ref="H90:H91"/>
    <mergeCell ref="I90:I91"/>
    <mergeCell ref="R90:R91"/>
    <mergeCell ref="A90:A91"/>
    <mergeCell ref="B90:B91"/>
    <mergeCell ref="C90:C91"/>
    <mergeCell ref="D90:D91"/>
    <mergeCell ref="E90:E91"/>
    <mergeCell ref="S88:S89"/>
    <mergeCell ref="T88:T89"/>
    <mergeCell ref="U88:U89"/>
    <mergeCell ref="F88:F89"/>
    <mergeCell ref="G88:G89"/>
    <mergeCell ref="H88:H89"/>
    <mergeCell ref="I88:I89"/>
    <mergeCell ref="R88:R89"/>
    <mergeCell ref="A88:A89"/>
    <mergeCell ref="B88:B89"/>
    <mergeCell ref="C88:C89"/>
    <mergeCell ref="D88:D89"/>
    <mergeCell ref="E88:E89"/>
    <mergeCell ref="S86:S87"/>
    <mergeCell ref="T86:T87"/>
    <mergeCell ref="U86:U87"/>
    <mergeCell ref="F86:F87"/>
    <mergeCell ref="G86:G87"/>
    <mergeCell ref="H86:H87"/>
    <mergeCell ref="I86:I87"/>
    <mergeCell ref="R86:R87"/>
    <mergeCell ref="A86:A87"/>
    <mergeCell ref="B86:B87"/>
    <mergeCell ref="C86:C87"/>
    <mergeCell ref="D86:D87"/>
    <mergeCell ref="E86:E87"/>
    <mergeCell ref="S84:S85"/>
    <mergeCell ref="T84:T85"/>
    <mergeCell ref="U84:U85"/>
    <mergeCell ref="F84:F85"/>
    <mergeCell ref="G84:G85"/>
    <mergeCell ref="H84:H85"/>
    <mergeCell ref="I84:I85"/>
    <mergeCell ref="R84:R85"/>
    <mergeCell ref="A84:A85"/>
    <mergeCell ref="B84:B85"/>
    <mergeCell ref="C84:C85"/>
    <mergeCell ref="D84:D85"/>
    <mergeCell ref="E84:E85"/>
    <mergeCell ref="S82:S83"/>
    <mergeCell ref="T82:T83"/>
    <mergeCell ref="U82:U83"/>
    <mergeCell ref="F82:F83"/>
    <mergeCell ref="G82:G83"/>
    <mergeCell ref="H82:H83"/>
    <mergeCell ref="I82:I83"/>
    <mergeCell ref="R82:R83"/>
    <mergeCell ref="A82:A83"/>
    <mergeCell ref="B82:B83"/>
    <mergeCell ref="C82:C83"/>
    <mergeCell ref="D82:D83"/>
    <mergeCell ref="E82:E83"/>
    <mergeCell ref="S80:S81"/>
    <mergeCell ref="T80:T81"/>
    <mergeCell ref="U80:U81"/>
    <mergeCell ref="F80:F81"/>
    <mergeCell ref="G80:G81"/>
    <mergeCell ref="H80:H81"/>
    <mergeCell ref="I80:I81"/>
    <mergeCell ref="R80:R81"/>
    <mergeCell ref="A80:A81"/>
    <mergeCell ref="B80:B81"/>
    <mergeCell ref="C80:C81"/>
    <mergeCell ref="D80:D81"/>
    <mergeCell ref="E80:E81"/>
    <mergeCell ref="S78:S79"/>
    <mergeCell ref="T78:T79"/>
    <mergeCell ref="U78:U79"/>
    <mergeCell ref="F78:F79"/>
    <mergeCell ref="G78:G79"/>
    <mergeCell ref="H78:H79"/>
    <mergeCell ref="I78:I79"/>
    <mergeCell ref="R78:R79"/>
    <mergeCell ref="A78:A79"/>
    <mergeCell ref="B78:B79"/>
    <mergeCell ref="C78:C79"/>
    <mergeCell ref="D78:D79"/>
    <mergeCell ref="E78:E79"/>
    <mergeCell ref="S76:S77"/>
    <mergeCell ref="T76:T77"/>
    <mergeCell ref="U76:U77"/>
    <mergeCell ref="F76:F77"/>
    <mergeCell ref="G76:G77"/>
    <mergeCell ref="H76:H77"/>
    <mergeCell ref="I76:I77"/>
    <mergeCell ref="R76:R77"/>
    <mergeCell ref="A76:A77"/>
    <mergeCell ref="B76:B77"/>
    <mergeCell ref="C76:C77"/>
    <mergeCell ref="D76:D77"/>
    <mergeCell ref="E76:E77"/>
    <mergeCell ref="S74:S75"/>
    <mergeCell ref="T74:T75"/>
    <mergeCell ref="U74:U75"/>
    <mergeCell ref="F74:F75"/>
    <mergeCell ref="G74:G75"/>
    <mergeCell ref="H74:H75"/>
    <mergeCell ref="I74:I75"/>
    <mergeCell ref="R74:R75"/>
    <mergeCell ref="A74:A75"/>
    <mergeCell ref="B74:B75"/>
    <mergeCell ref="C74:C75"/>
    <mergeCell ref="D74:D75"/>
    <mergeCell ref="E74:E75"/>
    <mergeCell ref="S72:S73"/>
    <mergeCell ref="T72:T73"/>
    <mergeCell ref="U72:U73"/>
    <mergeCell ref="F72:F73"/>
    <mergeCell ref="G72:G73"/>
    <mergeCell ref="H72:H73"/>
    <mergeCell ref="I72:I73"/>
    <mergeCell ref="R72:R73"/>
    <mergeCell ref="A72:A73"/>
    <mergeCell ref="B72:B73"/>
    <mergeCell ref="C72:C73"/>
    <mergeCell ref="D72:D73"/>
    <mergeCell ref="E72:E73"/>
    <mergeCell ref="S70:S71"/>
    <mergeCell ref="T70:T71"/>
    <mergeCell ref="U70:U71"/>
    <mergeCell ref="F70:F71"/>
    <mergeCell ref="G70:G71"/>
    <mergeCell ref="H70:H71"/>
    <mergeCell ref="I70:I71"/>
    <mergeCell ref="R70:R71"/>
    <mergeCell ref="A70:A71"/>
    <mergeCell ref="B70:B71"/>
    <mergeCell ref="C70:C71"/>
    <mergeCell ref="D70:D71"/>
    <mergeCell ref="E70:E71"/>
    <mergeCell ref="S68:S69"/>
    <mergeCell ref="T68:T69"/>
    <mergeCell ref="U68:U69"/>
    <mergeCell ref="F68:F69"/>
    <mergeCell ref="G68:G69"/>
    <mergeCell ref="H68:H69"/>
    <mergeCell ref="I68:I69"/>
    <mergeCell ref="R68:R69"/>
    <mergeCell ref="A68:A69"/>
    <mergeCell ref="B68:B69"/>
    <mergeCell ref="C68:C69"/>
    <mergeCell ref="D68:D69"/>
    <mergeCell ref="E68:E69"/>
    <mergeCell ref="S66:S67"/>
    <mergeCell ref="T66:T67"/>
    <mergeCell ref="U66:U67"/>
    <mergeCell ref="F66:F67"/>
    <mergeCell ref="G66:G67"/>
    <mergeCell ref="H66:H67"/>
    <mergeCell ref="I66:I67"/>
    <mergeCell ref="R66:R67"/>
    <mergeCell ref="A66:A67"/>
    <mergeCell ref="B66:B67"/>
    <mergeCell ref="C66:C67"/>
    <mergeCell ref="D66:D67"/>
    <mergeCell ref="E66:E67"/>
    <mergeCell ref="S64:S65"/>
    <mergeCell ref="T64:T65"/>
    <mergeCell ref="U64:U65"/>
    <mergeCell ref="F64:F65"/>
    <mergeCell ref="G64:G65"/>
    <mergeCell ref="H64:H65"/>
    <mergeCell ref="I64:I65"/>
    <mergeCell ref="R64:R65"/>
    <mergeCell ref="A64:A65"/>
    <mergeCell ref="B64:B65"/>
    <mergeCell ref="C64:C65"/>
    <mergeCell ref="D64:D65"/>
    <mergeCell ref="E64:E65"/>
    <mergeCell ref="S62:S63"/>
    <mergeCell ref="T62:T63"/>
    <mergeCell ref="U62:U63"/>
    <mergeCell ref="F62:F63"/>
    <mergeCell ref="G62:G63"/>
    <mergeCell ref="H62:H63"/>
    <mergeCell ref="I62:I63"/>
    <mergeCell ref="R62:R63"/>
    <mergeCell ref="A62:A63"/>
    <mergeCell ref="B62:B63"/>
    <mergeCell ref="C62:C63"/>
    <mergeCell ref="D62:D63"/>
    <mergeCell ref="E62:E63"/>
    <mergeCell ref="S60:S61"/>
    <mergeCell ref="T60:T61"/>
    <mergeCell ref="U60:U61"/>
    <mergeCell ref="F60:F61"/>
    <mergeCell ref="G60:G61"/>
    <mergeCell ref="H60:H61"/>
    <mergeCell ref="I60:I61"/>
    <mergeCell ref="R60:R61"/>
    <mergeCell ref="A60:A61"/>
    <mergeCell ref="B60:B61"/>
    <mergeCell ref="C60:C61"/>
    <mergeCell ref="D60:D61"/>
    <mergeCell ref="E60:E61"/>
    <mergeCell ref="S58:S59"/>
    <mergeCell ref="T58:T59"/>
    <mergeCell ref="U58:U59"/>
    <mergeCell ref="F58:F59"/>
    <mergeCell ref="G58:G59"/>
    <mergeCell ref="H58:H59"/>
    <mergeCell ref="I58:I59"/>
    <mergeCell ref="R58:R59"/>
    <mergeCell ref="A58:A59"/>
    <mergeCell ref="B58:B59"/>
    <mergeCell ref="C58:C59"/>
    <mergeCell ref="D58:D59"/>
    <mergeCell ref="E58:E59"/>
    <mergeCell ref="S56:S57"/>
    <mergeCell ref="T56:T57"/>
    <mergeCell ref="U56:U57"/>
    <mergeCell ref="F56:F57"/>
    <mergeCell ref="G56:G57"/>
    <mergeCell ref="H56:H57"/>
    <mergeCell ref="I56:I57"/>
    <mergeCell ref="R56:R57"/>
    <mergeCell ref="A56:A57"/>
    <mergeCell ref="B56:B57"/>
    <mergeCell ref="C56:C57"/>
    <mergeCell ref="D56:D57"/>
    <mergeCell ref="E56:E57"/>
    <mergeCell ref="S54:S55"/>
    <mergeCell ref="T54:T55"/>
    <mergeCell ref="U54:U55"/>
    <mergeCell ref="F54:F55"/>
    <mergeCell ref="G54:G55"/>
    <mergeCell ref="H54:H55"/>
    <mergeCell ref="I54:I55"/>
    <mergeCell ref="R54:R55"/>
    <mergeCell ref="A54:A55"/>
    <mergeCell ref="B54:B55"/>
    <mergeCell ref="C54:C55"/>
    <mergeCell ref="D54:D55"/>
    <mergeCell ref="E54:E55"/>
    <mergeCell ref="S52:S53"/>
    <mergeCell ref="T52:T53"/>
    <mergeCell ref="U52:U53"/>
    <mergeCell ref="F52:F53"/>
    <mergeCell ref="G52:G53"/>
    <mergeCell ref="H52:H53"/>
    <mergeCell ref="I52:I53"/>
    <mergeCell ref="R52:R53"/>
    <mergeCell ref="A52:A53"/>
    <mergeCell ref="B52:B53"/>
    <mergeCell ref="C52:C53"/>
    <mergeCell ref="D52:D53"/>
    <mergeCell ref="E52:E53"/>
    <mergeCell ref="S50:S51"/>
    <mergeCell ref="T50:T51"/>
    <mergeCell ref="U50:U51"/>
    <mergeCell ref="F50:F51"/>
    <mergeCell ref="G50:G51"/>
    <mergeCell ref="H50:H51"/>
    <mergeCell ref="I50:I51"/>
    <mergeCell ref="R50:R51"/>
    <mergeCell ref="A50:A51"/>
    <mergeCell ref="B50:B51"/>
    <mergeCell ref="C50:C51"/>
    <mergeCell ref="D50:D51"/>
    <mergeCell ref="E50:E51"/>
    <mergeCell ref="S48:S49"/>
    <mergeCell ref="T48:T49"/>
    <mergeCell ref="U48:U49"/>
    <mergeCell ref="F48:F49"/>
    <mergeCell ref="G48:G49"/>
    <mergeCell ref="H48:H49"/>
    <mergeCell ref="I48:I49"/>
    <mergeCell ref="R48:R49"/>
    <mergeCell ref="A48:A49"/>
    <mergeCell ref="B48:B49"/>
    <mergeCell ref="C48:C49"/>
    <mergeCell ref="D48:D49"/>
    <mergeCell ref="E48:E49"/>
    <mergeCell ref="S46:S47"/>
    <mergeCell ref="T46:T47"/>
    <mergeCell ref="U46:U47"/>
    <mergeCell ref="F46:F47"/>
    <mergeCell ref="G46:G47"/>
    <mergeCell ref="H46:H47"/>
    <mergeCell ref="I46:I47"/>
    <mergeCell ref="R46:R47"/>
    <mergeCell ref="A46:A47"/>
    <mergeCell ref="B46:B47"/>
    <mergeCell ref="C46:C47"/>
    <mergeCell ref="D46:D47"/>
    <mergeCell ref="E46:E47"/>
    <mergeCell ref="S44:S45"/>
    <mergeCell ref="T44:T45"/>
    <mergeCell ref="U44:U45"/>
    <mergeCell ref="F44:F45"/>
    <mergeCell ref="G44:G45"/>
    <mergeCell ref="H44:H45"/>
    <mergeCell ref="I44:I45"/>
    <mergeCell ref="R44:R45"/>
    <mergeCell ref="A44:A45"/>
    <mergeCell ref="B44:B45"/>
    <mergeCell ref="C44:C45"/>
    <mergeCell ref="D44:D45"/>
    <mergeCell ref="E44:E45"/>
    <mergeCell ref="S42:S43"/>
    <mergeCell ref="T42:T43"/>
    <mergeCell ref="U42:U43"/>
    <mergeCell ref="F42:F43"/>
    <mergeCell ref="G42:G43"/>
    <mergeCell ref="H42:H43"/>
    <mergeCell ref="I42:I43"/>
    <mergeCell ref="R42:R43"/>
    <mergeCell ref="A42:A43"/>
    <mergeCell ref="B42:B43"/>
    <mergeCell ref="C42:C43"/>
    <mergeCell ref="D42:D43"/>
    <mergeCell ref="E42:E43"/>
    <mergeCell ref="S40:S41"/>
    <mergeCell ref="T40:T41"/>
    <mergeCell ref="U40:U41"/>
    <mergeCell ref="F40:F41"/>
    <mergeCell ref="G40:G41"/>
    <mergeCell ref="H40:H41"/>
    <mergeCell ref="I40:I41"/>
    <mergeCell ref="R40:R41"/>
    <mergeCell ref="A40:A41"/>
    <mergeCell ref="B40:B41"/>
    <mergeCell ref="C40:C41"/>
    <mergeCell ref="D40:D41"/>
    <mergeCell ref="E40:E41"/>
    <mergeCell ref="S38:S39"/>
    <mergeCell ref="T38:T39"/>
    <mergeCell ref="U38:U39"/>
    <mergeCell ref="F38:F39"/>
    <mergeCell ref="G38:G39"/>
    <mergeCell ref="H38:H39"/>
    <mergeCell ref="I38:I39"/>
    <mergeCell ref="R38:R39"/>
    <mergeCell ref="A38:A39"/>
    <mergeCell ref="B38:B39"/>
    <mergeCell ref="C38:C39"/>
    <mergeCell ref="D38:D39"/>
    <mergeCell ref="E38:E39"/>
    <mergeCell ref="S36:S37"/>
    <mergeCell ref="T36:T37"/>
    <mergeCell ref="U36:U37"/>
    <mergeCell ref="F36:F37"/>
    <mergeCell ref="G36:G37"/>
    <mergeCell ref="H36:H37"/>
    <mergeCell ref="I36:I37"/>
    <mergeCell ref="R36:R37"/>
    <mergeCell ref="A36:A37"/>
    <mergeCell ref="B36:B37"/>
    <mergeCell ref="C36:C37"/>
    <mergeCell ref="D36:D37"/>
    <mergeCell ref="E36:E37"/>
    <mergeCell ref="S34:S35"/>
    <mergeCell ref="T34:T35"/>
    <mergeCell ref="U34:U35"/>
    <mergeCell ref="F34:F35"/>
    <mergeCell ref="G34:G35"/>
    <mergeCell ref="H34:H35"/>
    <mergeCell ref="I34:I35"/>
    <mergeCell ref="R34:R35"/>
    <mergeCell ref="A34:A35"/>
    <mergeCell ref="B34:B35"/>
    <mergeCell ref="C34:C35"/>
    <mergeCell ref="D34:D35"/>
    <mergeCell ref="E34:E35"/>
    <mergeCell ref="S32:S33"/>
    <mergeCell ref="T32:T33"/>
    <mergeCell ref="U32:U33"/>
    <mergeCell ref="F32:F33"/>
    <mergeCell ref="G32:G33"/>
    <mergeCell ref="H32:H33"/>
    <mergeCell ref="I32:I33"/>
    <mergeCell ref="R32:R33"/>
    <mergeCell ref="A32:A33"/>
    <mergeCell ref="B32:B33"/>
    <mergeCell ref="C32:C33"/>
    <mergeCell ref="D32:D33"/>
    <mergeCell ref="E32:E33"/>
    <mergeCell ref="S30:S31"/>
    <mergeCell ref="T30:T31"/>
    <mergeCell ref="U30:U31"/>
    <mergeCell ref="F30:F31"/>
    <mergeCell ref="G30:G31"/>
    <mergeCell ref="H30:H31"/>
    <mergeCell ref="I30:I31"/>
    <mergeCell ref="R30:R31"/>
    <mergeCell ref="A30:A31"/>
    <mergeCell ref="B30:B31"/>
    <mergeCell ref="C30:C31"/>
    <mergeCell ref="D30:D31"/>
    <mergeCell ref="E30:E31"/>
    <mergeCell ref="S28:S29"/>
    <mergeCell ref="T28:T29"/>
    <mergeCell ref="U28:U29"/>
    <mergeCell ref="F28:F29"/>
    <mergeCell ref="G28:G29"/>
    <mergeCell ref="H28:H29"/>
    <mergeCell ref="I28:I29"/>
    <mergeCell ref="R28:R29"/>
    <mergeCell ref="A28:A29"/>
    <mergeCell ref="B28:B29"/>
    <mergeCell ref="C28:C29"/>
    <mergeCell ref="D28:D29"/>
    <mergeCell ref="E28:E29"/>
    <mergeCell ref="S26:S27"/>
    <mergeCell ref="T26:T27"/>
    <mergeCell ref="U26:U27"/>
    <mergeCell ref="F26:F27"/>
    <mergeCell ref="G26:G27"/>
    <mergeCell ref="H26:H27"/>
    <mergeCell ref="I26:I27"/>
    <mergeCell ref="R26:R27"/>
    <mergeCell ref="A26:A27"/>
    <mergeCell ref="B26:B27"/>
    <mergeCell ref="C26:C27"/>
    <mergeCell ref="D26:D27"/>
    <mergeCell ref="E26:E27"/>
    <mergeCell ref="S24:S25"/>
    <mergeCell ref="T24:T25"/>
    <mergeCell ref="U24:U25"/>
    <mergeCell ref="F24:F25"/>
    <mergeCell ref="G24:G25"/>
    <mergeCell ref="H24:H25"/>
    <mergeCell ref="I24:I25"/>
    <mergeCell ref="R24:R25"/>
    <mergeCell ref="A24:A25"/>
    <mergeCell ref="B24:B25"/>
    <mergeCell ref="C24:C25"/>
    <mergeCell ref="D24:D25"/>
    <mergeCell ref="E24:E25"/>
    <mergeCell ref="S22:S23"/>
    <mergeCell ref="T22:T23"/>
    <mergeCell ref="U22:U23"/>
    <mergeCell ref="F22:F23"/>
    <mergeCell ref="G22:G23"/>
    <mergeCell ref="H22:H23"/>
    <mergeCell ref="I22:I23"/>
    <mergeCell ref="R22:R23"/>
    <mergeCell ref="A22:A23"/>
    <mergeCell ref="B22:B23"/>
    <mergeCell ref="C22:C23"/>
    <mergeCell ref="D22:D23"/>
    <mergeCell ref="E22:E23"/>
    <mergeCell ref="S20:S21"/>
    <mergeCell ref="T20:T21"/>
    <mergeCell ref="U20:U21"/>
    <mergeCell ref="F20:F21"/>
    <mergeCell ref="G20:G21"/>
    <mergeCell ref="H20:H21"/>
    <mergeCell ref="I20:I21"/>
    <mergeCell ref="R20:R21"/>
    <mergeCell ref="A20:A21"/>
    <mergeCell ref="B20:B21"/>
    <mergeCell ref="C20:C21"/>
    <mergeCell ref="D20:D21"/>
    <mergeCell ref="E20:E21"/>
    <mergeCell ref="S18:S19"/>
    <mergeCell ref="T18:T19"/>
    <mergeCell ref="U18:U19"/>
    <mergeCell ref="F18:F19"/>
    <mergeCell ref="G18:G19"/>
    <mergeCell ref="H18:H19"/>
    <mergeCell ref="I18:I19"/>
    <mergeCell ref="R18:R19"/>
    <mergeCell ref="A18:A19"/>
    <mergeCell ref="B18:B19"/>
    <mergeCell ref="C18:C19"/>
    <mergeCell ref="D18:D19"/>
    <mergeCell ref="E18:E19"/>
    <mergeCell ref="S16:S17"/>
    <mergeCell ref="T16:T17"/>
    <mergeCell ref="U16:U17"/>
    <mergeCell ref="F16:F17"/>
    <mergeCell ref="G16:G17"/>
    <mergeCell ref="H16:H17"/>
    <mergeCell ref="I16:I17"/>
    <mergeCell ref="R16:R17"/>
    <mergeCell ref="A16:A17"/>
    <mergeCell ref="B16:B17"/>
    <mergeCell ref="C16:C17"/>
    <mergeCell ref="D16:D17"/>
    <mergeCell ref="E16:E17"/>
    <mergeCell ref="E1:F1"/>
    <mergeCell ref="E2:F2"/>
    <mergeCell ref="E3:F3"/>
    <mergeCell ref="E4:F4"/>
    <mergeCell ref="H14:H15"/>
    <mergeCell ref="E14:E15"/>
    <mergeCell ref="H1:Q1"/>
    <mergeCell ref="H2:Q2"/>
    <mergeCell ref="H3:Q3"/>
    <mergeCell ref="J11:Q11"/>
    <mergeCell ref="U14:U15"/>
    <mergeCell ref="A14:A15"/>
    <mergeCell ref="B14:B15"/>
    <mergeCell ref="C14:C15"/>
    <mergeCell ref="D14:D15"/>
    <mergeCell ref="F14:F15"/>
    <mergeCell ref="G14:G15"/>
    <mergeCell ref="T14:T15"/>
    <mergeCell ref="R14:R15"/>
    <mergeCell ref="S14:S15"/>
    <mergeCell ref="I14:I15"/>
  </mergeCells>
  <phoneticPr fontId="2" type="noConversion"/>
  <hyperlinks>
    <hyperlink ref="E3" r:id="rId1"/>
    <hyperlink ref="E4" r:id="rId2"/>
    <hyperlink ref="D14" r:id="rId3"/>
    <hyperlink ref="D16" r:id="rId4"/>
    <hyperlink ref="D18" r:id="rId5"/>
    <hyperlink ref="D20" r:id="rId6"/>
    <hyperlink ref="D22" r:id="rId7"/>
    <hyperlink ref="D24" r:id="rId8"/>
    <hyperlink ref="D26" r:id="rId9"/>
    <hyperlink ref="D28" r:id="rId10"/>
    <hyperlink ref="D30" r:id="rId11"/>
    <hyperlink ref="D32" r:id="rId12"/>
    <hyperlink ref="D34" r:id="rId13"/>
    <hyperlink ref="D36" r:id="rId14"/>
    <hyperlink ref="D38" r:id="rId15"/>
    <hyperlink ref="D40" r:id="rId16"/>
    <hyperlink ref="D42" r:id="rId17"/>
    <hyperlink ref="D44" r:id="rId18"/>
    <hyperlink ref="D46" r:id="rId19"/>
    <hyperlink ref="D48" r:id="rId20"/>
    <hyperlink ref="D50" r:id="rId21"/>
    <hyperlink ref="D52" r:id="rId22"/>
    <hyperlink ref="D54" r:id="rId23"/>
    <hyperlink ref="D56" r:id="rId24"/>
    <hyperlink ref="D58" r:id="rId25"/>
    <hyperlink ref="D60" r:id="rId26"/>
    <hyperlink ref="D62" r:id="rId27"/>
    <hyperlink ref="D64" r:id="rId28"/>
    <hyperlink ref="D66" r:id="rId29"/>
    <hyperlink ref="D68" r:id="rId30"/>
    <hyperlink ref="D70" r:id="rId31"/>
    <hyperlink ref="D72" r:id="rId32"/>
    <hyperlink ref="D74" r:id="rId33"/>
    <hyperlink ref="D76" r:id="rId34"/>
    <hyperlink ref="D78" r:id="rId35"/>
    <hyperlink ref="D80" r:id="rId36"/>
    <hyperlink ref="D82" r:id="rId37"/>
    <hyperlink ref="D84" r:id="rId38"/>
    <hyperlink ref="D86" r:id="rId39"/>
    <hyperlink ref="D88" r:id="rId40"/>
    <hyperlink ref="D90" r:id="rId41"/>
    <hyperlink ref="D92" r:id="rId42"/>
    <hyperlink ref="D94" r:id="rId43"/>
    <hyperlink ref="D96" r:id="rId44"/>
    <hyperlink ref="D98" r:id="rId45"/>
    <hyperlink ref="D100" r:id="rId46"/>
    <hyperlink ref="D102" r:id="rId47"/>
    <hyperlink ref="D104" r:id="rId48"/>
    <hyperlink ref="D106" r:id="rId49"/>
    <hyperlink ref="D108" r:id="rId50"/>
    <hyperlink ref="D110" r:id="rId51"/>
    <hyperlink ref="D112" r:id="rId52"/>
    <hyperlink ref="D114" r:id="rId53"/>
    <hyperlink ref="D116" r:id="rId54"/>
    <hyperlink ref="D118" r:id="rId55"/>
    <hyperlink ref="D120" r:id="rId56"/>
    <hyperlink ref="D122" r:id="rId57"/>
    <hyperlink ref="D124" r:id="rId58"/>
    <hyperlink ref="D126" r:id="rId59"/>
    <hyperlink ref="D128" r:id="rId60"/>
    <hyperlink ref="D130" r:id="rId61"/>
    <hyperlink ref="D132" r:id="rId62"/>
    <hyperlink ref="D134" r:id="rId63"/>
    <hyperlink ref="D136" r:id="rId64"/>
    <hyperlink ref="D138" r:id="rId65"/>
    <hyperlink ref="D140" r:id="rId66"/>
    <hyperlink ref="D142" r:id="rId67"/>
    <hyperlink ref="D144" r:id="rId68"/>
    <hyperlink ref="D146" r:id="rId69"/>
    <hyperlink ref="D148" r:id="rId70"/>
    <hyperlink ref="D150" r:id="rId71"/>
    <hyperlink ref="D152" r:id="rId72"/>
    <hyperlink ref="D154" r:id="rId73"/>
    <hyperlink ref="D156" r:id="rId74"/>
    <hyperlink ref="D158" r:id="rId75"/>
    <hyperlink ref="D160" r:id="rId76"/>
    <hyperlink ref="D162" r:id="rId77"/>
    <hyperlink ref="D164" r:id="rId78"/>
    <hyperlink ref="D166" r:id="rId79"/>
    <hyperlink ref="D168" r:id="rId80"/>
    <hyperlink ref="D170" r:id="rId81"/>
    <hyperlink ref="D172" r:id="rId82"/>
    <hyperlink ref="D174" r:id="rId83"/>
    <hyperlink ref="D176" r:id="rId84"/>
    <hyperlink ref="D178" r:id="rId85"/>
    <hyperlink ref="D180" r:id="rId86"/>
    <hyperlink ref="D182" r:id="rId87"/>
    <hyperlink ref="D184" r:id="rId88"/>
    <hyperlink ref="D186" r:id="rId89"/>
    <hyperlink ref="D188" r:id="rId90"/>
    <hyperlink ref="D190" r:id="rId91"/>
    <hyperlink ref="D192" r:id="rId92"/>
    <hyperlink ref="D194" r:id="rId93"/>
    <hyperlink ref="D196" r:id="rId94"/>
    <hyperlink ref="D198" r:id="rId95"/>
    <hyperlink ref="D200" r:id="rId96"/>
    <hyperlink ref="D202" r:id="rId97"/>
    <hyperlink ref="D204" r:id="rId98"/>
    <hyperlink ref="D206" r:id="rId99"/>
    <hyperlink ref="D208" r:id="rId100"/>
    <hyperlink ref="D210" r:id="rId101"/>
    <hyperlink ref="D212" r:id="rId102"/>
    <hyperlink ref="D214" r:id="rId103"/>
    <hyperlink ref="D216" r:id="rId104"/>
    <hyperlink ref="D218" r:id="rId105"/>
    <hyperlink ref="D221" r:id="rId106"/>
    <hyperlink ref="D223" r:id="rId107"/>
    <hyperlink ref="D225" r:id="rId108"/>
    <hyperlink ref="D227" r:id="rId109"/>
    <hyperlink ref="D229" r:id="rId110"/>
    <hyperlink ref="D231" r:id="rId111"/>
    <hyperlink ref="D233" r:id="rId112"/>
    <hyperlink ref="D235" r:id="rId113"/>
    <hyperlink ref="D237" r:id="rId114"/>
    <hyperlink ref="D239" r:id="rId115"/>
    <hyperlink ref="D241" r:id="rId116"/>
    <hyperlink ref="D243" r:id="rId117"/>
    <hyperlink ref="D245" r:id="rId118"/>
    <hyperlink ref="D247" r:id="rId119"/>
    <hyperlink ref="D249" r:id="rId120"/>
    <hyperlink ref="D251" r:id="rId121"/>
    <hyperlink ref="D253" r:id="rId122"/>
    <hyperlink ref="D255" r:id="rId123"/>
    <hyperlink ref="D257" r:id="rId124"/>
    <hyperlink ref="D259" r:id="rId125"/>
    <hyperlink ref="D261" r:id="rId126"/>
    <hyperlink ref="D263" r:id="rId127"/>
    <hyperlink ref="D265" r:id="rId128"/>
    <hyperlink ref="D267" r:id="rId129"/>
    <hyperlink ref="D269" r:id="rId130"/>
    <hyperlink ref="D271" r:id="rId131"/>
    <hyperlink ref="D273" r:id="rId132"/>
    <hyperlink ref="D275" r:id="rId133"/>
    <hyperlink ref="D277" r:id="rId134"/>
    <hyperlink ref="D279" r:id="rId135"/>
    <hyperlink ref="D281" r:id="rId136"/>
    <hyperlink ref="D283" r:id="rId137"/>
    <hyperlink ref="D285" r:id="rId138"/>
    <hyperlink ref="D287" r:id="rId139"/>
    <hyperlink ref="D289" r:id="rId140"/>
    <hyperlink ref="D291" r:id="rId141"/>
    <hyperlink ref="D293" r:id="rId142"/>
    <hyperlink ref="D295" r:id="rId143"/>
    <hyperlink ref="D297" r:id="rId144"/>
    <hyperlink ref="D299" r:id="rId145"/>
    <hyperlink ref="D301" r:id="rId146"/>
    <hyperlink ref="D303" r:id="rId147"/>
  </hyperlinks>
  <pageMargins left="0.75" right="0.75" top="1" bottom="1" header="0.5" footer="0.5"/>
  <pageSetup paperSize="9" orientation="portrait"/>
  <headerFooter alignWithMargins="0"/>
  <drawing r:id="rId14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"/>
  <sheetViews>
    <sheetView workbookViewId="0"/>
  </sheetViews>
  <sheetFormatPr defaultRowHeight="12.75" x14ac:dyDescent="0.2"/>
  <sheetData/>
  <phoneticPr fontId="2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"/>
  <sheetViews>
    <sheetView workbookViewId="0">
      <selection activeCell="B50" sqref="B50"/>
    </sheetView>
  </sheetViews>
  <sheetFormatPr defaultRowHeight="12.75" x14ac:dyDescent="0.2"/>
  <sheetData/>
  <phoneticPr fontId="2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none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IniXP</dc:creator>
  <cp:lastModifiedBy>Елена Никитина</cp:lastModifiedBy>
  <cp:lastPrinted>2011-10-06T09:05:59Z</cp:lastPrinted>
  <dcterms:created xsi:type="dcterms:W3CDTF">2004-02-27T12:44:30Z</dcterms:created>
  <dcterms:modified xsi:type="dcterms:W3CDTF">2020-05-13T07:15:01Z</dcterms:modified>
</cp:coreProperties>
</file>