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11640" activeTab="0"/>
  </bookViews>
  <sheets>
    <sheet name="Спецификация" sheetId="1" r:id="rId1"/>
  </sheets>
  <definedNames>
    <definedName name="_xlnm._FilterDatabase" localSheetId="0" hidden="1">'Спецификация'!$E$10:$J$10</definedName>
  </definedNames>
  <calcPr fullCalcOnLoad="1"/>
</workbook>
</file>

<file path=xl/comments1.xml><?xml version="1.0" encoding="utf-8"?>
<comments xmlns="http://schemas.openxmlformats.org/spreadsheetml/2006/main">
  <authors>
    <author>Яна</author>
  </authors>
  <commentList>
    <comment ref="F12" authorId="0">
      <text>
        <r>
          <rPr>
            <b/>
            <sz val="9"/>
            <rFont val="Tahoma"/>
            <family val="2"/>
          </rPr>
          <t>5542;18179;</t>
        </r>
      </text>
    </comment>
    <comment ref="F13" authorId="0">
      <text>
        <r>
          <rPr>
            <b/>
            <sz val="9"/>
            <rFont val="Tahoma"/>
            <family val="2"/>
          </rPr>
          <t>930;18179;</t>
        </r>
      </text>
    </comment>
    <comment ref="F15" authorId="0">
      <text>
        <r>
          <rPr>
            <b/>
            <sz val="9"/>
            <rFont val="Tahoma"/>
            <family val="2"/>
          </rPr>
          <t>930;45810;</t>
        </r>
      </text>
    </comment>
    <comment ref="F17" authorId="0">
      <text>
        <r>
          <rPr>
            <b/>
            <sz val="9"/>
            <rFont val="Tahoma"/>
            <family val="2"/>
          </rPr>
          <t>930;41426;</t>
        </r>
      </text>
    </comment>
    <comment ref="F19" authorId="0">
      <text>
        <r>
          <rPr>
            <b/>
            <sz val="9"/>
            <rFont val="Tahoma"/>
            <family val="2"/>
          </rPr>
          <t>5667;44275;</t>
        </r>
      </text>
    </comment>
    <comment ref="F21" authorId="0">
      <text>
        <r>
          <rPr>
            <b/>
            <sz val="9"/>
            <rFont val="Tahoma"/>
            <family val="2"/>
          </rPr>
          <t>5666;45803;</t>
        </r>
      </text>
    </comment>
    <comment ref="F22" authorId="0">
      <text>
        <r>
          <rPr>
            <b/>
            <sz val="9"/>
            <rFont val="Tahoma"/>
            <family val="2"/>
          </rPr>
          <t>930;45803;</t>
        </r>
      </text>
    </comment>
    <comment ref="F24" authorId="0">
      <text>
        <r>
          <rPr>
            <b/>
            <sz val="9"/>
            <rFont val="Tahoma"/>
            <family val="2"/>
          </rPr>
          <t>8827;4137;</t>
        </r>
      </text>
    </comment>
    <comment ref="F25" authorId="0">
      <text>
        <r>
          <rPr>
            <b/>
            <sz val="9"/>
            <rFont val="Tahoma"/>
            <family val="2"/>
          </rPr>
          <t>5542;4137;</t>
        </r>
      </text>
    </comment>
    <comment ref="F26" authorId="0">
      <text>
        <r>
          <rPr>
            <b/>
            <sz val="9"/>
            <rFont val="Tahoma"/>
            <family val="2"/>
          </rPr>
          <t>930;4137;</t>
        </r>
      </text>
    </comment>
    <comment ref="F28" authorId="0">
      <text>
        <r>
          <rPr>
            <b/>
            <sz val="9"/>
            <rFont val="Tahoma"/>
            <family val="2"/>
          </rPr>
          <t>8029;6730;</t>
        </r>
      </text>
    </comment>
    <comment ref="F30" authorId="0">
      <text>
        <r>
          <rPr>
            <b/>
            <sz val="9"/>
            <rFont val="Tahoma"/>
            <family val="2"/>
          </rPr>
          <t>10399;8090;</t>
        </r>
      </text>
    </comment>
    <comment ref="F31" authorId="0">
      <text>
        <r>
          <rPr>
            <b/>
            <sz val="9"/>
            <rFont val="Tahoma"/>
            <family val="2"/>
          </rPr>
          <t>784;8090;</t>
        </r>
      </text>
    </comment>
    <comment ref="F33" authorId="0">
      <text>
        <r>
          <rPr>
            <b/>
            <sz val="9"/>
            <rFont val="Tahoma"/>
            <family val="2"/>
          </rPr>
          <t>18;15420;</t>
        </r>
      </text>
    </comment>
    <comment ref="F34" authorId="0">
      <text>
        <r>
          <rPr>
            <b/>
            <sz val="9"/>
            <rFont val="Tahoma"/>
            <family val="2"/>
          </rPr>
          <t>30067;15420;</t>
        </r>
      </text>
    </comment>
    <comment ref="F36" authorId="0">
      <text>
        <r>
          <rPr>
            <b/>
            <sz val="9"/>
            <rFont val="Tahoma"/>
            <family val="2"/>
          </rPr>
          <t>8028;44269;</t>
        </r>
      </text>
    </comment>
    <comment ref="F38" authorId="0">
      <text>
        <r>
          <rPr>
            <b/>
            <sz val="9"/>
            <rFont val="Tahoma"/>
            <family val="2"/>
          </rPr>
          <t>9615;41386;</t>
        </r>
      </text>
    </comment>
    <comment ref="F39" authorId="0">
      <text>
        <r>
          <rPr>
            <b/>
            <sz val="9"/>
            <rFont val="Tahoma"/>
            <family val="2"/>
          </rPr>
          <t>930;41386;</t>
        </r>
      </text>
    </comment>
    <comment ref="F41" authorId="0">
      <text>
        <r>
          <rPr>
            <b/>
            <sz val="9"/>
            <rFont val="Tahoma"/>
            <family val="2"/>
          </rPr>
          <t>5667;43293;</t>
        </r>
      </text>
    </comment>
    <comment ref="F43" authorId="0">
      <text>
        <r>
          <rPr>
            <b/>
            <sz val="9"/>
            <rFont val="Tahoma"/>
            <family val="2"/>
          </rPr>
          <t>5667;18162;</t>
        </r>
      </text>
    </comment>
    <comment ref="F45" authorId="0">
      <text>
        <r>
          <rPr>
            <b/>
            <sz val="9"/>
            <rFont val="Tahoma"/>
            <family val="2"/>
          </rPr>
          <t>5903;45233;</t>
        </r>
      </text>
    </comment>
    <comment ref="F46" authorId="0">
      <text>
        <r>
          <rPr>
            <b/>
            <sz val="9"/>
            <rFont val="Tahoma"/>
            <family val="2"/>
          </rPr>
          <t>5141;45233;</t>
        </r>
      </text>
    </comment>
    <comment ref="F48" authorId="0">
      <text>
        <r>
          <rPr>
            <b/>
            <sz val="9"/>
            <rFont val="Tahoma"/>
            <family val="2"/>
          </rPr>
          <t>5903;45235;</t>
        </r>
      </text>
    </comment>
    <comment ref="F50" authorId="0">
      <text>
        <r>
          <rPr>
            <b/>
            <sz val="9"/>
            <rFont val="Tahoma"/>
            <family val="2"/>
          </rPr>
          <t>930;13656;</t>
        </r>
      </text>
    </comment>
    <comment ref="F52" authorId="0">
      <text>
        <r>
          <rPr>
            <b/>
            <sz val="9"/>
            <rFont val="Tahoma"/>
            <family val="2"/>
          </rPr>
          <t>930;16690;</t>
        </r>
      </text>
    </comment>
    <comment ref="F54" authorId="0">
      <text>
        <r>
          <rPr>
            <b/>
            <sz val="9"/>
            <rFont val="Tahoma"/>
            <family val="2"/>
          </rPr>
          <t>8827;18168;</t>
        </r>
      </text>
    </comment>
    <comment ref="F55" authorId="0">
      <text>
        <r>
          <rPr>
            <b/>
            <sz val="9"/>
            <rFont val="Tahoma"/>
            <family val="2"/>
          </rPr>
          <t>5542;18168;</t>
        </r>
      </text>
    </comment>
    <comment ref="F57" authorId="0">
      <text>
        <r>
          <rPr>
            <b/>
            <sz val="9"/>
            <rFont val="Tahoma"/>
            <family val="2"/>
          </rPr>
          <t>851;18170;</t>
        </r>
      </text>
    </comment>
    <comment ref="F58" authorId="0">
      <text>
        <r>
          <rPr>
            <b/>
            <sz val="9"/>
            <rFont val="Tahoma"/>
            <family val="2"/>
          </rPr>
          <t>930;18170;</t>
        </r>
      </text>
    </comment>
    <comment ref="F60" authorId="0">
      <text>
        <r>
          <rPr>
            <b/>
            <sz val="9"/>
            <rFont val="Tahoma"/>
            <family val="2"/>
          </rPr>
          <t>378;30416;</t>
        </r>
      </text>
    </comment>
    <comment ref="F62" authorId="0">
      <text>
        <r>
          <rPr>
            <b/>
            <sz val="9"/>
            <rFont val="Tahoma"/>
            <family val="2"/>
          </rPr>
          <t>5666;30418;</t>
        </r>
      </text>
    </comment>
    <comment ref="F64" authorId="0">
      <text>
        <r>
          <rPr>
            <b/>
            <sz val="9"/>
            <rFont val="Tahoma"/>
            <family val="2"/>
          </rPr>
          <t>930;30415;</t>
        </r>
      </text>
    </comment>
    <comment ref="F66" authorId="0">
      <text>
        <r>
          <rPr>
            <b/>
            <sz val="9"/>
            <rFont val="Tahoma"/>
            <family val="2"/>
          </rPr>
          <t>8029;41130;</t>
        </r>
      </text>
    </comment>
    <comment ref="F68" authorId="0">
      <text>
        <r>
          <rPr>
            <b/>
            <sz val="9"/>
            <rFont val="Tahoma"/>
            <family val="2"/>
          </rPr>
          <t>9065;41129;</t>
        </r>
      </text>
    </comment>
    <comment ref="F70" authorId="0">
      <text>
        <r>
          <rPr>
            <b/>
            <sz val="9"/>
            <rFont val="Tahoma"/>
            <family val="2"/>
          </rPr>
          <t>40754;41391;</t>
        </r>
      </text>
    </comment>
    <comment ref="F72" authorId="0">
      <text>
        <r>
          <rPr>
            <b/>
            <sz val="9"/>
            <rFont val="Tahoma"/>
            <family val="2"/>
          </rPr>
          <t>8029;41392;</t>
        </r>
      </text>
    </comment>
    <comment ref="F74" authorId="0">
      <text>
        <r>
          <rPr>
            <b/>
            <sz val="9"/>
            <rFont val="Tahoma"/>
            <family val="2"/>
          </rPr>
          <t>30067;43296;</t>
        </r>
      </text>
    </comment>
    <comment ref="F76" authorId="0">
      <text>
        <r>
          <rPr>
            <b/>
            <sz val="9"/>
            <rFont val="Tahoma"/>
            <family val="2"/>
          </rPr>
          <t>784;43291;</t>
        </r>
      </text>
    </comment>
    <comment ref="F77" authorId="0">
      <text>
        <r>
          <rPr>
            <b/>
            <sz val="9"/>
            <rFont val="Tahoma"/>
            <family val="2"/>
          </rPr>
          <t>851;43291;</t>
        </r>
      </text>
    </comment>
    <comment ref="F79" authorId="0">
      <text>
        <r>
          <rPr>
            <b/>
            <sz val="9"/>
            <rFont val="Tahoma"/>
            <family val="2"/>
          </rPr>
          <t>5542;43417;</t>
        </r>
      </text>
    </comment>
    <comment ref="F81" authorId="0">
      <text>
        <r>
          <rPr>
            <b/>
            <sz val="9"/>
            <rFont val="Tahoma"/>
            <family val="2"/>
          </rPr>
          <t>10399;44268;</t>
        </r>
      </text>
    </comment>
    <comment ref="F82" authorId="0">
      <text>
        <r>
          <rPr>
            <b/>
            <sz val="9"/>
            <rFont val="Tahoma"/>
            <family val="2"/>
          </rPr>
          <t>5712;44268;</t>
        </r>
      </text>
    </comment>
    <comment ref="F84" authorId="0">
      <text>
        <r>
          <rPr>
            <b/>
            <sz val="9"/>
            <rFont val="Tahoma"/>
            <family val="2"/>
          </rPr>
          <t>930;44272;</t>
        </r>
      </text>
    </comment>
    <comment ref="F86" authorId="0">
      <text>
        <r>
          <rPr>
            <b/>
            <sz val="9"/>
            <rFont val="Tahoma"/>
            <family val="2"/>
          </rPr>
          <t>43044;44273;</t>
        </r>
      </text>
    </comment>
    <comment ref="F88" authorId="0">
      <text>
        <r>
          <rPr>
            <b/>
            <sz val="9"/>
            <rFont val="Tahoma"/>
            <family val="2"/>
          </rPr>
          <t>5712;44274;</t>
        </r>
      </text>
    </comment>
    <comment ref="F89" authorId="0">
      <text>
        <r>
          <rPr>
            <b/>
            <sz val="9"/>
            <rFont val="Tahoma"/>
            <family val="2"/>
          </rPr>
          <t>5542;44274;</t>
        </r>
      </text>
    </comment>
    <comment ref="F91" authorId="0">
      <text>
        <r>
          <rPr>
            <b/>
            <sz val="9"/>
            <rFont val="Tahoma"/>
            <family val="2"/>
          </rPr>
          <t>5712;45146;</t>
        </r>
      </text>
    </comment>
    <comment ref="F92" authorId="0">
      <text>
        <r>
          <rPr>
            <b/>
            <sz val="9"/>
            <rFont val="Tahoma"/>
            <family val="2"/>
          </rPr>
          <t>5542;45146;</t>
        </r>
      </text>
    </comment>
    <comment ref="F94" authorId="0">
      <text>
        <r>
          <rPr>
            <b/>
            <sz val="9"/>
            <rFont val="Tahoma"/>
            <family val="2"/>
          </rPr>
          <t>8827;45366;</t>
        </r>
      </text>
    </comment>
    <comment ref="F96" authorId="0">
      <text>
        <r>
          <rPr>
            <b/>
            <sz val="9"/>
            <rFont val="Tahoma"/>
            <family val="2"/>
          </rPr>
          <t>930;45368;</t>
        </r>
      </text>
    </comment>
    <comment ref="F98" authorId="0">
      <text>
        <r>
          <rPr>
            <b/>
            <sz val="9"/>
            <rFont val="Tahoma"/>
            <family val="2"/>
          </rPr>
          <t>5903;45192;</t>
        </r>
      </text>
    </comment>
    <comment ref="F100" authorId="0">
      <text>
        <r>
          <rPr>
            <b/>
            <sz val="9"/>
            <rFont val="Tahoma"/>
            <family val="2"/>
          </rPr>
          <t>8029;46419;</t>
        </r>
      </text>
    </comment>
    <comment ref="F102" authorId="0">
      <text>
        <r>
          <rPr>
            <b/>
            <sz val="9"/>
            <rFont val="Tahoma"/>
            <family val="2"/>
          </rPr>
          <t>16874;16687;</t>
        </r>
      </text>
    </comment>
    <comment ref="F103" authorId="0">
      <text>
        <r>
          <rPr>
            <b/>
            <sz val="9"/>
            <rFont val="Tahoma"/>
            <family val="2"/>
          </rPr>
          <t>16886;16687;</t>
        </r>
      </text>
    </comment>
    <comment ref="F104" authorId="0">
      <text>
        <r>
          <rPr>
            <b/>
            <sz val="9"/>
            <rFont val="Tahoma"/>
            <family val="2"/>
          </rPr>
          <t>45516;16687;</t>
        </r>
      </text>
    </comment>
    <comment ref="F106" authorId="0">
      <text>
        <r>
          <rPr>
            <b/>
            <sz val="9"/>
            <rFont val="Tahoma"/>
            <family val="2"/>
          </rPr>
          <t>930;18175;</t>
        </r>
      </text>
    </comment>
    <comment ref="F108" authorId="0">
      <text>
        <r>
          <rPr>
            <b/>
            <sz val="9"/>
            <rFont val="Tahoma"/>
            <family val="2"/>
          </rPr>
          <t>45936;43295;</t>
        </r>
      </text>
    </comment>
    <comment ref="F109" authorId="0">
      <text>
        <r>
          <rPr>
            <b/>
            <sz val="9"/>
            <rFont val="Tahoma"/>
            <family val="2"/>
          </rPr>
          <t>784;43295;</t>
        </r>
      </text>
    </comment>
    <comment ref="F110" authorId="0">
      <text>
        <r>
          <rPr>
            <b/>
            <sz val="9"/>
            <rFont val="Tahoma"/>
            <family val="2"/>
          </rPr>
          <t>930;43295;</t>
        </r>
      </text>
    </comment>
    <comment ref="F112" authorId="0">
      <text>
        <r>
          <rPr>
            <b/>
            <sz val="9"/>
            <rFont val="Tahoma"/>
            <family val="2"/>
          </rPr>
          <t>52;18752;</t>
        </r>
      </text>
    </comment>
    <comment ref="F113" authorId="0">
      <text>
        <r>
          <rPr>
            <b/>
            <sz val="9"/>
            <rFont val="Tahoma"/>
            <family val="2"/>
          </rPr>
          <t>8028;18752;</t>
        </r>
      </text>
    </comment>
    <comment ref="F114" authorId="0">
      <text>
        <r>
          <rPr>
            <b/>
            <sz val="9"/>
            <rFont val="Tahoma"/>
            <family val="2"/>
          </rPr>
          <t>8028;18752;</t>
        </r>
      </text>
    </comment>
    <comment ref="F116" authorId="0">
      <text>
        <r>
          <rPr>
            <b/>
            <sz val="9"/>
            <rFont val="Tahoma"/>
            <family val="2"/>
          </rPr>
          <t>9065;41387;</t>
        </r>
      </text>
    </comment>
    <comment ref="F117" authorId="0">
      <text>
        <r>
          <rPr>
            <b/>
            <sz val="9"/>
            <rFont val="Tahoma"/>
            <family val="2"/>
          </rPr>
          <t>5542;41387;</t>
        </r>
      </text>
    </comment>
    <comment ref="F119" authorId="0">
      <text>
        <r>
          <rPr>
            <b/>
            <sz val="9"/>
            <rFont val="Tahoma"/>
            <family val="2"/>
          </rPr>
          <t>930;41423;</t>
        </r>
      </text>
    </comment>
    <comment ref="F121" authorId="0">
      <text>
        <r>
          <rPr>
            <b/>
            <sz val="9"/>
            <rFont val="Tahoma"/>
            <family val="2"/>
          </rPr>
          <t>991;42213;</t>
        </r>
      </text>
    </comment>
    <comment ref="F123" authorId="0">
      <text>
        <r>
          <rPr>
            <b/>
            <sz val="9"/>
            <rFont val="Tahoma"/>
            <family val="2"/>
          </rPr>
          <t>8028;44267;</t>
        </r>
      </text>
    </comment>
    <comment ref="F124" authorId="0">
      <text>
        <r>
          <rPr>
            <b/>
            <sz val="9"/>
            <rFont val="Tahoma"/>
            <family val="2"/>
          </rPr>
          <t>18081;44267;</t>
        </r>
      </text>
    </comment>
    <comment ref="F126" authorId="0">
      <text>
        <r>
          <rPr>
            <b/>
            <sz val="9"/>
            <rFont val="Tahoma"/>
            <family val="2"/>
          </rPr>
          <t>5542;44270;</t>
        </r>
      </text>
    </comment>
    <comment ref="F127" authorId="0">
      <text>
        <r>
          <rPr>
            <b/>
            <sz val="9"/>
            <rFont val="Tahoma"/>
            <family val="2"/>
          </rPr>
          <t>930;44270;</t>
        </r>
      </text>
    </comment>
    <comment ref="F129" authorId="0">
      <text>
        <r>
          <rPr>
            <b/>
            <sz val="9"/>
            <rFont val="Tahoma"/>
            <family val="2"/>
          </rPr>
          <t>930;44271;</t>
        </r>
      </text>
    </comment>
    <comment ref="F131" authorId="0">
      <text>
        <r>
          <rPr>
            <b/>
            <sz val="9"/>
            <rFont val="Tahoma"/>
            <family val="2"/>
          </rPr>
          <t>5712;45369;</t>
        </r>
      </text>
    </comment>
    <comment ref="F132" authorId="0">
      <text>
        <r>
          <rPr>
            <b/>
            <sz val="9"/>
            <rFont val="Tahoma"/>
            <family val="2"/>
          </rPr>
          <t>5542;45369;</t>
        </r>
      </text>
    </comment>
    <comment ref="F134" authorId="0">
      <text>
        <r>
          <rPr>
            <b/>
            <sz val="9"/>
            <rFont val="Tahoma"/>
            <family val="2"/>
          </rPr>
          <t>9065;46417;</t>
        </r>
      </text>
    </comment>
    <comment ref="F136" authorId="0">
      <text>
        <r>
          <rPr>
            <b/>
            <sz val="9"/>
            <rFont val="Tahoma"/>
            <family val="2"/>
          </rPr>
          <t>18234;40762;</t>
        </r>
      </text>
    </comment>
    <comment ref="F138" authorId="0">
      <text>
        <r>
          <rPr>
            <b/>
            <sz val="9"/>
            <rFont val="Tahoma"/>
            <family val="2"/>
          </rPr>
          <t>52;41424;</t>
        </r>
      </text>
    </comment>
    <comment ref="F139" authorId="0">
      <text>
        <r>
          <rPr>
            <b/>
            <sz val="9"/>
            <rFont val="Tahoma"/>
            <family val="2"/>
          </rPr>
          <t>52;41424;</t>
        </r>
      </text>
    </comment>
    <comment ref="F141" authorId="0">
      <text>
        <r>
          <rPr>
            <b/>
            <sz val="9"/>
            <rFont val="Tahoma"/>
            <family val="2"/>
          </rPr>
          <t>16886;41930;</t>
        </r>
      </text>
    </comment>
    <comment ref="F142" authorId="0">
      <text>
        <r>
          <rPr>
            <b/>
            <sz val="9"/>
            <rFont val="Tahoma"/>
            <family val="2"/>
          </rPr>
          <t>16886;41930;</t>
        </r>
      </text>
    </comment>
    <comment ref="F144" authorId="0">
      <text>
        <r>
          <rPr>
            <b/>
            <sz val="9"/>
            <rFont val="Tahoma"/>
            <family val="2"/>
          </rPr>
          <t>3566;43292;</t>
        </r>
      </text>
    </comment>
    <comment ref="F145" authorId="0">
      <text>
        <r>
          <rPr>
            <b/>
            <sz val="9"/>
            <rFont val="Tahoma"/>
            <family val="2"/>
          </rPr>
          <t>784;43292;</t>
        </r>
      </text>
    </comment>
    <comment ref="F147" authorId="0">
      <text>
        <r>
          <rPr>
            <b/>
            <sz val="9"/>
            <rFont val="Tahoma"/>
            <family val="2"/>
          </rPr>
          <t>5542;43414;</t>
        </r>
      </text>
    </comment>
    <comment ref="F149" authorId="0">
      <text>
        <r>
          <rPr>
            <b/>
            <sz val="9"/>
            <rFont val="Tahoma"/>
            <family val="2"/>
          </rPr>
          <t>3566;45094;</t>
        </r>
      </text>
    </comment>
    <comment ref="F150" authorId="0">
      <text>
        <r>
          <rPr>
            <b/>
            <sz val="9"/>
            <rFont val="Tahoma"/>
            <family val="2"/>
          </rPr>
          <t>930;45094;</t>
        </r>
      </text>
    </comment>
    <comment ref="F152" authorId="0">
      <text>
        <r>
          <rPr>
            <b/>
            <sz val="9"/>
            <rFont val="Tahoma"/>
            <family val="2"/>
          </rPr>
          <t>691;46422;</t>
        </r>
      </text>
    </comment>
    <comment ref="F154" authorId="0">
      <text>
        <r>
          <rPr>
            <b/>
            <sz val="9"/>
            <rFont val="Tahoma"/>
            <family val="2"/>
          </rPr>
          <t>45581;43294;</t>
        </r>
      </text>
    </comment>
    <comment ref="F155" authorId="0">
      <text>
        <r>
          <rPr>
            <b/>
            <sz val="9"/>
            <rFont val="Tahoma"/>
            <family val="2"/>
          </rPr>
          <t>45578;43294;</t>
        </r>
      </text>
    </comment>
    <comment ref="F157" authorId="0">
      <text>
        <r>
          <rPr>
            <b/>
            <sz val="9"/>
            <rFont val="Tahoma"/>
            <family val="2"/>
          </rPr>
          <t>551;</t>
        </r>
      </text>
    </comment>
    <comment ref="F159" authorId="0">
      <text>
        <r>
          <rPr>
            <b/>
            <sz val="9"/>
            <rFont val="Tahoma"/>
            <family val="2"/>
          </rPr>
          <t>5542;5829;</t>
        </r>
      </text>
    </comment>
    <comment ref="F161" authorId="0">
      <text>
        <r>
          <rPr>
            <b/>
            <sz val="9"/>
            <rFont val="Tahoma"/>
            <family val="2"/>
          </rPr>
          <t>9615;8905;</t>
        </r>
      </text>
    </comment>
    <comment ref="F162" authorId="0">
      <text>
        <r>
          <rPr>
            <b/>
            <sz val="9"/>
            <rFont val="Tahoma"/>
            <family val="2"/>
          </rPr>
          <t>9065;8905;</t>
        </r>
      </text>
    </comment>
    <comment ref="F164" authorId="0">
      <text>
        <r>
          <rPr>
            <b/>
            <sz val="9"/>
            <rFont val="Tahoma"/>
            <family val="2"/>
          </rPr>
          <t>358;13174;</t>
        </r>
      </text>
    </comment>
    <comment ref="F166" authorId="0">
      <text>
        <r>
          <rPr>
            <b/>
            <sz val="9"/>
            <rFont val="Tahoma"/>
            <family val="2"/>
          </rPr>
          <t>5712;15423;</t>
        </r>
      </text>
    </comment>
    <comment ref="F168" authorId="0">
      <text>
        <r>
          <rPr>
            <b/>
            <sz val="9"/>
            <rFont val="Tahoma"/>
            <family val="2"/>
          </rPr>
          <t>3566;16942;</t>
        </r>
      </text>
    </comment>
    <comment ref="F169" authorId="0">
      <text>
        <r>
          <rPr>
            <b/>
            <sz val="9"/>
            <rFont val="Tahoma"/>
            <family val="2"/>
          </rPr>
          <t>5542;16942;</t>
        </r>
      </text>
    </comment>
    <comment ref="F171" authorId="0">
      <text>
        <r>
          <rPr>
            <b/>
            <sz val="9"/>
            <rFont val="Tahoma"/>
            <family val="2"/>
          </rPr>
          <t>378;41414;</t>
        </r>
      </text>
    </comment>
    <comment ref="F172" authorId="0">
      <text>
        <r>
          <rPr>
            <b/>
            <sz val="9"/>
            <rFont val="Tahoma"/>
            <family val="2"/>
          </rPr>
          <t>5712;41414;</t>
        </r>
      </text>
    </comment>
    <comment ref="F173" authorId="0">
      <text>
        <r>
          <rPr>
            <b/>
            <sz val="9"/>
            <rFont val="Tahoma"/>
            <family val="2"/>
          </rPr>
          <t>5542;41414;</t>
        </r>
      </text>
    </comment>
    <comment ref="F175" authorId="0">
      <text>
        <r>
          <rPr>
            <b/>
            <sz val="9"/>
            <rFont val="Tahoma"/>
            <family val="2"/>
          </rPr>
          <t>267;41415;</t>
        </r>
      </text>
    </comment>
    <comment ref="F176" authorId="0">
      <text>
        <r>
          <rPr>
            <b/>
            <sz val="9"/>
            <rFont val="Tahoma"/>
            <family val="2"/>
          </rPr>
          <t>5542;41415;</t>
        </r>
      </text>
    </comment>
    <comment ref="F178" authorId="0">
      <text>
        <r>
          <rPr>
            <b/>
            <sz val="9"/>
            <rFont val="Tahoma"/>
            <family val="2"/>
          </rPr>
          <t>423;42674;</t>
        </r>
      </text>
    </comment>
    <comment ref="F179" authorId="0">
      <text>
        <r>
          <rPr>
            <b/>
            <sz val="9"/>
            <rFont val="Tahoma"/>
            <family val="2"/>
          </rPr>
          <t>840;42674;</t>
        </r>
      </text>
    </comment>
    <comment ref="F181" authorId="0">
      <text>
        <r>
          <rPr>
            <b/>
            <sz val="9"/>
            <rFont val="Tahoma"/>
            <family val="2"/>
          </rPr>
          <t>30067;42673;</t>
        </r>
      </text>
    </comment>
    <comment ref="F182" authorId="0">
      <text>
        <r>
          <rPr>
            <b/>
            <sz val="9"/>
            <rFont val="Tahoma"/>
            <family val="2"/>
          </rPr>
          <t>5666;42673;</t>
        </r>
      </text>
    </comment>
    <comment ref="F184" authorId="0">
      <text>
        <r>
          <rPr>
            <b/>
            <sz val="9"/>
            <rFont val="Tahoma"/>
            <family val="2"/>
          </rPr>
          <t>30067;42675;</t>
        </r>
      </text>
    </comment>
    <comment ref="F186" authorId="0">
      <text>
        <r>
          <rPr>
            <b/>
            <sz val="9"/>
            <rFont val="Tahoma"/>
            <family val="2"/>
          </rPr>
          <t>615;44476;</t>
        </r>
      </text>
    </comment>
    <comment ref="F187" authorId="0">
      <text>
        <r>
          <rPr>
            <b/>
            <sz val="9"/>
            <rFont val="Tahoma"/>
            <family val="2"/>
          </rPr>
          <t>930;44476;</t>
        </r>
      </text>
    </comment>
    <comment ref="F189" authorId="0">
      <text>
        <r>
          <rPr>
            <b/>
            <sz val="9"/>
            <rFont val="Tahoma"/>
            <family val="2"/>
          </rPr>
          <t>3566;5831;</t>
        </r>
      </text>
    </comment>
    <comment ref="F191" authorId="0">
      <text>
        <r>
          <rPr>
            <b/>
            <sz val="9"/>
            <rFont val="Tahoma"/>
            <family val="2"/>
          </rPr>
          <t>8827;7047;</t>
        </r>
      </text>
    </comment>
    <comment ref="F192" authorId="0">
      <text>
        <r>
          <rPr>
            <b/>
            <sz val="9"/>
            <rFont val="Tahoma"/>
            <family val="2"/>
          </rPr>
          <t>5666;7047;</t>
        </r>
      </text>
    </comment>
    <comment ref="F194" authorId="0">
      <text>
        <r>
          <rPr>
            <b/>
            <sz val="9"/>
            <rFont val="Tahoma"/>
            <family val="2"/>
          </rPr>
          <t>358;6414;</t>
        </r>
      </text>
    </comment>
    <comment ref="F196" authorId="0">
      <text>
        <r>
          <rPr>
            <b/>
            <sz val="9"/>
            <rFont val="Tahoma"/>
            <family val="2"/>
          </rPr>
          <t>930;10091;</t>
        </r>
      </text>
    </comment>
    <comment ref="F198" authorId="0">
      <text>
        <r>
          <rPr>
            <b/>
            <sz val="9"/>
            <rFont val="Tahoma"/>
            <family val="2"/>
          </rPr>
          <t>378;15424;</t>
        </r>
      </text>
    </comment>
    <comment ref="F200" authorId="0">
      <text>
        <r>
          <rPr>
            <b/>
            <sz val="9"/>
            <rFont val="Tahoma"/>
            <family val="2"/>
          </rPr>
          <t>9615;41413;</t>
        </r>
      </text>
    </comment>
    <comment ref="F202" authorId="0">
      <text>
        <r>
          <rPr>
            <b/>
            <sz val="9"/>
            <rFont val="Tahoma"/>
            <family val="2"/>
          </rPr>
          <t>52;42676;</t>
        </r>
      </text>
    </comment>
    <comment ref="F203" authorId="0">
      <text>
        <r>
          <rPr>
            <b/>
            <sz val="9"/>
            <rFont val="Tahoma"/>
            <family val="2"/>
          </rPr>
          <t>930;42676;</t>
        </r>
      </text>
    </comment>
    <comment ref="F205" authorId="0">
      <text>
        <r>
          <rPr>
            <b/>
            <sz val="9"/>
            <rFont val="Tahoma"/>
            <family val="2"/>
          </rPr>
          <t>5667;41421;</t>
        </r>
      </text>
    </comment>
    <comment ref="F206" authorId="0">
      <text>
        <r>
          <rPr>
            <b/>
            <sz val="9"/>
            <rFont val="Tahoma"/>
            <family val="2"/>
          </rPr>
          <t>378;41421;</t>
        </r>
      </text>
    </comment>
    <comment ref="F208" authorId="0">
      <text>
        <r>
          <rPr>
            <b/>
            <sz val="9"/>
            <rFont val="Tahoma"/>
            <family val="2"/>
          </rPr>
          <t>16874;16522;</t>
        </r>
      </text>
    </comment>
    <comment ref="F209" authorId="0">
      <text>
        <r>
          <rPr>
            <b/>
            <sz val="9"/>
            <rFont val="Tahoma"/>
            <family val="2"/>
          </rPr>
          <t>16886;16522;</t>
        </r>
      </text>
    </comment>
    <comment ref="F210" authorId="0">
      <text>
        <r>
          <rPr>
            <b/>
            <sz val="9"/>
            <rFont val="Tahoma"/>
            <family val="2"/>
          </rPr>
          <t>18234;16522;</t>
        </r>
      </text>
    </comment>
    <comment ref="F212" authorId="0">
      <text>
        <r>
          <rPr>
            <b/>
            <sz val="9"/>
            <rFont val="Tahoma"/>
            <family val="2"/>
          </rPr>
          <t>5666;16699;</t>
        </r>
      </text>
    </comment>
    <comment ref="F214" authorId="0">
      <text>
        <r>
          <rPr>
            <b/>
            <sz val="9"/>
            <rFont val="Tahoma"/>
            <family val="2"/>
          </rPr>
          <t>930;17450;</t>
        </r>
      </text>
    </comment>
    <comment ref="F216" authorId="0">
      <text>
        <r>
          <rPr>
            <b/>
            <sz val="9"/>
            <rFont val="Tahoma"/>
            <family val="2"/>
          </rPr>
          <t>42189;40681;</t>
        </r>
      </text>
    </comment>
    <comment ref="F217" authorId="0">
      <text>
        <r>
          <rPr>
            <b/>
            <sz val="9"/>
            <rFont val="Tahoma"/>
            <family val="2"/>
          </rPr>
          <t>42202;40681;</t>
        </r>
      </text>
    </comment>
    <comment ref="F219" authorId="0">
      <text>
        <r>
          <rPr>
            <b/>
            <sz val="9"/>
            <rFont val="Tahoma"/>
            <family val="2"/>
          </rPr>
          <t>52;41420;</t>
        </r>
      </text>
    </comment>
    <comment ref="F221" authorId="0">
      <text>
        <r>
          <rPr>
            <b/>
            <sz val="9"/>
            <rFont val="Tahoma"/>
            <family val="2"/>
          </rPr>
          <t>9065;41416;</t>
        </r>
      </text>
    </comment>
    <comment ref="F223" authorId="0">
      <text>
        <r>
          <rPr>
            <b/>
            <sz val="9"/>
            <rFont val="Tahoma"/>
            <family val="2"/>
          </rPr>
          <t>52;43413;</t>
        </r>
      </text>
    </comment>
    <comment ref="F224" authorId="0">
      <text>
        <r>
          <rPr>
            <b/>
            <sz val="9"/>
            <rFont val="Tahoma"/>
            <family val="2"/>
          </rPr>
          <t>378;43413;</t>
        </r>
      </text>
    </comment>
    <comment ref="F226" authorId="0">
      <text>
        <r>
          <rPr>
            <b/>
            <sz val="9"/>
            <rFont val="Tahoma"/>
            <family val="2"/>
          </rPr>
          <t>930;44264;</t>
        </r>
      </text>
    </comment>
    <comment ref="F228" authorId="0">
      <text>
        <r>
          <rPr>
            <b/>
            <sz val="9"/>
            <rFont val="Tahoma"/>
            <family val="2"/>
          </rPr>
          <t>42189;44180;</t>
        </r>
      </text>
    </comment>
    <comment ref="F230" authorId="0">
      <text>
        <r>
          <rPr>
            <b/>
            <sz val="9"/>
            <rFont val="Tahoma"/>
            <family val="2"/>
          </rPr>
          <t>5542;44265;</t>
        </r>
      </text>
    </comment>
    <comment ref="F232" authorId="0">
      <text>
        <r>
          <rPr>
            <b/>
            <sz val="9"/>
            <rFont val="Tahoma"/>
            <family val="2"/>
          </rPr>
          <t>930;44266;</t>
        </r>
      </text>
    </comment>
    <comment ref="F234" authorId="0">
      <text>
        <r>
          <rPr>
            <b/>
            <sz val="9"/>
            <rFont val="Tahoma"/>
            <family val="2"/>
          </rPr>
          <t>5667;44323;</t>
        </r>
      </text>
    </comment>
    <comment ref="F235" authorId="0">
      <text>
        <r>
          <rPr>
            <b/>
            <sz val="9"/>
            <rFont val="Tahoma"/>
            <family val="2"/>
          </rPr>
          <t>3566;44323;</t>
        </r>
      </text>
    </comment>
    <comment ref="F236" authorId="0">
      <text>
        <r>
          <rPr>
            <b/>
            <sz val="9"/>
            <rFont val="Tahoma"/>
            <family val="2"/>
          </rPr>
          <t>10399;44323;</t>
        </r>
      </text>
    </comment>
    <comment ref="F237" authorId="0">
      <text>
        <r>
          <rPr>
            <b/>
            <sz val="9"/>
            <rFont val="Tahoma"/>
            <family val="2"/>
          </rPr>
          <t>930;44323;</t>
        </r>
      </text>
    </comment>
    <comment ref="F239" authorId="0">
      <text>
        <r>
          <rPr>
            <b/>
            <sz val="9"/>
            <rFont val="Tahoma"/>
            <family val="2"/>
          </rPr>
          <t>3566;44477;</t>
        </r>
      </text>
    </comment>
    <comment ref="F240" authorId="0">
      <text>
        <r>
          <rPr>
            <b/>
            <sz val="9"/>
            <rFont val="Tahoma"/>
            <family val="2"/>
          </rPr>
          <t>423;44477;</t>
        </r>
      </text>
    </comment>
    <comment ref="F241" authorId="0">
      <text>
        <r>
          <rPr>
            <b/>
            <sz val="9"/>
            <rFont val="Tahoma"/>
            <family val="2"/>
          </rPr>
          <t>5903;44477;</t>
        </r>
      </text>
    </comment>
    <comment ref="F242" authorId="0">
      <text>
        <r>
          <rPr>
            <b/>
            <sz val="9"/>
            <rFont val="Tahoma"/>
            <family val="2"/>
          </rPr>
          <t>930;44477;</t>
        </r>
      </text>
    </comment>
    <comment ref="F244" authorId="0">
      <text>
        <r>
          <rPr>
            <b/>
            <sz val="9"/>
            <rFont val="Tahoma"/>
            <family val="2"/>
          </rPr>
          <t>5667;18770;</t>
        </r>
      </text>
    </comment>
    <comment ref="F246" authorId="0">
      <text>
        <r>
          <rPr>
            <b/>
            <sz val="9"/>
            <rFont val="Tahoma"/>
            <family val="2"/>
          </rPr>
          <t>930;18770;</t>
        </r>
      </text>
    </comment>
    <comment ref="F248" authorId="0">
      <text>
        <r>
          <rPr>
            <b/>
            <sz val="9"/>
            <rFont val="Tahoma"/>
            <family val="2"/>
          </rPr>
          <t>5141;46081;</t>
        </r>
      </text>
    </comment>
    <comment ref="F250" authorId="0">
      <text>
        <r>
          <rPr>
            <b/>
            <sz val="9"/>
            <rFont val="Tahoma"/>
            <family val="2"/>
          </rPr>
          <t>5542;7047;</t>
        </r>
      </text>
    </comment>
    <comment ref="F252" authorId="0">
      <text>
        <r>
          <rPr>
            <b/>
            <sz val="9"/>
            <rFont val="Tahoma"/>
            <family val="2"/>
          </rPr>
          <t>5903;11283;</t>
        </r>
      </text>
    </comment>
    <comment ref="F254" authorId="0">
      <text>
        <r>
          <rPr>
            <b/>
            <sz val="9"/>
            <rFont val="Tahoma"/>
            <family val="2"/>
          </rPr>
          <t>52;41417;</t>
        </r>
      </text>
    </comment>
    <comment ref="F255" authorId="0">
      <text>
        <r>
          <rPr>
            <b/>
            <sz val="9"/>
            <rFont val="Tahoma"/>
            <family val="2"/>
          </rPr>
          <t>5542;41417;</t>
        </r>
      </text>
    </comment>
    <comment ref="F257" authorId="0">
      <text>
        <r>
          <rPr>
            <b/>
            <sz val="9"/>
            <rFont val="Tahoma"/>
            <family val="2"/>
          </rPr>
          <t>930;7050;</t>
        </r>
      </text>
    </comment>
    <comment ref="F259" authorId="0">
      <text>
        <r>
          <rPr>
            <b/>
            <sz val="9"/>
            <rFont val="Tahoma"/>
            <family val="2"/>
          </rPr>
          <t>5542;7052;</t>
        </r>
      </text>
    </comment>
    <comment ref="F260" authorId="0">
      <text>
        <r>
          <rPr>
            <b/>
            <sz val="9"/>
            <rFont val="Tahoma"/>
            <family val="2"/>
          </rPr>
          <t>930;7052;</t>
        </r>
      </text>
    </comment>
    <comment ref="F262" authorId="0">
      <text>
        <r>
          <rPr>
            <b/>
            <sz val="9"/>
            <rFont val="Tahoma"/>
            <family val="2"/>
          </rPr>
          <t>52;10092;</t>
        </r>
      </text>
    </comment>
    <comment ref="F263" authorId="0">
      <text>
        <r>
          <rPr>
            <b/>
            <sz val="9"/>
            <rFont val="Tahoma"/>
            <family val="2"/>
          </rPr>
          <t>5542;10092;</t>
        </r>
      </text>
    </comment>
    <comment ref="F265" authorId="0">
      <text>
        <r>
          <rPr>
            <b/>
            <sz val="9"/>
            <rFont val="Tahoma"/>
            <family val="2"/>
          </rPr>
          <t>5542;10092;</t>
        </r>
      </text>
    </comment>
    <comment ref="F267" authorId="0">
      <text>
        <r>
          <rPr>
            <b/>
            <sz val="9"/>
            <rFont val="Tahoma"/>
            <family val="2"/>
          </rPr>
          <t>930;11476;</t>
        </r>
      </text>
    </comment>
    <comment ref="F269" authorId="0">
      <text>
        <r>
          <rPr>
            <b/>
            <sz val="9"/>
            <rFont val="Tahoma"/>
            <family val="2"/>
          </rPr>
          <t>30067;41131;</t>
        </r>
      </text>
    </comment>
    <comment ref="F271" authorId="0">
      <text>
        <r>
          <rPr>
            <b/>
            <sz val="9"/>
            <rFont val="Tahoma"/>
            <family val="2"/>
          </rPr>
          <t>52;15416;</t>
        </r>
      </text>
    </comment>
    <comment ref="F273" authorId="0">
      <text>
        <r>
          <rPr>
            <b/>
            <sz val="9"/>
            <rFont val="Tahoma"/>
            <family val="2"/>
          </rPr>
          <t>52;7143;</t>
        </r>
      </text>
    </comment>
    <comment ref="F275" authorId="0">
      <text>
        <r>
          <rPr>
            <b/>
            <sz val="9"/>
            <rFont val="Tahoma"/>
            <family val="2"/>
          </rPr>
          <t>52;6747;</t>
        </r>
      </text>
    </comment>
    <comment ref="F277" authorId="0">
      <text>
        <r>
          <rPr>
            <b/>
            <sz val="9"/>
            <rFont val="Tahoma"/>
            <family val="2"/>
          </rPr>
          <t>930;7526;</t>
        </r>
      </text>
    </comment>
    <comment ref="F279" authorId="0">
      <text>
        <r>
          <rPr>
            <b/>
            <sz val="9"/>
            <rFont val="Tahoma"/>
            <family val="2"/>
          </rPr>
          <t>52;7053;</t>
        </r>
      </text>
    </comment>
    <comment ref="F280" authorId="0">
      <text>
        <r>
          <rPr>
            <b/>
            <sz val="9"/>
            <rFont val="Tahoma"/>
            <family val="2"/>
          </rPr>
          <t>5542;7053;</t>
        </r>
      </text>
    </comment>
    <comment ref="F282" authorId="0">
      <text>
        <r>
          <rPr>
            <b/>
            <sz val="9"/>
            <rFont val="Tahoma"/>
            <family val="2"/>
          </rPr>
          <t>40754;15415;</t>
        </r>
      </text>
    </comment>
    <comment ref="F284" authorId="0">
      <text>
        <r>
          <rPr>
            <b/>
            <sz val="9"/>
            <rFont val="Tahoma"/>
            <family val="2"/>
          </rPr>
          <t>52;13176;</t>
        </r>
      </text>
    </comment>
    <comment ref="F285" authorId="0">
      <text>
        <r>
          <rPr>
            <b/>
            <sz val="9"/>
            <rFont val="Tahoma"/>
            <family val="2"/>
          </rPr>
          <t>851;13176;</t>
        </r>
      </text>
    </comment>
    <comment ref="F287" authorId="0">
      <text>
        <r>
          <rPr>
            <b/>
            <sz val="9"/>
            <rFont val="Tahoma"/>
            <family val="2"/>
          </rPr>
          <t>52;8006;</t>
        </r>
      </text>
    </comment>
    <comment ref="F289" authorId="0">
      <text>
        <r>
          <rPr>
            <b/>
            <sz val="9"/>
            <rFont val="Tahoma"/>
            <family val="2"/>
          </rPr>
          <t>454;16696;</t>
        </r>
      </text>
    </comment>
    <comment ref="F291" authorId="0">
      <text>
        <r>
          <rPr>
            <b/>
            <sz val="9"/>
            <rFont val="Tahoma"/>
            <family val="2"/>
          </rPr>
          <t>6714;40680;</t>
        </r>
      </text>
    </comment>
    <comment ref="F292" authorId="0">
      <text>
        <r>
          <rPr>
            <b/>
            <sz val="9"/>
            <rFont val="Tahoma"/>
            <family val="2"/>
          </rPr>
          <t>8420;40680;</t>
        </r>
      </text>
    </comment>
    <comment ref="F293" authorId="0">
      <text>
        <r>
          <rPr>
            <b/>
            <sz val="9"/>
            <rFont val="Tahoma"/>
            <family val="2"/>
          </rPr>
          <t>42163;40680;</t>
        </r>
      </text>
    </comment>
    <comment ref="F295" authorId="0">
      <text>
        <r>
          <rPr>
            <b/>
            <sz val="9"/>
            <rFont val="Tahoma"/>
            <family val="2"/>
          </rPr>
          <t>8028;42709;</t>
        </r>
      </text>
    </comment>
  </commentList>
</comments>
</file>

<file path=xl/sharedStrings.xml><?xml version="1.0" encoding="utf-8"?>
<sst xmlns="http://schemas.openxmlformats.org/spreadsheetml/2006/main" count="814" uniqueCount="381">
  <si>
    <t>Модель</t>
  </si>
  <si>
    <t>Артикул</t>
  </si>
  <si>
    <t>Наименование</t>
  </si>
  <si>
    <t>Информация о наличии готовой продукции</t>
  </si>
  <si>
    <t>отсутствует</t>
  </si>
  <si>
    <t>в наличии</t>
  </si>
  <si>
    <t>Цвет</t>
  </si>
  <si>
    <t>Цена без НДС</t>
  </si>
  <si>
    <t>Сумма</t>
  </si>
  <si>
    <t>Всего, кол.</t>
  </si>
  <si>
    <t>ВСЕГО</t>
  </si>
  <si>
    <t xml:space="preserve">256K-554                 </t>
  </si>
  <si>
    <t xml:space="preserve">7256K                    </t>
  </si>
  <si>
    <t xml:space="preserve">ГЕТРЫ ЖЕНСКИЕ                                                              </t>
  </si>
  <si>
    <t>60% хлопок; 37% ПА; 3% эластан</t>
  </si>
  <si>
    <t xml:space="preserve">21-29                    </t>
  </si>
  <si>
    <t>св.серый меланж \ рис.554</t>
  </si>
  <si>
    <t>черный \ рис.554</t>
  </si>
  <si>
    <t xml:space="preserve">257K-823                 </t>
  </si>
  <si>
    <t xml:space="preserve">8257K                    </t>
  </si>
  <si>
    <t>66% хлопок; 32% ПА; 2% эластан</t>
  </si>
  <si>
    <t>черный \ рис.823</t>
  </si>
  <si>
    <t xml:space="preserve">250K-633                 </t>
  </si>
  <si>
    <t xml:space="preserve">8250K                    </t>
  </si>
  <si>
    <t xml:space="preserve">ГОЛЬФЫ ЖЕНСКИЕ                                                             </t>
  </si>
  <si>
    <t>75% хлопок; 23% ПА; 2% эластан</t>
  </si>
  <si>
    <t>черный \ рис.633</t>
  </si>
  <si>
    <t xml:space="preserve">250K-765                 </t>
  </si>
  <si>
    <t>бежевый меланж \ рис.765</t>
  </si>
  <si>
    <t xml:space="preserve">258K-824                 </t>
  </si>
  <si>
    <t xml:space="preserve">8258K                    </t>
  </si>
  <si>
    <t>70% хлопок; 27% ПА; 1% Мет; 2% эластан</t>
  </si>
  <si>
    <t>т.серый меланж \ рис.824</t>
  </si>
  <si>
    <t>черный \ рис.824</t>
  </si>
  <si>
    <t xml:space="preserve">200K-001                 </t>
  </si>
  <si>
    <t xml:space="preserve">6200K                    </t>
  </si>
  <si>
    <t xml:space="preserve">НОСКИ ЖЕНСКИЕ                                                              </t>
  </si>
  <si>
    <t>джинсовый меланж \ рис.001</t>
  </si>
  <si>
    <t>св.серый меланж \ рис.001</t>
  </si>
  <si>
    <t>черный \ рис.001</t>
  </si>
  <si>
    <t xml:space="preserve">200K-105                 </t>
  </si>
  <si>
    <t>горчичный \ рис.105</t>
  </si>
  <si>
    <t xml:space="preserve">205K-183                 </t>
  </si>
  <si>
    <t xml:space="preserve">6205K                    </t>
  </si>
  <si>
    <t>пудровый \ рис.183</t>
  </si>
  <si>
    <t>т.синий \ рис.183</t>
  </si>
  <si>
    <t xml:space="preserve">205K-451                 </t>
  </si>
  <si>
    <t>баклажановый \ рис.451</t>
  </si>
  <si>
    <t>синий кобальт \ рис.451</t>
  </si>
  <si>
    <t xml:space="preserve">205K-759                 </t>
  </si>
  <si>
    <t xml:space="preserve">8205K                    </t>
  </si>
  <si>
    <t>т.красный \ рис.759</t>
  </si>
  <si>
    <t xml:space="preserve">206K-609                 </t>
  </si>
  <si>
    <t xml:space="preserve">206K                     </t>
  </si>
  <si>
    <t>70% хлопок; 28% ПА; 2% эластан</t>
  </si>
  <si>
    <t>голубой меланж \ рис.609</t>
  </si>
  <si>
    <t>черный \ рис.609</t>
  </si>
  <si>
    <t xml:space="preserve">206K-682                 </t>
  </si>
  <si>
    <t xml:space="preserve">8206K                    </t>
  </si>
  <si>
    <t>бежевый меланж \ рис.682</t>
  </si>
  <si>
    <t xml:space="preserve">211A-551                 </t>
  </si>
  <si>
    <t xml:space="preserve">1211A                    </t>
  </si>
  <si>
    <t>бежевый меланж \ рис.551</t>
  </si>
  <si>
    <t xml:space="preserve">211A-792                 </t>
  </si>
  <si>
    <t>св.серый \ рис.792</t>
  </si>
  <si>
    <t>туман \ рис.792</t>
  </si>
  <si>
    <t xml:space="preserve">211A-794                 </t>
  </si>
  <si>
    <t>св.серый \ рис.794</t>
  </si>
  <si>
    <t xml:space="preserve">211K-422                 </t>
  </si>
  <si>
    <t xml:space="preserve">7211K                    </t>
  </si>
  <si>
    <t>черный \ рис.422</t>
  </si>
  <si>
    <t xml:space="preserve">211K-483                 </t>
  </si>
  <si>
    <t>черный \ рис.483</t>
  </si>
  <si>
    <t xml:space="preserve">211K-541                 </t>
  </si>
  <si>
    <t>джинсовый меланж \ рис.541</t>
  </si>
  <si>
    <t>св.серый меланж \ рис.541</t>
  </si>
  <si>
    <t xml:space="preserve">211K-543                 </t>
  </si>
  <si>
    <t>хаки \ рис.543</t>
  </si>
  <si>
    <t>черный \ рис.543</t>
  </si>
  <si>
    <t xml:space="preserve">211K-577                 </t>
  </si>
  <si>
    <t>ментоловый \ рис.577</t>
  </si>
  <si>
    <t xml:space="preserve">211K-579                 </t>
  </si>
  <si>
    <t xml:space="preserve">8211K                    </t>
  </si>
  <si>
    <t>т.серый меланж \ рис.579</t>
  </si>
  <si>
    <t xml:space="preserve">211K-580                 </t>
  </si>
  <si>
    <t>черный \ рис.580</t>
  </si>
  <si>
    <t xml:space="preserve">211K-605                 </t>
  </si>
  <si>
    <t>горчичный \ рис.605</t>
  </si>
  <si>
    <t xml:space="preserve">211K-606                 </t>
  </si>
  <si>
    <t>розовый меланж \ рис.606</t>
  </si>
  <si>
    <t xml:space="preserve">211K-607                 </t>
  </si>
  <si>
    <t>бледно -желтый \ рис.607</t>
  </si>
  <si>
    <t xml:space="preserve">211K-610                 </t>
  </si>
  <si>
    <t>горчичный \ рис.610</t>
  </si>
  <si>
    <t xml:space="preserve">211K-685                 </t>
  </si>
  <si>
    <t>синий кобальт \ рис.685</t>
  </si>
  <si>
    <t xml:space="preserve">211K-686                 </t>
  </si>
  <si>
    <t>т.синий \ рис.686</t>
  </si>
  <si>
    <t>хаки \ рис.686</t>
  </si>
  <si>
    <t xml:space="preserve">211K-691                 </t>
  </si>
  <si>
    <t>св.серый меланж \ рис.691</t>
  </si>
  <si>
    <t xml:space="preserve">211K-758                 </t>
  </si>
  <si>
    <t>пудровый \ рис.758</t>
  </si>
  <si>
    <t>св.голубой \ рис.758</t>
  </si>
  <si>
    <t xml:space="preserve">211K-762                 </t>
  </si>
  <si>
    <t>черный \ рис.762</t>
  </si>
  <si>
    <t xml:space="preserve">211K-763                 </t>
  </si>
  <si>
    <t>морской синий \ рис.763</t>
  </si>
  <si>
    <t xml:space="preserve">211K-764                 </t>
  </si>
  <si>
    <t>св.голубой \ рис.764</t>
  </si>
  <si>
    <t>св.серый меланж \ рис.764</t>
  </si>
  <si>
    <t xml:space="preserve">211K-767                 </t>
  </si>
  <si>
    <t>св.голубой \ рис.767</t>
  </si>
  <si>
    <t>св.серый меланж \ рис.767</t>
  </si>
  <si>
    <t xml:space="preserve">211K-801                 </t>
  </si>
  <si>
    <t>джинсовый меланж \ рис.801</t>
  </si>
  <si>
    <t xml:space="preserve">211K-802                 </t>
  </si>
  <si>
    <t>черный \ рис.802</t>
  </si>
  <si>
    <t xml:space="preserve">211K-803                 </t>
  </si>
  <si>
    <t>св.серый \ рис.803</t>
  </si>
  <si>
    <t xml:space="preserve">211K-830                 </t>
  </si>
  <si>
    <t>горчичный \ рис.830</t>
  </si>
  <si>
    <t xml:space="preserve">213K-481                 </t>
  </si>
  <si>
    <t xml:space="preserve">7213K                    </t>
  </si>
  <si>
    <t>70% хлопок; 23% ПА; 5% Мет; 2% эластан</t>
  </si>
  <si>
    <t>св.серый +серебро \ рис.481</t>
  </si>
  <si>
    <t>серый +серебро \ рис.481</t>
  </si>
  <si>
    <t>т.красный +серебро \ рис.481</t>
  </si>
  <si>
    <t xml:space="preserve">215K-548                 </t>
  </si>
  <si>
    <t xml:space="preserve">8215K                    </t>
  </si>
  <si>
    <t>66% вискоза; 32% ПА; 2% эластан</t>
  </si>
  <si>
    <t>черный \ рис.548</t>
  </si>
  <si>
    <t xml:space="preserve">216K-684                 </t>
  </si>
  <si>
    <t xml:space="preserve">8216K                    </t>
  </si>
  <si>
    <t>73% хлопок; 22% ПА; 3% Мет; 2% эластан</t>
  </si>
  <si>
    <t>т.красный/черный+золото \ рис.684</t>
  </si>
  <si>
    <t>т.синий \ рис.684</t>
  </si>
  <si>
    <t>черный \ рис.684</t>
  </si>
  <si>
    <t xml:space="preserve">217K-574                 </t>
  </si>
  <si>
    <t xml:space="preserve">8217K                    </t>
  </si>
  <si>
    <t>белый \ рис.574</t>
  </si>
  <si>
    <t>т.красный \ рис.574</t>
  </si>
  <si>
    <t xml:space="preserve">217K-608                 </t>
  </si>
  <si>
    <t>розовый меланж \ рис.608</t>
  </si>
  <si>
    <t>св.серый меланж \ рис.608</t>
  </si>
  <si>
    <t xml:space="preserve">217K-630                 </t>
  </si>
  <si>
    <t>черный \ рис.630</t>
  </si>
  <si>
    <t xml:space="preserve">217K-640                 </t>
  </si>
  <si>
    <t>ярко -розовый \ рис.640</t>
  </si>
  <si>
    <t xml:space="preserve">217K-757                 </t>
  </si>
  <si>
    <t>т.красный \ рис.757</t>
  </si>
  <si>
    <t>т.хаки \ рис.757</t>
  </si>
  <si>
    <t xml:space="preserve">217K-760                 </t>
  </si>
  <si>
    <t>св.серый меланж \ рис.760</t>
  </si>
  <si>
    <t>черный \ рис.760</t>
  </si>
  <si>
    <t xml:space="preserve">217K-761                 </t>
  </si>
  <si>
    <t>черный \ рис.761</t>
  </si>
  <si>
    <t xml:space="preserve">217K-804                 </t>
  </si>
  <si>
    <t>св.голубой \ рис.804</t>
  </si>
  <si>
    <t>св.серый меланж \ рис.804</t>
  </si>
  <si>
    <t xml:space="preserve">217K-828                 </t>
  </si>
  <si>
    <t>розовый меланж \ рис.828</t>
  </si>
  <si>
    <t xml:space="preserve">219K-625                 </t>
  </si>
  <si>
    <t xml:space="preserve">219K                     </t>
  </si>
  <si>
    <t>60% вискоза; 38% ПА; 2% эластан</t>
  </si>
  <si>
    <t>черный +серебро \ рис.625</t>
  </si>
  <si>
    <t xml:space="preserve">220K-631                 </t>
  </si>
  <si>
    <t xml:space="preserve">220K                     </t>
  </si>
  <si>
    <t>белый \ рис.631</t>
  </si>
  <si>
    <t xml:space="preserve">221K-637                 </t>
  </si>
  <si>
    <t xml:space="preserve">8221K                    </t>
  </si>
  <si>
    <t>54% хлопок; 35% ПА; 9% Мет; 2% эластан</t>
  </si>
  <si>
    <t>серый +серебро \ рис.637</t>
  </si>
  <si>
    <t xml:space="preserve">222K-681                 </t>
  </si>
  <si>
    <t xml:space="preserve">8222K                    </t>
  </si>
  <si>
    <t>75% хлопок; 21% ПА; 2% Мет; 2% эластан</t>
  </si>
  <si>
    <t>кремовый \ рис.681</t>
  </si>
  <si>
    <t>т.синий \ рис.681</t>
  </si>
  <si>
    <t xml:space="preserve">223K-687                 </t>
  </si>
  <si>
    <t xml:space="preserve">8223K                    </t>
  </si>
  <si>
    <t>св.серый меланж \ рис.687</t>
  </si>
  <si>
    <t xml:space="preserve">224K-800                 </t>
  </si>
  <si>
    <t xml:space="preserve">8224K                    </t>
  </si>
  <si>
    <t>кремовый \ рис.800</t>
  </si>
  <si>
    <t>черный \ рис.800</t>
  </si>
  <si>
    <t xml:space="preserve">225K-833                 </t>
  </si>
  <si>
    <t xml:space="preserve">9225K                    </t>
  </si>
  <si>
    <t>серый \ рис.833</t>
  </si>
  <si>
    <t xml:space="preserve">226K-683                 </t>
  </si>
  <si>
    <t xml:space="preserve">8226K                    </t>
  </si>
  <si>
    <t>53% хлопок; 38% ПА; 6% Мет; 3% эластан</t>
  </si>
  <si>
    <t>св.коф/беж-золото \ рис.683</t>
  </si>
  <si>
    <t>черный/золото \ рис.683</t>
  </si>
  <si>
    <t xml:space="preserve">299K                     </t>
  </si>
  <si>
    <t>разноцвет</t>
  </si>
  <si>
    <t xml:space="preserve">300K-034                 </t>
  </si>
  <si>
    <t xml:space="preserve">6300K                    </t>
  </si>
  <si>
    <t>св.серый меланж \ рис.034</t>
  </si>
  <si>
    <t xml:space="preserve">300K-255                 </t>
  </si>
  <si>
    <t>голубой меланж \ рис.255</t>
  </si>
  <si>
    <t>розовый меланж \ рис.255</t>
  </si>
  <si>
    <t xml:space="preserve">300K-392                 </t>
  </si>
  <si>
    <t>малиновый \ рис.392</t>
  </si>
  <si>
    <t xml:space="preserve">300K-454                 </t>
  </si>
  <si>
    <t>св.голубой \ рис.454</t>
  </si>
  <si>
    <t xml:space="preserve">300K-497                 </t>
  </si>
  <si>
    <t>кремовый \ рис.497</t>
  </si>
  <si>
    <t>св.серый меланж \ рис.497</t>
  </si>
  <si>
    <t xml:space="preserve">300K-612                 </t>
  </si>
  <si>
    <t>ментоловый \ рис.612</t>
  </si>
  <si>
    <t>св.голубой \ рис.612</t>
  </si>
  <si>
    <t>св.серый меланж \ рис.612</t>
  </si>
  <si>
    <t xml:space="preserve">300K-613                 </t>
  </si>
  <si>
    <t>коралловый \ рис.613</t>
  </si>
  <si>
    <t>св.серый меланж \ рис.613</t>
  </si>
  <si>
    <t xml:space="preserve">300K-641                 </t>
  </si>
  <si>
    <t xml:space="preserve">8300K                    </t>
  </si>
  <si>
    <t>мятный \ рис.641</t>
  </si>
  <si>
    <t>фиолетовый \ рис.641</t>
  </si>
  <si>
    <t xml:space="preserve">300K-642                 </t>
  </si>
  <si>
    <t>синий кобальт \ рис.642</t>
  </si>
  <si>
    <t>т.серый меланж \ рис.642</t>
  </si>
  <si>
    <t xml:space="preserve">300K-643                 </t>
  </si>
  <si>
    <t>синий кобальт \ рис.643</t>
  </si>
  <si>
    <t xml:space="preserve">300K-798                 </t>
  </si>
  <si>
    <t xml:space="preserve">7300K                    </t>
  </si>
  <si>
    <t>св.сиреневый \ рис.798</t>
  </si>
  <si>
    <t>черный \ рис.798</t>
  </si>
  <si>
    <t xml:space="preserve">303K-035                 </t>
  </si>
  <si>
    <t xml:space="preserve">7303K                    </t>
  </si>
  <si>
    <t>67% бамбук; 33% ПА</t>
  </si>
  <si>
    <t>кремовый \ рис.035</t>
  </si>
  <si>
    <t xml:space="preserve">306A-117                 </t>
  </si>
  <si>
    <t xml:space="preserve">1306A                    </t>
  </si>
  <si>
    <t>джинсовый меланж \ рис.117</t>
  </si>
  <si>
    <t>т.серый меланж \ рис.117</t>
  </si>
  <si>
    <t xml:space="preserve">306C-115                 </t>
  </si>
  <si>
    <t xml:space="preserve">6306C                    </t>
  </si>
  <si>
    <t>малиновый \ рис.115</t>
  </si>
  <si>
    <t xml:space="preserve">306K-305                 </t>
  </si>
  <si>
    <t xml:space="preserve">6306K                    </t>
  </si>
  <si>
    <t>черный \ рис.305</t>
  </si>
  <si>
    <t xml:space="preserve">306K-455                 </t>
  </si>
  <si>
    <t>ментоловый \ рис.455</t>
  </si>
  <si>
    <t xml:space="preserve">306K-611                 </t>
  </si>
  <si>
    <t xml:space="preserve">8306K                    </t>
  </si>
  <si>
    <t>голубой меланж \ рис.611</t>
  </si>
  <si>
    <t xml:space="preserve">306K-644                 </t>
  </si>
  <si>
    <t>белый \ рис.644</t>
  </si>
  <si>
    <t>черный \ рис.644</t>
  </si>
  <si>
    <t xml:space="preserve">311K-619                 </t>
  </si>
  <si>
    <t xml:space="preserve">8311K                    </t>
  </si>
  <si>
    <t>бежевый меланж \ рис.619</t>
  </si>
  <si>
    <t>ментоловый \ рис.619</t>
  </si>
  <si>
    <t xml:space="preserve">313K-480                 </t>
  </si>
  <si>
    <t xml:space="preserve">8313K                    </t>
  </si>
  <si>
    <t>58% хлопок; 30% ПА; 10% Мет; 2% эластан</t>
  </si>
  <si>
    <t>св.серый +серебро \ рис.480</t>
  </si>
  <si>
    <t>серый +серебро \ рис.480</t>
  </si>
  <si>
    <t>черный +серебро \ рис.480</t>
  </si>
  <si>
    <t xml:space="preserve">315K-492                 </t>
  </si>
  <si>
    <t xml:space="preserve">6315K                    </t>
  </si>
  <si>
    <t>65% хлопок; 33% ПА; 2% эластан</t>
  </si>
  <si>
    <t>т.серый меланж \ рис.492</t>
  </si>
  <si>
    <t xml:space="preserve">318K-510                 </t>
  </si>
  <si>
    <t xml:space="preserve">8318K                    </t>
  </si>
  <si>
    <t>черный \ рис.510</t>
  </si>
  <si>
    <t xml:space="preserve">319K-620                 </t>
  </si>
  <si>
    <t xml:space="preserve">8319K                    </t>
  </si>
  <si>
    <t>70% хлопок; 26% ПА; 2% ПЭ; 2% эластан</t>
  </si>
  <si>
    <t>кремовый /черный \ рис.620</t>
  </si>
  <si>
    <t>серый /черный \ рис.620</t>
  </si>
  <si>
    <t xml:space="preserve">321A-618                 </t>
  </si>
  <si>
    <t xml:space="preserve">1321A                    </t>
  </si>
  <si>
    <t>74% хлопок; 23% ПА; 1% Мет; 2% эластан</t>
  </si>
  <si>
    <t>белый \ рис.618</t>
  </si>
  <si>
    <t xml:space="preserve">322K-614                 </t>
  </si>
  <si>
    <t xml:space="preserve">6322K                    </t>
  </si>
  <si>
    <t>розовый меланж \ рис.614</t>
  </si>
  <si>
    <t xml:space="preserve">324K-689                 </t>
  </si>
  <si>
    <t xml:space="preserve">8324K                    </t>
  </si>
  <si>
    <t>белый \ рис.689</t>
  </si>
  <si>
    <t>ментоловый \ рис.689</t>
  </si>
  <si>
    <t xml:space="preserve">325K-754                 </t>
  </si>
  <si>
    <t xml:space="preserve">8325K                    </t>
  </si>
  <si>
    <t>63% хлопок; 21% ПА; 14% ПЭ; 2% эластан</t>
  </si>
  <si>
    <t>черный \ рис.754</t>
  </si>
  <si>
    <t xml:space="preserve">326K-795                 </t>
  </si>
  <si>
    <t xml:space="preserve">8326K                    </t>
  </si>
  <si>
    <t>кремовый /черный \ рис.795</t>
  </si>
  <si>
    <t xml:space="preserve">327K-755                 </t>
  </si>
  <si>
    <t xml:space="preserve">8327K                    </t>
  </si>
  <si>
    <t>66% хлопок; 25% ПА; 7% ПЭ; 2% эластан</t>
  </si>
  <si>
    <t>св.серый меланж \ рис.755</t>
  </si>
  <si>
    <t xml:space="preserve">327K-756                 </t>
  </si>
  <si>
    <t>черный \ рис.756</t>
  </si>
  <si>
    <t xml:space="preserve">328K-796                 </t>
  </si>
  <si>
    <t xml:space="preserve">8328K                    </t>
  </si>
  <si>
    <t>бежевый меланж \ рис.796</t>
  </si>
  <si>
    <t>кремовый \ рис.796</t>
  </si>
  <si>
    <t>пудровый \ рис.796</t>
  </si>
  <si>
    <t>черный \ рис.796</t>
  </si>
  <si>
    <t xml:space="preserve">328K-797                 </t>
  </si>
  <si>
    <t>кремовый \ рис.797</t>
  </si>
  <si>
    <t>мятный \ рис.797</t>
  </si>
  <si>
    <t>св.серый \ рис.797</t>
  </si>
  <si>
    <t>черный \ рис.797</t>
  </si>
  <si>
    <t xml:space="preserve">211A-555                 </t>
  </si>
  <si>
    <t xml:space="preserve">3211A                    </t>
  </si>
  <si>
    <t xml:space="preserve">НОСКИ ЖЕНСКИЕ (3 пары)                                                     </t>
  </si>
  <si>
    <t>бежевый меланж \ рис.555</t>
  </si>
  <si>
    <t xml:space="preserve">6211A                    </t>
  </si>
  <si>
    <t>черный \ рис.555</t>
  </si>
  <si>
    <t xml:space="preserve">211D-768                 </t>
  </si>
  <si>
    <t xml:space="preserve">3211D                    </t>
  </si>
  <si>
    <t>туман \ рис.768</t>
  </si>
  <si>
    <t xml:space="preserve">306A                     </t>
  </si>
  <si>
    <t>св.серый меланж \ рис.117</t>
  </si>
  <si>
    <t xml:space="preserve">308A-346                 </t>
  </si>
  <si>
    <t xml:space="preserve">308A                     </t>
  </si>
  <si>
    <t>60% бамбук; 37% ПА; 3% эластан</t>
  </si>
  <si>
    <t>св.серый \ рис.346</t>
  </si>
  <si>
    <t xml:space="preserve">321A-615                 </t>
  </si>
  <si>
    <t xml:space="preserve">3321A                    </t>
  </si>
  <si>
    <t>белый \ рис.615</t>
  </si>
  <si>
    <t>св.серый меланж \ рис.615</t>
  </si>
  <si>
    <t xml:space="preserve">340K-118                 </t>
  </si>
  <si>
    <t xml:space="preserve">340K                     </t>
  </si>
  <si>
    <t xml:space="preserve">ПОДСЛЕДНИКИ ЖЕНСКИЕ                                                        </t>
  </si>
  <si>
    <t>черный \ рис.118</t>
  </si>
  <si>
    <t xml:space="preserve">340K-119                 </t>
  </si>
  <si>
    <t>св.серый меланж \ рис.119</t>
  </si>
  <si>
    <t>черный \ рис.119</t>
  </si>
  <si>
    <t xml:space="preserve">341K-306                 </t>
  </si>
  <si>
    <t xml:space="preserve">341K                     </t>
  </si>
  <si>
    <t>белый \ рис.306</t>
  </si>
  <si>
    <t>св.серый меланж \ рис.306</t>
  </si>
  <si>
    <t xml:space="preserve">6341K                    </t>
  </si>
  <si>
    <t xml:space="preserve">342K-351                 </t>
  </si>
  <si>
    <t xml:space="preserve">342K                     </t>
  </si>
  <si>
    <t>черный \ рис.351</t>
  </si>
  <si>
    <t xml:space="preserve">342K-604                 </t>
  </si>
  <si>
    <t xml:space="preserve">6342K                    </t>
  </si>
  <si>
    <t>синий кобальт \ рис.604</t>
  </si>
  <si>
    <t xml:space="preserve">343K-447                 </t>
  </si>
  <si>
    <t xml:space="preserve">6343K                    </t>
  </si>
  <si>
    <t>белый \ рис.447</t>
  </si>
  <si>
    <t xml:space="preserve">300C-153                 </t>
  </si>
  <si>
    <t xml:space="preserve">6300C                    </t>
  </si>
  <si>
    <t>белый \ рис.153</t>
  </si>
  <si>
    <t xml:space="preserve">306C-114                 </t>
  </si>
  <si>
    <t>белый \ рис.114</t>
  </si>
  <si>
    <t xml:space="preserve">306C-116                 </t>
  </si>
  <si>
    <t>черный \ рис.116</t>
  </si>
  <si>
    <t xml:space="preserve">306C-120                 </t>
  </si>
  <si>
    <t>белый \ рис.120</t>
  </si>
  <si>
    <t>св.серый меланж \ рис.120</t>
  </si>
  <si>
    <t xml:space="preserve">306K-446                 </t>
  </si>
  <si>
    <t>бледно -желтый \ рис.446</t>
  </si>
  <si>
    <t xml:space="preserve">309C-394                 </t>
  </si>
  <si>
    <t xml:space="preserve">6309C                    </t>
  </si>
  <si>
    <t>белый \ рис.394</t>
  </si>
  <si>
    <t>хаки \ рис.394</t>
  </si>
  <si>
    <t xml:space="preserve">310C-210                 </t>
  </si>
  <si>
    <t xml:space="preserve">6310C                    </t>
  </si>
  <si>
    <t>белый \ рис.210</t>
  </si>
  <si>
    <t xml:space="preserve">310C-489                 </t>
  </si>
  <si>
    <t>оранжевый \ рис.489</t>
  </si>
  <si>
    <t xml:space="preserve">320C-621                 </t>
  </si>
  <si>
    <t xml:space="preserve">8320C                    </t>
  </si>
  <si>
    <t>78% ПЭ; 20% ПА; 2% эластан</t>
  </si>
  <si>
    <t>желтый неон \ рис.621</t>
  </si>
  <si>
    <t>розовый неон1 \ рис.621</t>
  </si>
  <si>
    <t>фиолетовый неон \ рис.621</t>
  </si>
  <si>
    <t xml:space="preserve">323C-676                 </t>
  </si>
  <si>
    <t xml:space="preserve">8323C                    </t>
  </si>
  <si>
    <t>т.красный \ рис.676</t>
  </si>
  <si>
    <t xml:space="preserve">Размеры </t>
  </si>
  <si>
    <t>на 29.10.2018</t>
  </si>
  <si>
    <t/>
  </si>
  <si>
    <t>Цена c НДС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</si>
</sst>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#,##0.0000"/>
    <numFmt numFmtId="175" formatCode="#,##0.00;[Red]#,##0.00"/>
    <numFmt numFmtId="176" formatCode="#,##0;[Red]#,##0"/>
    <numFmt numFmtId="177" formatCode="0;[Red]0"/>
    <numFmt numFmtId="178" formatCode="0.00;[Red]0.00"/>
  </numFmts>
  <fonts count="5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u val="single"/>
      <sz val="18"/>
      <color indexed="12"/>
      <name val="Arial"/>
      <family val="2"/>
    </font>
    <font>
      <b/>
      <i/>
      <sz val="14"/>
      <color indexed="12"/>
      <name val="Arial"/>
      <family val="2"/>
    </font>
    <font>
      <u val="single"/>
      <sz val="8.5"/>
      <color indexed="36"/>
      <name val="Arial Cyr"/>
      <family val="0"/>
    </font>
    <font>
      <b/>
      <sz val="10"/>
      <name val="Arial Cyr"/>
      <family val="0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 Cyr"/>
      <family val="0"/>
    </font>
    <font>
      <b/>
      <sz val="14"/>
      <color indexed="12"/>
      <name val="Courier"/>
      <family val="1"/>
    </font>
    <font>
      <i/>
      <sz val="12"/>
      <name val="Arial Cyr"/>
      <family val="0"/>
    </font>
    <font>
      <b/>
      <sz val="2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8" fillId="3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8" fillId="1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3" fontId="11" fillId="4" borderId="11" xfId="0" applyNumberFormat="1" applyFont="1" applyFill="1" applyBorder="1" applyAlignment="1" applyProtection="1">
      <alignment vertic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4" fontId="11" fillId="4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/>
      <protection locked="0"/>
    </xf>
    <xf numFmtId="4" fontId="7" fillId="32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Border="1" applyAlignment="1" applyProtection="1">
      <alignment horizontal="center" vertical="center" wrapText="1"/>
      <protection locked="0"/>
    </xf>
    <xf numFmtId="3" fontId="7" fillId="32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Border="1" applyAlignment="1" applyProtection="1">
      <alignment horizontal="center" vertical="center" wrapText="1"/>
      <protection locked="0"/>
    </xf>
    <xf numFmtId="3" fontId="0" fillId="10" borderId="12" xfId="0" applyNumberFormat="1" applyFill="1" applyBorder="1" applyAlignment="1" applyProtection="1">
      <alignment horizontal="center" vertical="center" wrapText="1"/>
      <protection locked="0"/>
    </xf>
    <xf numFmtId="3" fontId="0" fillId="3" borderId="12" xfId="0" applyNumberFormat="1" applyFill="1" applyBorder="1" applyAlignment="1" applyProtection="1">
      <alignment horizontal="center" vertical="center" wrapText="1"/>
      <protection locked="0"/>
    </xf>
    <xf numFmtId="3" fontId="7" fillId="32" borderId="12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2" xfId="0" applyNumberForma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10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Relationship Id="rId140" Type="http://schemas.openxmlformats.org/officeDocument/2006/relationships/image" Target="../media/image140.jpeg" /><Relationship Id="rId141" Type="http://schemas.openxmlformats.org/officeDocument/2006/relationships/image" Target="../media/image141.jpeg" /><Relationship Id="rId142" Type="http://schemas.openxmlformats.org/officeDocument/2006/relationships/image" Target="../media/image142.jpeg" /><Relationship Id="rId143" Type="http://schemas.openxmlformats.org/officeDocument/2006/relationships/image" Target="../media/image143.jpeg" /><Relationship Id="rId144" Type="http://schemas.openxmlformats.org/officeDocument/2006/relationships/image" Target="../media/image144.jpeg" /><Relationship Id="rId145" Type="http://schemas.openxmlformats.org/officeDocument/2006/relationships/image" Target="../media/image145.jpeg" /><Relationship Id="rId146" Type="http://schemas.openxmlformats.org/officeDocument/2006/relationships/image" Target="../media/image146.jpeg" /><Relationship Id="rId147" Type="http://schemas.openxmlformats.org/officeDocument/2006/relationships/image" Target="../media/image147.jpeg" /><Relationship Id="rId148" Type="http://schemas.openxmlformats.org/officeDocument/2006/relationships/image" Target="../media/image148.jpeg" /><Relationship Id="rId149" Type="http://schemas.openxmlformats.org/officeDocument/2006/relationships/image" Target="../media/image149.jpeg" /><Relationship Id="rId150" Type="http://schemas.openxmlformats.org/officeDocument/2006/relationships/image" Target="../media/image150.jpeg" /><Relationship Id="rId151" Type="http://schemas.openxmlformats.org/officeDocument/2006/relationships/image" Target="../media/image151.jpeg" /><Relationship Id="rId152" Type="http://schemas.openxmlformats.org/officeDocument/2006/relationships/image" Target="../media/image152.jpeg" /><Relationship Id="rId153" Type="http://schemas.openxmlformats.org/officeDocument/2006/relationships/image" Target="../media/image153.jpeg" /><Relationship Id="rId154" Type="http://schemas.openxmlformats.org/officeDocument/2006/relationships/image" Target="../media/image154.jpeg" /><Relationship Id="rId155" Type="http://schemas.openxmlformats.org/officeDocument/2006/relationships/image" Target="../media/image155.jpeg" /><Relationship Id="rId156" Type="http://schemas.openxmlformats.org/officeDocument/2006/relationships/image" Target="../media/image156.jpeg" /><Relationship Id="rId157" Type="http://schemas.openxmlformats.org/officeDocument/2006/relationships/image" Target="../media/image157.jpeg" /><Relationship Id="rId158" Type="http://schemas.openxmlformats.org/officeDocument/2006/relationships/image" Target="../media/image158.jpeg" /><Relationship Id="rId159" Type="http://schemas.openxmlformats.org/officeDocument/2006/relationships/image" Target="../media/image159.jpeg" /><Relationship Id="rId160" Type="http://schemas.openxmlformats.org/officeDocument/2006/relationships/image" Target="../media/image16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9525</xdr:rowOff>
    </xdr:from>
    <xdr:to>
      <xdr:col>4</xdr:col>
      <xdr:colOff>1571625</xdr:colOff>
      <xdr:row>11</xdr:row>
      <xdr:rowOff>1276350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7241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12</xdr:row>
      <xdr:rowOff>9525</xdr:rowOff>
    </xdr:from>
    <xdr:to>
      <xdr:col>4</xdr:col>
      <xdr:colOff>1571625</xdr:colOff>
      <xdr:row>12</xdr:row>
      <xdr:rowOff>1276350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40195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14</xdr:row>
      <xdr:rowOff>9525</xdr:rowOff>
    </xdr:from>
    <xdr:to>
      <xdr:col>4</xdr:col>
      <xdr:colOff>1571625</xdr:colOff>
      <xdr:row>14</xdr:row>
      <xdr:rowOff>1276350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56388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16</xdr:row>
      <xdr:rowOff>9525</xdr:rowOff>
    </xdr:from>
    <xdr:to>
      <xdr:col>4</xdr:col>
      <xdr:colOff>1571625</xdr:colOff>
      <xdr:row>16</xdr:row>
      <xdr:rowOff>1276350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72580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1571625</xdr:colOff>
      <xdr:row>18</xdr:row>
      <xdr:rowOff>1276350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05025" y="88773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1571625</xdr:colOff>
      <xdr:row>20</xdr:row>
      <xdr:rowOff>1276350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5025" y="104965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1571625</xdr:colOff>
      <xdr:row>21</xdr:row>
      <xdr:rowOff>1276350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117919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1571625</xdr:colOff>
      <xdr:row>23</xdr:row>
      <xdr:rowOff>1276350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134112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1571625</xdr:colOff>
      <xdr:row>24</xdr:row>
      <xdr:rowOff>1276350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05025" y="147066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1571625</xdr:colOff>
      <xdr:row>25</xdr:row>
      <xdr:rowOff>1276350</xdr:rowOff>
    </xdr:to>
    <xdr:pic>
      <xdr:nvPicPr>
        <xdr:cNvPr id="10" name="Рисунок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05025" y="160020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1571625</xdr:colOff>
      <xdr:row>27</xdr:row>
      <xdr:rowOff>1276350</xdr:rowOff>
    </xdr:to>
    <xdr:pic>
      <xdr:nvPicPr>
        <xdr:cNvPr id="11" name="Рисунок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05025" y="176212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1571625</xdr:colOff>
      <xdr:row>29</xdr:row>
      <xdr:rowOff>1276350</xdr:rowOff>
    </xdr:to>
    <xdr:pic>
      <xdr:nvPicPr>
        <xdr:cNvPr id="12" name="Рисунок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05025" y="192405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1571625</xdr:colOff>
      <xdr:row>30</xdr:row>
      <xdr:rowOff>1276350</xdr:rowOff>
    </xdr:to>
    <xdr:pic>
      <xdr:nvPicPr>
        <xdr:cNvPr id="13" name="Рисунок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05025" y="205359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1571625</xdr:colOff>
      <xdr:row>32</xdr:row>
      <xdr:rowOff>1276350</xdr:rowOff>
    </xdr:to>
    <xdr:pic>
      <xdr:nvPicPr>
        <xdr:cNvPr id="14" name="Рисунок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05025" y="221551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1571625</xdr:colOff>
      <xdr:row>33</xdr:row>
      <xdr:rowOff>1276350</xdr:rowOff>
    </xdr:to>
    <xdr:pic>
      <xdr:nvPicPr>
        <xdr:cNvPr id="15" name="Рисунок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05025" y="234505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1571625</xdr:colOff>
      <xdr:row>35</xdr:row>
      <xdr:rowOff>1276350</xdr:rowOff>
    </xdr:to>
    <xdr:pic>
      <xdr:nvPicPr>
        <xdr:cNvPr id="16" name="Рисунок 10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05025" y="250698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1571625</xdr:colOff>
      <xdr:row>37</xdr:row>
      <xdr:rowOff>1276350</xdr:rowOff>
    </xdr:to>
    <xdr:pic>
      <xdr:nvPicPr>
        <xdr:cNvPr id="17" name="Рисунок 10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05025" y="266890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1571625</xdr:colOff>
      <xdr:row>38</xdr:row>
      <xdr:rowOff>1276350</xdr:rowOff>
    </xdr:to>
    <xdr:pic>
      <xdr:nvPicPr>
        <xdr:cNvPr id="18" name="Рисунок 102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05025" y="279844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1571625</xdr:colOff>
      <xdr:row>40</xdr:row>
      <xdr:rowOff>1276350</xdr:rowOff>
    </xdr:to>
    <xdr:pic>
      <xdr:nvPicPr>
        <xdr:cNvPr id="19" name="Рисунок 103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105025" y="296037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1571625</xdr:colOff>
      <xdr:row>42</xdr:row>
      <xdr:rowOff>1276350</xdr:rowOff>
    </xdr:to>
    <xdr:pic>
      <xdr:nvPicPr>
        <xdr:cNvPr id="20" name="Рисунок 103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05025" y="312229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1571625</xdr:colOff>
      <xdr:row>49</xdr:row>
      <xdr:rowOff>1276350</xdr:rowOff>
    </xdr:to>
    <xdr:pic>
      <xdr:nvPicPr>
        <xdr:cNvPr id="21" name="Рисунок 103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05025" y="339756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1571625</xdr:colOff>
      <xdr:row>51</xdr:row>
      <xdr:rowOff>1276350</xdr:rowOff>
    </xdr:to>
    <xdr:pic>
      <xdr:nvPicPr>
        <xdr:cNvPr id="22" name="Рисунок 103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05025" y="355949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1571625</xdr:colOff>
      <xdr:row>53</xdr:row>
      <xdr:rowOff>1276350</xdr:rowOff>
    </xdr:to>
    <xdr:pic>
      <xdr:nvPicPr>
        <xdr:cNvPr id="23" name="Рисунок 103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105025" y="372141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1571625</xdr:colOff>
      <xdr:row>54</xdr:row>
      <xdr:rowOff>1276350</xdr:rowOff>
    </xdr:to>
    <xdr:pic>
      <xdr:nvPicPr>
        <xdr:cNvPr id="24" name="Рисунок 104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105025" y="385095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1571625</xdr:colOff>
      <xdr:row>56</xdr:row>
      <xdr:rowOff>1276350</xdr:rowOff>
    </xdr:to>
    <xdr:pic>
      <xdr:nvPicPr>
        <xdr:cNvPr id="25" name="Рисунок 104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05025" y="401288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57</xdr:row>
      <xdr:rowOff>9525</xdr:rowOff>
    </xdr:from>
    <xdr:to>
      <xdr:col>4</xdr:col>
      <xdr:colOff>1571625</xdr:colOff>
      <xdr:row>57</xdr:row>
      <xdr:rowOff>1276350</xdr:rowOff>
    </xdr:to>
    <xdr:pic>
      <xdr:nvPicPr>
        <xdr:cNvPr id="26" name="Рисунок 104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05025" y="414242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59</xdr:row>
      <xdr:rowOff>9525</xdr:rowOff>
    </xdr:from>
    <xdr:to>
      <xdr:col>4</xdr:col>
      <xdr:colOff>1571625</xdr:colOff>
      <xdr:row>59</xdr:row>
      <xdr:rowOff>1276350</xdr:rowOff>
    </xdr:to>
    <xdr:pic>
      <xdr:nvPicPr>
        <xdr:cNvPr id="27" name="Рисунок 104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105025" y="430434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1571625</xdr:colOff>
      <xdr:row>61</xdr:row>
      <xdr:rowOff>1276350</xdr:rowOff>
    </xdr:to>
    <xdr:pic>
      <xdr:nvPicPr>
        <xdr:cNvPr id="28" name="Рисунок 104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105025" y="446627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1571625</xdr:colOff>
      <xdr:row>63</xdr:row>
      <xdr:rowOff>1276350</xdr:rowOff>
    </xdr:to>
    <xdr:pic>
      <xdr:nvPicPr>
        <xdr:cNvPr id="29" name="Рисунок 105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105025" y="462819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1571625</xdr:colOff>
      <xdr:row>65</xdr:row>
      <xdr:rowOff>1276350</xdr:rowOff>
    </xdr:to>
    <xdr:pic>
      <xdr:nvPicPr>
        <xdr:cNvPr id="30" name="Рисунок 105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105025" y="479012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1571625</xdr:colOff>
      <xdr:row>67</xdr:row>
      <xdr:rowOff>1276350</xdr:rowOff>
    </xdr:to>
    <xdr:pic>
      <xdr:nvPicPr>
        <xdr:cNvPr id="31" name="Рисунок 105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105025" y="495204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1571625</xdr:colOff>
      <xdr:row>69</xdr:row>
      <xdr:rowOff>1276350</xdr:rowOff>
    </xdr:to>
    <xdr:pic>
      <xdr:nvPicPr>
        <xdr:cNvPr id="32" name="Рисунок 105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105025" y="511397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71</xdr:row>
      <xdr:rowOff>9525</xdr:rowOff>
    </xdr:from>
    <xdr:to>
      <xdr:col>4</xdr:col>
      <xdr:colOff>1571625</xdr:colOff>
      <xdr:row>71</xdr:row>
      <xdr:rowOff>1276350</xdr:rowOff>
    </xdr:to>
    <xdr:pic>
      <xdr:nvPicPr>
        <xdr:cNvPr id="33" name="Рисунок 105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105025" y="527589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73</xdr:row>
      <xdr:rowOff>9525</xdr:rowOff>
    </xdr:from>
    <xdr:to>
      <xdr:col>4</xdr:col>
      <xdr:colOff>1571625</xdr:colOff>
      <xdr:row>73</xdr:row>
      <xdr:rowOff>1276350</xdr:rowOff>
    </xdr:to>
    <xdr:pic>
      <xdr:nvPicPr>
        <xdr:cNvPr id="34" name="Рисунок 106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05025" y="543782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75</xdr:row>
      <xdr:rowOff>9525</xdr:rowOff>
    </xdr:from>
    <xdr:to>
      <xdr:col>4</xdr:col>
      <xdr:colOff>1571625</xdr:colOff>
      <xdr:row>75</xdr:row>
      <xdr:rowOff>1276350</xdr:rowOff>
    </xdr:to>
    <xdr:pic>
      <xdr:nvPicPr>
        <xdr:cNvPr id="35" name="Рисунок 106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105025" y="559974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1571625</xdr:colOff>
      <xdr:row>76</xdr:row>
      <xdr:rowOff>1276350</xdr:rowOff>
    </xdr:to>
    <xdr:pic>
      <xdr:nvPicPr>
        <xdr:cNvPr id="36" name="Рисунок 106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105025" y="572928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78</xdr:row>
      <xdr:rowOff>9525</xdr:rowOff>
    </xdr:from>
    <xdr:to>
      <xdr:col>4</xdr:col>
      <xdr:colOff>1571625</xdr:colOff>
      <xdr:row>78</xdr:row>
      <xdr:rowOff>1276350</xdr:rowOff>
    </xdr:to>
    <xdr:pic>
      <xdr:nvPicPr>
        <xdr:cNvPr id="37" name="Рисунок 106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105025" y="589121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80</xdr:row>
      <xdr:rowOff>9525</xdr:rowOff>
    </xdr:from>
    <xdr:to>
      <xdr:col>4</xdr:col>
      <xdr:colOff>1571625</xdr:colOff>
      <xdr:row>80</xdr:row>
      <xdr:rowOff>1276350</xdr:rowOff>
    </xdr:to>
    <xdr:pic>
      <xdr:nvPicPr>
        <xdr:cNvPr id="38" name="Рисунок 106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105025" y="605313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81</xdr:row>
      <xdr:rowOff>9525</xdr:rowOff>
    </xdr:from>
    <xdr:to>
      <xdr:col>4</xdr:col>
      <xdr:colOff>1571625</xdr:colOff>
      <xdr:row>81</xdr:row>
      <xdr:rowOff>1276350</xdr:rowOff>
    </xdr:to>
    <xdr:pic>
      <xdr:nvPicPr>
        <xdr:cNvPr id="39" name="Рисунок 107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105025" y="618267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83</xdr:row>
      <xdr:rowOff>9525</xdr:rowOff>
    </xdr:from>
    <xdr:to>
      <xdr:col>4</xdr:col>
      <xdr:colOff>1571625</xdr:colOff>
      <xdr:row>83</xdr:row>
      <xdr:rowOff>1276350</xdr:rowOff>
    </xdr:to>
    <xdr:pic>
      <xdr:nvPicPr>
        <xdr:cNvPr id="40" name="Рисунок 107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105025" y="634460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85</xdr:row>
      <xdr:rowOff>9525</xdr:rowOff>
    </xdr:from>
    <xdr:to>
      <xdr:col>4</xdr:col>
      <xdr:colOff>1571625</xdr:colOff>
      <xdr:row>85</xdr:row>
      <xdr:rowOff>1276350</xdr:rowOff>
    </xdr:to>
    <xdr:pic>
      <xdr:nvPicPr>
        <xdr:cNvPr id="41" name="Рисунок 107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105025" y="650652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87</xdr:row>
      <xdr:rowOff>9525</xdr:rowOff>
    </xdr:from>
    <xdr:to>
      <xdr:col>4</xdr:col>
      <xdr:colOff>1571625</xdr:colOff>
      <xdr:row>87</xdr:row>
      <xdr:rowOff>1276350</xdr:rowOff>
    </xdr:to>
    <xdr:pic>
      <xdr:nvPicPr>
        <xdr:cNvPr id="42" name="Рисунок 107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105025" y="666845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88</xdr:row>
      <xdr:rowOff>9525</xdr:rowOff>
    </xdr:from>
    <xdr:to>
      <xdr:col>4</xdr:col>
      <xdr:colOff>1571625</xdr:colOff>
      <xdr:row>88</xdr:row>
      <xdr:rowOff>1276350</xdr:rowOff>
    </xdr:to>
    <xdr:pic>
      <xdr:nvPicPr>
        <xdr:cNvPr id="43" name="Рисунок 107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105025" y="679799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90</xdr:row>
      <xdr:rowOff>9525</xdr:rowOff>
    </xdr:from>
    <xdr:to>
      <xdr:col>4</xdr:col>
      <xdr:colOff>1571625</xdr:colOff>
      <xdr:row>90</xdr:row>
      <xdr:rowOff>1276350</xdr:rowOff>
    </xdr:to>
    <xdr:pic>
      <xdr:nvPicPr>
        <xdr:cNvPr id="44" name="Рисунок 108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105025" y="695991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91</xdr:row>
      <xdr:rowOff>9525</xdr:rowOff>
    </xdr:from>
    <xdr:to>
      <xdr:col>4</xdr:col>
      <xdr:colOff>1571625</xdr:colOff>
      <xdr:row>91</xdr:row>
      <xdr:rowOff>1276350</xdr:rowOff>
    </xdr:to>
    <xdr:pic>
      <xdr:nvPicPr>
        <xdr:cNvPr id="45" name="Рисунок 108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105025" y="708945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93</xdr:row>
      <xdr:rowOff>9525</xdr:rowOff>
    </xdr:from>
    <xdr:to>
      <xdr:col>4</xdr:col>
      <xdr:colOff>1571625</xdr:colOff>
      <xdr:row>93</xdr:row>
      <xdr:rowOff>1276350</xdr:rowOff>
    </xdr:to>
    <xdr:pic>
      <xdr:nvPicPr>
        <xdr:cNvPr id="46" name="Рисунок 108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105025" y="725138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95</xdr:row>
      <xdr:rowOff>9525</xdr:rowOff>
    </xdr:from>
    <xdr:to>
      <xdr:col>4</xdr:col>
      <xdr:colOff>1571625</xdr:colOff>
      <xdr:row>95</xdr:row>
      <xdr:rowOff>1276350</xdr:rowOff>
    </xdr:to>
    <xdr:pic>
      <xdr:nvPicPr>
        <xdr:cNvPr id="47" name="Рисунок 108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105025" y="741330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97</xdr:row>
      <xdr:rowOff>9525</xdr:rowOff>
    </xdr:from>
    <xdr:to>
      <xdr:col>4</xdr:col>
      <xdr:colOff>1571625</xdr:colOff>
      <xdr:row>97</xdr:row>
      <xdr:rowOff>1276350</xdr:rowOff>
    </xdr:to>
    <xdr:pic>
      <xdr:nvPicPr>
        <xdr:cNvPr id="48" name="Рисунок 108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105025" y="757523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99</xdr:row>
      <xdr:rowOff>9525</xdr:rowOff>
    </xdr:from>
    <xdr:to>
      <xdr:col>4</xdr:col>
      <xdr:colOff>1571625</xdr:colOff>
      <xdr:row>99</xdr:row>
      <xdr:rowOff>1276350</xdr:rowOff>
    </xdr:to>
    <xdr:pic>
      <xdr:nvPicPr>
        <xdr:cNvPr id="49" name="Рисунок 109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105025" y="773715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101</xdr:row>
      <xdr:rowOff>9525</xdr:rowOff>
    </xdr:from>
    <xdr:to>
      <xdr:col>4</xdr:col>
      <xdr:colOff>1571625</xdr:colOff>
      <xdr:row>101</xdr:row>
      <xdr:rowOff>1276350</xdr:rowOff>
    </xdr:to>
    <xdr:pic>
      <xdr:nvPicPr>
        <xdr:cNvPr id="50" name="Рисунок 109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105025" y="789908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102</xdr:row>
      <xdr:rowOff>9525</xdr:rowOff>
    </xdr:from>
    <xdr:to>
      <xdr:col>4</xdr:col>
      <xdr:colOff>1571625</xdr:colOff>
      <xdr:row>102</xdr:row>
      <xdr:rowOff>1276350</xdr:rowOff>
    </xdr:to>
    <xdr:pic>
      <xdr:nvPicPr>
        <xdr:cNvPr id="51" name="Рисунок 109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105025" y="802862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103</xdr:row>
      <xdr:rowOff>9525</xdr:rowOff>
    </xdr:from>
    <xdr:to>
      <xdr:col>4</xdr:col>
      <xdr:colOff>1571625</xdr:colOff>
      <xdr:row>103</xdr:row>
      <xdr:rowOff>1276350</xdr:rowOff>
    </xdr:to>
    <xdr:pic>
      <xdr:nvPicPr>
        <xdr:cNvPr id="52" name="Рисунок 109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105025" y="815816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105</xdr:row>
      <xdr:rowOff>9525</xdr:rowOff>
    </xdr:from>
    <xdr:to>
      <xdr:col>4</xdr:col>
      <xdr:colOff>1571625</xdr:colOff>
      <xdr:row>105</xdr:row>
      <xdr:rowOff>1276350</xdr:rowOff>
    </xdr:to>
    <xdr:pic>
      <xdr:nvPicPr>
        <xdr:cNvPr id="53" name="Рисунок 109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105025" y="832008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107</xdr:row>
      <xdr:rowOff>9525</xdr:rowOff>
    </xdr:from>
    <xdr:to>
      <xdr:col>4</xdr:col>
      <xdr:colOff>1571625</xdr:colOff>
      <xdr:row>107</xdr:row>
      <xdr:rowOff>1276350</xdr:rowOff>
    </xdr:to>
    <xdr:pic>
      <xdr:nvPicPr>
        <xdr:cNvPr id="54" name="Рисунок 110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105025" y="848201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109</xdr:row>
      <xdr:rowOff>9525</xdr:rowOff>
    </xdr:from>
    <xdr:to>
      <xdr:col>4</xdr:col>
      <xdr:colOff>1571625</xdr:colOff>
      <xdr:row>109</xdr:row>
      <xdr:rowOff>1276350</xdr:rowOff>
    </xdr:to>
    <xdr:pic>
      <xdr:nvPicPr>
        <xdr:cNvPr id="55" name="Рисунок 1103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105025" y="862774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111</xdr:row>
      <xdr:rowOff>9525</xdr:rowOff>
    </xdr:from>
    <xdr:to>
      <xdr:col>4</xdr:col>
      <xdr:colOff>1571625</xdr:colOff>
      <xdr:row>111</xdr:row>
      <xdr:rowOff>1276350</xdr:rowOff>
    </xdr:to>
    <xdr:pic>
      <xdr:nvPicPr>
        <xdr:cNvPr id="56" name="Рисунок 110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105025" y="878967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112</xdr:row>
      <xdr:rowOff>9525</xdr:rowOff>
    </xdr:from>
    <xdr:to>
      <xdr:col>4</xdr:col>
      <xdr:colOff>1571625</xdr:colOff>
      <xdr:row>112</xdr:row>
      <xdr:rowOff>1276350</xdr:rowOff>
    </xdr:to>
    <xdr:pic>
      <xdr:nvPicPr>
        <xdr:cNvPr id="57" name="Рисунок 110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105025" y="891921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113</xdr:row>
      <xdr:rowOff>9525</xdr:rowOff>
    </xdr:from>
    <xdr:to>
      <xdr:col>4</xdr:col>
      <xdr:colOff>1571625</xdr:colOff>
      <xdr:row>113</xdr:row>
      <xdr:rowOff>1276350</xdr:rowOff>
    </xdr:to>
    <xdr:pic>
      <xdr:nvPicPr>
        <xdr:cNvPr id="58" name="Рисунок 110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105025" y="904875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115</xdr:row>
      <xdr:rowOff>9525</xdr:rowOff>
    </xdr:from>
    <xdr:to>
      <xdr:col>4</xdr:col>
      <xdr:colOff>1571625</xdr:colOff>
      <xdr:row>115</xdr:row>
      <xdr:rowOff>1276350</xdr:rowOff>
    </xdr:to>
    <xdr:pic>
      <xdr:nvPicPr>
        <xdr:cNvPr id="59" name="Рисунок 111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105025" y="921067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116</xdr:row>
      <xdr:rowOff>9525</xdr:rowOff>
    </xdr:from>
    <xdr:to>
      <xdr:col>4</xdr:col>
      <xdr:colOff>1571625</xdr:colOff>
      <xdr:row>116</xdr:row>
      <xdr:rowOff>1276350</xdr:rowOff>
    </xdr:to>
    <xdr:pic>
      <xdr:nvPicPr>
        <xdr:cNvPr id="60" name="Рисунок 111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105025" y="934021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118</xdr:row>
      <xdr:rowOff>9525</xdr:rowOff>
    </xdr:from>
    <xdr:to>
      <xdr:col>4</xdr:col>
      <xdr:colOff>1571625</xdr:colOff>
      <xdr:row>118</xdr:row>
      <xdr:rowOff>1276350</xdr:rowOff>
    </xdr:to>
    <xdr:pic>
      <xdr:nvPicPr>
        <xdr:cNvPr id="61" name="Рисунок 111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105025" y="950214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120</xdr:row>
      <xdr:rowOff>9525</xdr:rowOff>
    </xdr:from>
    <xdr:to>
      <xdr:col>4</xdr:col>
      <xdr:colOff>1571625</xdr:colOff>
      <xdr:row>120</xdr:row>
      <xdr:rowOff>1276350</xdr:rowOff>
    </xdr:to>
    <xdr:pic>
      <xdr:nvPicPr>
        <xdr:cNvPr id="62" name="Рисунок 111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105025" y="966406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122</xdr:row>
      <xdr:rowOff>9525</xdr:rowOff>
    </xdr:from>
    <xdr:to>
      <xdr:col>4</xdr:col>
      <xdr:colOff>1571625</xdr:colOff>
      <xdr:row>122</xdr:row>
      <xdr:rowOff>1276350</xdr:rowOff>
    </xdr:to>
    <xdr:pic>
      <xdr:nvPicPr>
        <xdr:cNvPr id="63" name="Рисунок 1119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105025" y="982599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123</xdr:row>
      <xdr:rowOff>9525</xdr:rowOff>
    </xdr:from>
    <xdr:to>
      <xdr:col>4</xdr:col>
      <xdr:colOff>1571625</xdr:colOff>
      <xdr:row>123</xdr:row>
      <xdr:rowOff>1276350</xdr:rowOff>
    </xdr:to>
    <xdr:pic>
      <xdr:nvPicPr>
        <xdr:cNvPr id="64" name="Рисунок 112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105025" y="995553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125</xdr:row>
      <xdr:rowOff>9525</xdr:rowOff>
    </xdr:from>
    <xdr:to>
      <xdr:col>4</xdr:col>
      <xdr:colOff>1571625</xdr:colOff>
      <xdr:row>125</xdr:row>
      <xdr:rowOff>1276350</xdr:rowOff>
    </xdr:to>
    <xdr:pic>
      <xdr:nvPicPr>
        <xdr:cNvPr id="65" name="Рисунок 1123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105025" y="1011745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126</xdr:row>
      <xdr:rowOff>9525</xdr:rowOff>
    </xdr:from>
    <xdr:to>
      <xdr:col>4</xdr:col>
      <xdr:colOff>1571625</xdr:colOff>
      <xdr:row>126</xdr:row>
      <xdr:rowOff>1276350</xdr:rowOff>
    </xdr:to>
    <xdr:pic>
      <xdr:nvPicPr>
        <xdr:cNvPr id="66" name="Рисунок 112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105025" y="1024699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128</xdr:row>
      <xdr:rowOff>9525</xdr:rowOff>
    </xdr:from>
    <xdr:to>
      <xdr:col>4</xdr:col>
      <xdr:colOff>1571625</xdr:colOff>
      <xdr:row>128</xdr:row>
      <xdr:rowOff>1276350</xdr:rowOff>
    </xdr:to>
    <xdr:pic>
      <xdr:nvPicPr>
        <xdr:cNvPr id="67" name="Рисунок 1127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105025" y="1040892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130</xdr:row>
      <xdr:rowOff>9525</xdr:rowOff>
    </xdr:from>
    <xdr:to>
      <xdr:col>4</xdr:col>
      <xdr:colOff>1571625</xdr:colOff>
      <xdr:row>130</xdr:row>
      <xdr:rowOff>1276350</xdr:rowOff>
    </xdr:to>
    <xdr:pic>
      <xdr:nvPicPr>
        <xdr:cNvPr id="68" name="Рисунок 112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105025" y="1057084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131</xdr:row>
      <xdr:rowOff>9525</xdr:rowOff>
    </xdr:from>
    <xdr:to>
      <xdr:col>4</xdr:col>
      <xdr:colOff>1571625</xdr:colOff>
      <xdr:row>131</xdr:row>
      <xdr:rowOff>1276350</xdr:rowOff>
    </xdr:to>
    <xdr:pic>
      <xdr:nvPicPr>
        <xdr:cNvPr id="69" name="Рисунок 113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105025" y="1070038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133</xdr:row>
      <xdr:rowOff>9525</xdr:rowOff>
    </xdr:from>
    <xdr:to>
      <xdr:col>4</xdr:col>
      <xdr:colOff>1571625</xdr:colOff>
      <xdr:row>133</xdr:row>
      <xdr:rowOff>1276350</xdr:rowOff>
    </xdr:to>
    <xdr:pic>
      <xdr:nvPicPr>
        <xdr:cNvPr id="70" name="Рисунок 113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105025" y="1086231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135</xdr:row>
      <xdr:rowOff>9525</xdr:rowOff>
    </xdr:from>
    <xdr:to>
      <xdr:col>4</xdr:col>
      <xdr:colOff>1571625</xdr:colOff>
      <xdr:row>135</xdr:row>
      <xdr:rowOff>1276350</xdr:rowOff>
    </xdr:to>
    <xdr:pic>
      <xdr:nvPicPr>
        <xdr:cNvPr id="71" name="Рисунок 1135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105025" y="1102423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137</xdr:row>
      <xdr:rowOff>9525</xdr:rowOff>
    </xdr:from>
    <xdr:to>
      <xdr:col>4</xdr:col>
      <xdr:colOff>1571625</xdr:colOff>
      <xdr:row>137</xdr:row>
      <xdr:rowOff>1276350</xdr:rowOff>
    </xdr:to>
    <xdr:pic>
      <xdr:nvPicPr>
        <xdr:cNvPr id="72" name="Рисунок 1137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105025" y="1118616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138</xdr:row>
      <xdr:rowOff>9525</xdr:rowOff>
    </xdr:from>
    <xdr:to>
      <xdr:col>4</xdr:col>
      <xdr:colOff>1571625</xdr:colOff>
      <xdr:row>138</xdr:row>
      <xdr:rowOff>1276350</xdr:rowOff>
    </xdr:to>
    <xdr:pic>
      <xdr:nvPicPr>
        <xdr:cNvPr id="73" name="Рисунок 1139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105025" y="1131570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140</xdr:row>
      <xdr:rowOff>9525</xdr:rowOff>
    </xdr:from>
    <xdr:to>
      <xdr:col>4</xdr:col>
      <xdr:colOff>1571625</xdr:colOff>
      <xdr:row>140</xdr:row>
      <xdr:rowOff>1276350</xdr:rowOff>
    </xdr:to>
    <xdr:pic>
      <xdr:nvPicPr>
        <xdr:cNvPr id="74" name="Рисунок 114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105025" y="1147762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141</xdr:row>
      <xdr:rowOff>9525</xdr:rowOff>
    </xdr:from>
    <xdr:to>
      <xdr:col>4</xdr:col>
      <xdr:colOff>1571625</xdr:colOff>
      <xdr:row>141</xdr:row>
      <xdr:rowOff>1276350</xdr:rowOff>
    </xdr:to>
    <xdr:pic>
      <xdr:nvPicPr>
        <xdr:cNvPr id="75" name="Рисунок 114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105025" y="1160716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143</xdr:row>
      <xdr:rowOff>9525</xdr:rowOff>
    </xdr:from>
    <xdr:to>
      <xdr:col>4</xdr:col>
      <xdr:colOff>1571625</xdr:colOff>
      <xdr:row>143</xdr:row>
      <xdr:rowOff>1276350</xdr:rowOff>
    </xdr:to>
    <xdr:pic>
      <xdr:nvPicPr>
        <xdr:cNvPr id="76" name="Рисунок 1145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105025" y="1176909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144</xdr:row>
      <xdr:rowOff>9525</xdr:rowOff>
    </xdr:from>
    <xdr:to>
      <xdr:col>4</xdr:col>
      <xdr:colOff>1571625</xdr:colOff>
      <xdr:row>144</xdr:row>
      <xdr:rowOff>1276350</xdr:rowOff>
    </xdr:to>
    <xdr:pic>
      <xdr:nvPicPr>
        <xdr:cNvPr id="77" name="Рисунок 1147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105025" y="1189863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146</xdr:row>
      <xdr:rowOff>9525</xdr:rowOff>
    </xdr:from>
    <xdr:to>
      <xdr:col>4</xdr:col>
      <xdr:colOff>1571625</xdr:colOff>
      <xdr:row>146</xdr:row>
      <xdr:rowOff>1276350</xdr:rowOff>
    </xdr:to>
    <xdr:pic>
      <xdr:nvPicPr>
        <xdr:cNvPr id="78" name="Рисунок 1149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105025" y="1206055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148</xdr:row>
      <xdr:rowOff>9525</xdr:rowOff>
    </xdr:from>
    <xdr:to>
      <xdr:col>4</xdr:col>
      <xdr:colOff>1571625</xdr:colOff>
      <xdr:row>148</xdr:row>
      <xdr:rowOff>1276350</xdr:rowOff>
    </xdr:to>
    <xdr:pic>
      <xdr:nvPicPr>
        <xdr:cNvPr id="79" name="Рисунок 115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105025" y="1222248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149</xdr:row>
      <xdr:rowOff>9525</xdr:rowOff>
    </xdr:from>
    <xdr:to>
      <xdr:col>4</xdr:col>
      <xdr:colOff>1571625</xdr:colOff>
      <xdr:row>149</xdr:row>
      <xdr:rowOff>1276350</xdr:rowOff>
    </xdr:to>
    <xdr:pic>
      <xdr:nvPicPr>
        <xdr:cNvPr id="80" name="Рисунок 1153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105025" y="1235202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151</xdr:row>
      <xdr:rowOff>9525</xdr:rowOff>
    </xdr:from>
    <xdr:to>
      <xdr:col>4</xdr:col>
      <xdr:colOff>1571625</xdr:colOff>
      <xdr:row>151</xdr:row>
      <xdr:rowOff>1276350</xdr:rowOff>
    </xdr:to>
    <xdr:pic>
      <xdr:nvPicPr>
        <xdr:cNvPr id="81" name="Рисунок 1155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105025" y="1251394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153</xdr:row>
      <xdr:rowOff>9525</xdr:rowOff>
    </xdr:from>
    <xdr:to>
      <xdr:col>4</xdr:col>
      <xdr:colOff>1571625</xdr:colOff>
      <xdr:row>153</xdr:row>
      <xdr:rowOff>1276350</xdr:rowOff>
    </xdr:to>
    <xdr:pic>
      <xdr:nvPicPr>
        <xdr:cNvPr id="82" name="Рисунок 1157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105025" y="1267587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154</xdr:row>
      <xdr:rowOff>9525</xdr:rowOff>
    </xdr:from>
    <xdr:to>
      <xdr:col>4</xdr:col>
      <xdr:colOff>1571625</xdr:colOff>
      <xdr:row>154</xdr:row>
      <xdr:rowOff>1276350</xdr:rowOff>
    </xdr:to>
    <xdr:pic>
      <xdr:nvPicPr>
        <xdr:cNvPr id="83" name="Рисунок 1159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105025" y="1280541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156</xdr:row>
      <xdr:rowOff>9525</xdr:rowOff>
    </xdr:from>
    <xdr:to>
      <xdr:col>4</xdr:col>
      <xdr:colOff>1571625</xdr:colOff>
      <xdr:row>156</xdr:row>
      <xdr:rowOff>1276350</xdr:rowOff>
    </xdr:to>
    <xdr:pic>
      <xdr:nvPicPr>
        <xdr:cNvPr id="84" name="Рисунок 116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105025" y="1296733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158</xdr:row>
      <xdr:rowOff>9525</xdr:rowOff>
    </xdr:from>
    <xdr:to>
      <xdr:col>4</xdr:col>
      <xdr:colOff>1571625</xdr:colOff>
      <xdr:row>158</xdr:row>
      <xdr:rowOff>1276350</xdr:rowOff>
    </xdr:to>
    <xdr:pic>
      <xdr:nvPicPr>
        <xdr:cNvPr id="85" name="Рисунок 1163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105025" y="1312926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160</xdr:row>
      <xdr:rowOff>9525</xdr:rowOff>
    </xdr:from>
    <xdr:to>
      <xdr:col>4</xdr:col>
      <xdr:colOff>1571625</xdr:colOff>
      <xdr:row>160</xdr:row>
      <xdr:rowOff>1276350</xdr:rowOff>
    </xdr:to>
    <xdr:pic>
      <xdr:nvPicPr>
        <xdr:cNvPr id="86" name="Рисунок 1165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105025" y="1329118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161</xdr:row>
      <xdr:rowOff>9525</xdr:rowOff>
    </xdr:from>
    <xdr:to>
      <xdr:col>4</xdr:col>
      <xdr:colOff>1571625</xdr:colOff>
      <xdr:row>161</xdr:row>
      <xdr:rowOff>1276350</xdr:rowOff>
    </xdr:to>
    <xdr:pic>
      <xdr:nvPicPr>
        <xdr:cNvPr id="87" name="Рисунок 1167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105025" y="1342072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163</xdr:row>
      <xdr:rowOff>9525</xdr:rowOff>
    </xdr:from>
    <xdr:to>
      <xdr:col>4</xdr:col>
      <xdr:colOff>1571625</xdr:colOff>
      <xdr:row>163</xdr:row>
      <xdr:rowOff>1276350</xdr:rowOff>
    </xdr:to>
    <xdr:pic>
      <xdr:nvPicPr>
        <xdr:cNvPr id="88" name="Рисунок 1169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105025" y="1358265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165</xdr:row>
      <xdr:rowOff>9525</xdr:rowOff>
    </xdr:from>
    <xdr:to>
      <xdr:col>4</xdr:col>
      <xdr:colOff>1571625</xdr:colOff>
      <xdr:row>165</xdr:row>
      <xdr:rowOff>1276350</xdr:rowOff>
    </xdr:to>
    <xdr:pic>
      <xdr:nvPicPr>
        <xdr:cNvPr id="89" name="Рисунок 117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105025" y="1374457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167</xdr:row>
      <xdr:rowOff>9525</xdr:rowOff>
    </xdr:from>
    <xdr:to>
      <xdr:col>4</xdr:col>
      <xdr:colOff>1571625</xdr:colOff>
      <xdr:row>167</xdr:row>
      <xdr:rowOff>1276350</xdr:rowOff>
    </xdr:to>
    <xdr:pic>
      <xdr:nvPicPr>
        <xdr:cNvPr id="90" name="Рисунок 1173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105025" y="1390650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168</xdr:row>
      <xdr:rowOff>9525</xdr:rowOff>
    </xdr:from>
    <xdr:to>
      <xdr:col>4</xdr:col>
      <xdr:colOff>1571625</xdr:colOff>
      <xdr:row>168</xdr:row>
      <xdr:rowOff>1276350</xdr:rowOff>
    </xdr:to>
    <xdr:pic>
      <xdr:nvPicPr>
        <xdr:cNvPr id="91" name="Рисунок 1175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105025" y="1403604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170</xdr:row>
      <xdr:rowOff>9525</xdr:rowOff>
    </xdr:from>
    <xdr:to>
      <xdr:col>4</xdr:col>
      <xdr:colOff>1571625</xdr:colOff>
      <xdr:row>170</xdr:row>
      <xdr:rowOff>1276350</xdr:rowOff>
    </xdr:to>
    <xdr:pic>
      <xdr:nvPicPr>
        <xdr:cNvPr id="92" name="Рисунок 1177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105025" y="1419796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171</xdr:row>
      <xdr:rowOff>9525</xdr:rowOff>
    </xdr:from>
    <xdr:to>
      <xdr:col>4</xdr:col>
      <xdr:colOff>1571625</xdr:colOff>
      <xdr:row>171</xdr:row>
      <xdr:rowOff>1276350</xdr:rowOff>
    </xdr:to>
    <xdr:pic>
      <xdr:nvPicPr>
        <xdr:cNvPr id="93" name="Рисунок 1179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105025" y="1432750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172</xdr:row>
      <xdr:rowOff>9525</xdr:rowOff>
    </xdr:from>
    <xdr:to>
      <xdr:col>4</xdr:col>
      <xdr:colOff>1571625</xdr:colOff>
      <xdr:row>172</xdr:row>
      <xdr:rowOff>1276350</xdr:rowOff>
    </xdr:to>
    <xdr:pic>
      <xdr:nvPicPr>
        <xdr:cNvPr id="94" name="Рисунок 118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105025" y="1445704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174</xdr:row>
      <xdr:rowOff>9525</xdr:rowOff>
    </xdr:from>
    <xdr:to>
      <xdr:col>4</xdr:col>
      <xdr:colOff>1571625</xdr:colOff>
      <xdr:row>174</xdr:row>
      <xdr:rowOff>1276350</xdr:rowOff>
    </xdr:to>
    <xdr:pic>
      <xdr:nvPicPr>
        <xdr:cNvPr id="95" name="Рисунок 1183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105025" y="1461897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175</xdr:row>
      <xdr:rowOff>9525</xdr:rowOff>
    </xdr:from>
    <xdr:to>
      <xdr:col>4</xdr:col>
      <xdr:colOff>1571625</xdr:colOff>
      <xdr:row>175</xdr:row>
      <xdr:rowOff>1276350</xdr:rowOff>
    </xdr:to>
    <xdr:pic>
      <xdr:nvPicPr>
        <xdr:cNvPr id="96" name="Рисунок 1185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105025" y="1474851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177</xdr:row>
      <xdr:rowOff>9525</xdr:rowOff>
    </xdr:from>
    <xdr:to>
      <xdr:col>4</xdr:col>
      <xdr:colOff>1571625</xdr:colOff>
      <xdr:row>177</xdr:row>
      <xdr:rowOff>1276350</xdr:rowOff>
    </xdr:to>
    <xdr:pic>
      <xdr:nvPicPr>
        <xdr:cNvPr id="97" name="Рисунок 1187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105025" y="1491043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178</xdr:row>
      <xdr:rowOff>9525</xdr:rowOff>
    </xdr:from>
    <xdr:to>
      <xdr:col>4</xdr:col>
      <xdr:colOff>1571625</xdr:colOff>
      <xdr:row>178</xdr:row>
      <xdr:rowOff>1276350</xdr:rowOff>
    </xdr:to>
    <xdr:pic>
      <xdr:nvPicPr>
        <xdr:cNvPr id="98" name="Рисунок 1189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105025" y="1503997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180</xdr:row>
      <xdr:rowOff>9525</xdr:rowOff>
    </xdr:from>
    <xdr:to>
      <xdr:col>4</xdr:col>
      <xdr:colOff>1571625</xdr:colOff>
      <xdr:row>180</xdr:row>
      <xdr:rowOff>1276350</xdr:rowOff>
    </xdr:to>
    <xdr:pic>
      <xdr:nvPicPr>
        <xdr:cNvPr id="99" name="Рисунок 119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105025" y="1520190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181</xdr:row>
      <xdr:rowOff>9525</xdr:rowOff>
    </xdr:from>
    <xdr:to>
      <xdr:col>4</xdr:col>
      <xdr:colOff>1571625</xdr:colOff>
      <xdr:row>181</xdr:row>
      <xdr:rowOff>1276350</xdr:rowOff>
    </xdr:to>
    <xdr:pic>
      <xdr:nvPicPr>
        <xdr:cNvPr id="100" name="Рисунок 1193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105025" y="1533144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183</xdr:row>
      <xdr:rowOff>9525</xdr:rowOff>
    </xdr:from>
    <xdr:to>
      <xdr:col>4</xdr:col>
      <xdr:colOff>1571625</xdr:colOff>
      <xdr:row>183</xdr:row>
      <xdr:rowOff>1276350</xdr:rowOff>
    </xdr:to>
    <xdr:pic>
      <xdr:nvPicPr>
        <xdr:cNvPr id="101" name="Рисунок 1195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105025" y="1549336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185</xdr:row>
      <xdr:rowOff>9525</xdr:rowOff>
    </xdr:from>
    <xdr:to>
      <xdr:col>4</xdr:col>
      <xdr:colOff>1571625</xdr:colOff>
      <xdr:row>185</xdr:row>
      <xdr:rowOff>1276350</xdr:rowOff>
    </xdr:to>
    <xdr:pic>
      <xdr:nvPicPr>
        <xdr:cNvPr id="102" name="Рисунок 1197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2105025" y="1565529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186</xdr:row>
      <xdr:rowOff>9525</xdr:rowOff>
    </xdr:from>
    <xdr:to>
      <xdr:col>4</xdr:col>
      <xdr:colOff>1571625</xdr:colOff>
      <xdr:row>186</xdr:row>
      <xdr:rowOff>1276350</xdr:rowOff>
    </xdr:to>
    <xdr:pic>
      <xdr:nvPicPr>
        <xdr:cNvPr id="103" name="Рисунок 1199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105025" y="1578483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188</xdr:row>
      <xdr:rowOff>9525</xdr:rowOff>
    </xdr:from>
    <xdr:to>
      <xdr:col>4</xdr:col>
      <xdr:colOff>1571625</xdr:colOff>
      <xdr:row>188</xdr:row>
      <xdr:rowOff>1276350</xdr:rowOff>
    </xdr:to>
    <xdr:pic>
      <xdr:nvPicPr>
        <xdr:cNvPr id="104" name="Рисунок 12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2105025" y="1594675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193</xdr:row>
      <xdr:rowOff>9525</xdr:rowOff>
    </xdr:from>
    <xdr:to>
      <xdr:col>4</xdr:col>
      <xdr:colOff>1571625</xdr:colOff>
      <xdr:row>193</xdr:row>
      <xdr:rowOff>1276350</xdr:rowOff>
    </xdr:to>
    <xdr:pic>
      <xdr:nvPicPr>
        <xdr:cNvPr id="105" name="Рисунок 1203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105025" y="1617345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195</xdr:row>
      <xdr:rowOff>9525</xdr:rowOff>
    </xdr:from>
    <xdr:to>
      <xdr:col>4</xdr:col>
      <xdr:colOff>1571625</xdr:colOff>
      <xdr:row>195</xdr:row>
      <xdr:rowOff>1276350</xdr:rowOff>
    </xdr:to>
    <xdr:pic>
      <xdr:nvPicPr>
        <xdr:cNvPr id="106" name="Рисунок 1205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2105025" y="1633537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197</xdr:row>
      <xdr:rowOff>9525</xdr:rowOff>
    </xdr:from>
    <xdr:to>
      <xdr:col>4</xdr:col>
      <xdr:colOff>1571625</xdr:colOff>
      <xdr:row>197</xdr:row>
      <xdr:rowOff>1276350</xdr:rowOff>
    </xdr:to>
    <xdr:pic>
      <xdr:nvPicPr>
        <xdr:cNvPr id="107" name="Рисунок 1207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105025" y="1649730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199</xdr:row>
      <xdr:rowOff>9525</xdr:rowOff>
    </xdr:from>
    <xdr:to>
      <xdr:col>4</xdr:col>
      <xdr:colOff>1571625</xdr:colOff>
      <xdr:row>199</xdr:row>
      <xdr:rowOff>1276350</xdr:rowOff>
    </xdr:to>
    <xdr:pic>
      <xdr:nvPicPr>
        <xdr:cNvPr id="108" name="Рисунок 1209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2105025" y="1665922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201</xdr:row>
      <xdr:rowOff>9525</xdr:rowOff>
    </xdr:from>
    <xdr:to>
      <xdr:col>4</xdr:col>
      <xdr:colOff>1571625</xdr:colOff>
      <xdr:row>201</xdr:row>
      <xdr:rowOff>1276350</xdr:rowOff>
    </xdr:to>
    <xdr:pic>
      <xdr:nvPicPr>
        <xdr:cNvPr id="109" name="Рисунок 121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105025" y="1682115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202</xdr:row>
      <xdr:rowOff>9525</xdr:rowOff>
    </xdr:from>
    <xdr:to>
      <xdr:col>4</xdr:col>
      <xdr:colOff>1571625</xdr:colOff>
      <xdr:row>202</xdr:row>
      <xdr:rowOff>1276350</xdr:rowOff>
    </xdr:to>
    <xdr:pic>
      <xdr:nvPicPr>
        <xdr:cNvPr id="110" name="Рисунок 1213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2105025" y="1695069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204</xdr:row>
      <xdr:rowOff>9525</xdr:rowOff>
    </xdr:from>
    <xdr:to>
      <xdr:col>4</xdr:col>
      <xdr:colOff>1571625</xdr:colOff>
      <xdr:row>204</xdr:row>
      <xdr:rowOff>1276350</xdr:rowOff>
    </xdr:to>
    <xdr:pic>
      <xdr:nvPicPr>
        <xdr:cNvPr id="111" name="Рисунок 1215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105025" y="1711261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205</xdr:row>
      <xdr:rowOff>9525</xdr:rowOff>
    </xdr:from>
    <xdr:to>
      <xdr:col>4</xdr:col>
      <xdr:colOff>1571625</xdr:colOff>
      <xdr:row>205</xdr:row>
      <xdr:rowOff>1276350</xdr:rowOff>
    </xdr:to>
    <xdr:pic>
      <xdr:nvPicPr>
        <xdr:cNvPr id="112" name="Рисунок 1217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2105025" y="1724215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207</xdr:row>
      <xdr:rowOff>9525</xdr:rowOff>
    </xdr:from>
    <xdr:to>
      <xdr:col>4</xdr:col>
      <xdr:colOff>1571625</xdr:colOff>
      <xdr:row>207</xdr:row>
      <xdr:rowOff>1276350</xdr:rowOff>
    </xdr:to>
    <xdr:pic>
      <xdr:nvPicPr>
        <xdr:cNvPr id="113" name="Рисунок 1219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105025" y="1740408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208</xdr:row>
      <xdr:rowOff>9525</xdr:rowOff>
    </xdr:from>
    <xdr:to>
      <xdr:col>4</xdr:col>
      <xdr:colOff>1571625</xdr:colOff>
      <xdr:row>208</xdr:row>
      <xdr:rowOff>1276350</xdr:rowOff>
    </xdr:to>
    <xdr:pic>
      <xdr:nvPicPr>
        <xdr:cNvPr id="114" name="Рисунок 122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2105025" y="1753362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209</xdr:row>
      <xdr:rowOff>9525</xdr:rowOff>
    </xdr:from>
    <xdr:to>
      <xdr:col>4</xdr:col>
      <xdr:colOff>1571625</xdr:colOff>
      <xdr:row>209</xdr:row>
      <xdr:rowOff>1276350</xdr:rowOff>
    </xdr:to>
    <xdr:pic>
      <xdr:nvPicPr>
        <xdr:cNvPr id="115" name="Рисунок 1223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105025" y="1766316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211</xdr:row>
      <xdr:rowOff>9525</xdr:rowOff>
    </xdr:from>
    <xdr:to>
      <xdr:col>4</xdr:col>
      <xdr:colOff>1571625</xdr:colOff>
      <xdr:row>211</xdr:row>
      <xdr:rowOff>1276350</xdr:rowOff>
    </xdr:to>
    <xdr:pic>
      <xdr:nvPicPr>
        <xdr:cNvPr id="116" name="Рисунок 1225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2105025" y="1782508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213</xdr:row>
      <xdr:rowOff>9525</xdr:rowOff>
    </xdr:from>
    <xdr:to>
      <xdr:col>4</xdr:col>
      <xdr:colOff>1571625</xdr:colOff>
      <xdr:row>213</xdr:row>
      <xdr:rowOff>1276350</xdr:rowOff>
    </xdr:to>
    <xdr:pic>
      <xdr:nvPicPr>
        <xdr:cNvPr id="117" name="Рисунок 1227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105025" y="1798701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215</xdr:row>
      <xdr:rowOff>9525</xdr:rowOff>
    </xdr:from>
    <xdr:to>
      <xdr:col>4</xdr:col>
      <xdr:colOff>1571625</xdr:colOff>
      <xdr:row>215</xdr:row>
      <xdr:rowOff>1276350</xdr:rowOff>
    </xdr:to>
    <xdr:pic>
      <xdr:nvPicPr>
        <xdr:cNvPr id="118" name="Рисунок 1229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2105025" y="1814893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216</xdr:row>
      <xdr:rowOff>9525</xdr:rowOff>
    </xdr:from>
    <xdr:to>
      <xdr:col>4</xdr:col>
      <xdr:colOff>1571625</xdr:colOff>
      <xdr:row>216</xdr:row>
      <xdr:rowOff>1276350</xdr:rowOff>
    </xdr:to>
    <xdr:pic>
      <xdr:nvPicPr>
        <xdr:cNvPr id="119" name="Рисунок 1231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105025" y="1827847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218</xdr:row>
      <xdr:rowOff>9525</xdr:rowOff>
    </xdr:from>
    <xdr:to>
      <xdr:col>4</xdr:col>
      <xdr:colOff>1571625</xdr:colOff>
      <xdr:row>218</xdr:row>
      <xdr:rowOff>1276350</xdr:rowOff>
    </xdr:to>
    <xdr:pic>
      <xdr:nvPicPr>
        <xdr:cNvPr id="120" name="Рисунок 1233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2105025" y="1844040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220</xdr:row>
      <xdr:rowOff>9525</xdr:rowOff>
    </xdr:from>
    <xdr:to>
      <xdr:col>4</xdr:col>
      <xdr:colOff>1571625</xdr:colOff>
      <xdr:row>220</xdr:row>
      <xdr:rowOff>1276350</xdr:rowOff>
    </xdr:to>
    <xdr:pic>
      <xdr:nvPicPr>
        <xdr:cNvPr id="121" name="Рисунок 1235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105025" y="1860232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222</xdr:row>
      <xdr:rowOff>9525</xdr:rowOff>
    </xdr:from>
    <xdr:to>
      <xdr:col>4</xdr:col>
      <xdr:colOff>1571625</xdr:colOff>
      <xdr:row>222</xdr:row>
      <xdr:rowOff>1276350</xdr:rowOff>
    </xdr:to>
    <xdr:pic>
      <xdr:nvPicPr>
        <xdr:cNvPr id="122" name="Рисунок 1237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2105025" y="1876425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223</xdr:row>
      <xdr:rowOff>9525</xdr:rowOff>
    </xdr:from>
    <xdr:to>
      <xdr:col>4</xdr:col>
      <xdr:colOff>1571625</xdr:colOff>
      <xdr:row>223</xdr:row>
      <xdr:rowOff>1276350</xdr:rowOff>
    </xdr:to>
    <xdr:pic>
      <xdr:nvPicPr>
        <xdr:cNvPr id="123" name="Рисунок 1239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105025" y="1889379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225</xdr:row>
      <xdr:rowOff>9525</xdr:rowOff>
    </xdr:from>
    <xdr:to>
      <xdr:col>4</xdr:col>
      <xdr:colOff>1571625</xdr:colOff>
      <xdr:row>225</xdr:row>
      <xdr:rowOff>1276350</xdr:rowOff>
    </xdr:to>
    <xdr:pic>
      <xdr:nvPicPr>
        <xdr:cNvPr id="124" name="Рисунок 124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2105025" y="1905571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227</xdr:row>
      <xdr:rowOff>9525</xdr:rowOff>
    </xdr:from>
    <xdr:to>
      <xdr:col>4</xdr:col>
      <xdr:colOff>1571625</xdr:colOff>
      <xdr:row>227</xdr:row>
      <xdr:rowOff>1276350</xdr:rowOff>
    </xdr:to>
    <xdr:pic>
      <xdr:nvPicPr>
        <xdr:cNvPr id="125" name="Рисунок 1243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105025" y="1921764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229</xdr:row>
      <xdr:rowOff>9525</xdr:rowOff>
    </xdr:from>
    <xdr:to>
      <xdr:col>4</xdr:col>
      <xdr:colOff>1571625</xdr:colOff>
      <xdr:row>229</xdr:row>
      <xdr:rowOff>1276350</xdr:rowOff>
    </xdr:to>
    <xdr:pic>
      <xdr:nvPicPr>
        <xdr:cNvPr id="126" name="Рисунок 1245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2105025" y="1937956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231</xdr:row>
      <xdr:rowOff>9525</xdr:rowOff>
    </xdr:from>
    <xdr:to>
      <xdr:col>4</xdr:col>
      <xdr:colOff>1571625</xdr:colOff>
      <xdr:row>231</xdr:row>
      <xdr:rowOff>1276350</xdr:rowOff>
    </xdr:to>
    <xdr:pic>
      <xdr:nvPicPr>
        <xdr:cNvPr id="127" name="Рисунок 1247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105025" y="1954149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233</xdr:row>
      <xdr:rowOff>9525</xdr:rowOff>
    </xdr:from>
    <xdr:to>
      <xdr:col>4</xdr:col>
      <xdr:colOff>1571625</xdr:colOff>
      <xdr:row>233</xdr:row>
      <xdr:rowOff>1276350</xdr:rowOff>
    </xdr:to>
    <xdr:pic>
      <xdr:nvPicPr>
        <xdr:cNvPr id="128" name="Рисунок 1249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2105025" y="1970341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234</xdr:row>
      <xdr:rowOff>9525</xdr:rowOff>
    </xdr:from>
    <xdr:to>
      <xdr:col>4</xdr:col>
      <xdr:colOff>1571625</xdr:colOff>
      <xdr:row>234</xdr:row>
      <xdr:rowOff>1276350</xdr:rowOff>
    </xdr:to>
    <xdr:pic>
      <xdr:nvPicPr>
        <xdr:cNvPr id="129" name="Рисунок 1251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105025" y="1983295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235</xdr:row>
      <xdr:rowOff>9525</xdr:rowOff>
    </xdr:from>
    <xdr:to>
      <xdr:col>4</xdr:col>
      <xdr:colOff>1571625</xdr:colOff>
      <xdr:row>235</xdr:row>
      <xdr:rowOff>1276350</xdr:rowOff>
    </xdr:to>
    <xdr:pic>
      <xdr:nvPicPr>
        <xdr:cNvPr id="130" name="Рисунок 1253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2105025" y="1996249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236</xdr:row>
      <xdr:rowOff>9525</xdr:rowOff>
    </xdr:from>
    <xdr:to>
      <xdr:col>4</xdr:col>
      <xdr:colOff>1571625</xdr:colOff>
      <xdr:row>236</xdr:row>
      <xdr:rowOff>1276350</xdr:rowOff>
    </xdr:to>
    <xdr:pic>
      <xdr:nvPicPr>
        <xdr:cNvPr id="131" name="Рисунок 1255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105025" y="2009203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238</xdr:row>
      <xdr:rowOff>9525</xdr:rowOff>
    </xdr:from>
    <xdr:to>
      <xdr:col>4</xdr:col>
      <xdr:colOff>1571625</xdr:colOff>
      <xdr:row>238</xdr:row>
      <xdr:rowOff>1276350</xdr:rowOff>
    </xdr:to>
    <xdr:pic>
      <xdr:nvPicPr>
        <xdr:cNvPr id="132" name="Рисунок 1257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2105025" y="2025396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239</xdr:row>
      <xdr:rowOff>9525</xdr:rowOff>
    </xdr:from>
    <xdr:to>
      <xdr:col>4</xdr:col>
      <xdr:colOff>1571625</xdr:colOff>
      <xdr:row>239</xdr:row>
      <xdr:rowOff>1276350</xdr:rowOff>
    </xdr:to>
    <xdr:pic>
      <xdr:nvPicPr>
        <xdr:cNvPr id="133" name="Рисунок 1259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105025" y="2038350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240</xdr:row>
      <xdr:rowOff>9525</xdr:rowOff>
    </xdr:from>
    <xdr:to>
      <xdr:col>4</xdr:col>
      <xdr:colOff>1571625</xdr:colOff>
      <xdr:row>240</xdr:row>
      <xdr:rowOff>1276350</xdr:rowOff>
    </xdr:to>
    <xdr:pic>
      <xdr:nvPicPr>
        <xdr:cNvPr id="134" name="Рисунок 126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2105025" y="2051304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241</xdr:row>
      <xdr:rowOff>9525</xdr:rowOff>
    </xdr:from>
    <xdr:to>
      <xdr:col>4</xdr:col>
      <xdr:colOff>1571625</xdr:colOff>
      <xdr:row>241</xdr:row>
      <xdr:rowOff>1276350</xdr:rowOff>
    </xdr:to>
    <xdr:pic>
      <xdr:nvPicPr>
        <xdr:cNvPr id="135" name="Рисунок 1263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105025" y="2064258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243</xdr:row>
      <xdr:rowOff>9525</xdr:rowOff>
    </xdr:from>
    <xdr:to>
      <xdr:col>4</xdr:col>
      <xdr:colOff>1571625</xdr:colOff>
      <xdr:row>243</xdr:row>
      <xdr:rowOff>1276350</xdr:rowOff>
    </xdr:to>
    <xdr:pic>
      <xdr:nvPicPr>
        <xdr:cNvPr id="136" name="Рисунок 1265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2105025" y="2080450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245</xdr:row>
      <xdr:rowOff>9525</xdr:rowOff>
    </xdr:from>
    <xdr:to>
      <xdr:col>4</xdr:col>
      <xdr:colOff>1571625</xdr:colOff>
      <xdr:row>245</xdr:row>
      <xdr:rowOff>1276350</xdr:rowOff>
    </xdr:to>
    <xdr:pic>
      <xdr:nvPicPr>
        <xdr:cNvPr id="137" name="Рисунок 1267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105025" y="2096643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249</xdr:row>
      <xdr:rowOff>9525</xdr:rowOff>
    </xdr:from>
    <xdr:to>
      <xdr:col>4</xdr:col>
      <xdr:colOff>1571625</xdr:colOff>
      <xdr:row>249</xdr:row>
      <xdr:rowOff>1276350</xdr:rowOff>
    </xdr:to>
    <xdr:pic>
      <xdr:nvPicPr>
        <xdr:cNvPr id="138" name="Рисунок 1269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2105025" y="2117693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251</xdr:row>
      <xdr:rowOff>9525</xdr:rowOff>
    </xdr:from>
    <xdr:to>
      <xdr:col>4</xdr:col>
      <xdr:colOff>1571625</xdr:colOff>
      <xdr:row>251</xdr:row>
      <xdr:rowOff>1276350</xdr:rowOff>
    </xdr:to>
    <xdr:pic>
      <xdr:nvPicPr>
        <xdr:cNvPr id="139" name="Рисунок 1271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2105025" y="2133885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253</xdr:row>
      <xdr:rowOff>9525</xdr:rowOff>
    </xdr:from>
    <xdr:to>
      <xdr:col>4</xdr:col>
      <xdr:colOff>1571625</xdr:colOff>
      <xdr:row>253</xdr:row>
      <xdr:rowOff>1276350</xdr:rowOff>
    </xdr:to>
    <xdr:pic>
      <xdr:nvPicPr>
        <xdr:cNvPr id="140" name="Рисунок 1273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2105025" y="2150078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254</xdr:row>
      <xdr:rowOff>9525</xdr:rowOff>
    </xdr:from>
    <xdr:to>
      <xdr:col>4</xdr:col>
      <xdr:colOff>1571625</xdr:colOff>
      <xdr:row>254</xdr:row>
      <xdr:rowOff>1276350</xdr:rowOff>
    </xdr:to>
    <xdr:pic>
      <xdr:nvPicPr>
        <xdr:cNvPr id="141" name="Рисунок 1275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2105025" y="2163032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256</xdr:row>
      <xdr:rowOff>9525</xdr:rowOff>
    </xdr:from>
    <xdr:to>
      <xdr:col>4</xdr:col>
      <xdr:colOff>1571625</xdr:colOff>
      <xdr:row>256</xdr:row>
      <xdr:rowOff>1276350</xdr:rowOff>
    </xdr:to>
    <xdr:pic>
      <xdr:nvPicPr>
        <xdr:cNvPr id="142" name="Рисунок 1277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2105025" y="2179224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258</xdr:row>
      <xdr:rowOff>9525</xdr:rowOff>
    </xdr:from>
    <xdr:to>
      <xdr:col>4</xdr:col>
      <xdr:colOff>1571625</xdr:colOff>
      <xdr:row>258</xdr:row>
      <xdr:rowOff>1276350</xdr:rowOff>
    </xdr:to>
    <xdr:pic>
      <xdr:nvPicPr>
        <xdr:cNvPr id="143" name="Рисунок 1279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2105025" y="2195417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259</xdr:row>
      <xdr:rowOff>9525</xdr:rowOff>
    </xdr:from>
    <xdr:to>
      <xdr:col>4</xdr:col>
      <xdr:colOff>1571625</xdr:colOff>
      <xdr:row>259</xdr:row>
      <xdr:rowOff>1276350</xdr:rowOff>
    </xdr:to>
    <xdr:pic>
      <xdr:nvPicPr>
        <xdr:cNvPr id="144" name="Рисунок 128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2105025" y="2208371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261</xdr:row>
      <xdr:rowOff>9525</xdr:rowOff>
    </xdr:from>
    <xdr:to>
      <xdr:col>4</xdr:col>
      <xdr:colOff>1571625</xdr:colOff>
      <xdr:row>261</xdr:row>
      <xdr:rowOff>1276350</xdr:rowOff>
    </xdr:to>
    <xdr:pic>
      <xdr:nvPicPr>
        <xdr:cNvPr id="145" name="Рисунок 1283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2105025" y="2224563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262</xdr:row>
      <xdr:rowOff>9525</xdr:rowOff>
    </xdr:from>
    <xdr:to>
      <xdr:col>4</xdr:col>
      <xdr:colOff>1571625</xdr:colOff>
      <xdr:row>262</xdr:row>
      <xdr:rowOff>1276350</xdr:rowOff>
    </xdr:to>
    <xdr:pic>
      <xdr:nvPicPr>
        <xdr:cNvPr id="146" name="Рисунок 1285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2105025" y="2237517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264</xdr:row>
      <xdr:rowOff>9525</xdr:rowOff>
    </xdr:from>
    <xdr:to>
      <xdr:col>4</xdr:col>
      <xdr:colOff>1571625</xdr:colOff>
      <xdr:row>264</xdr:row>
      <xdr:rowOff>1276350</xdr:rowOff>
    </xdr:to>
    <xdr:pic>
      <xdr:nvPicPr>
        <xdr:cNvPr id="147" name="Рисунок 1287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2105025" y="2253710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266</xdr:row>
      <xdr:rowOff>9525</xdr:rowOff>
    </xdr:from>
    <xdr:to>
      <xdr:col>4</xdr:col>
      <xdr:colOff>1571625</xdr:colOff>
      <xdr:row>266</xdr:row>
      <xdr:rowOff>1276350</xdr:rowOff>
    </xdr:to>
    <xdr:pic>
      <xdr:nvPicPr>
        <xdr:cNvPr id="148" name="Рисунок 1289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2105025" y="2269902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268</xdr:row>
      <xdr:rowOff>9525</xdr:rowOff>
    </xdr:from>
    <xdr:to>
      <xdr:col>4</xdr:col>
      <xdr:colOff>1571625</xdr:colOff>
      <xdr:row>268</xdr:row>
      <xdr:rowOff>1276350</xdr:rowOff>
    </xdr:to>
    <xdr:pic>
      <xdr:nvPicPr>
        <xdr:cNvPr id="149" name="Рисунок 1291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2105025" y="2286095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270</xdr:row>
      <xdr:rowOff>9525</xdr:rowOff>
    </xdr:from>
    <xdr:to>
      <xdr:col>4</xdr:col>
      <xdr:colOff>1571625</xdr:colOff>
      <xdr:row>270</xdr:row>
      <xdr:rowOff>1276350</xdr:rowOff>
    </xdr:to>
    <xdr:pic>
      <xdr:nvPicPr>
        <xdr:cNvPr id="150" name="Рисунок 1293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2105025" y="2302287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272</xdr:row>
      <xdr:rowOff>9525</xdr:rowOff>
    </xdr:from>
    <xdr:to>
      <xdr:col>4</xdr:col>
      <xdr:colOff>1571625</xdr:colOff>
      <xdr:row>272</xdr:row>
      <xdr:rowOff>1276350</xdr:rowOff>
    </xdr:to>
    <xdr:pic>
      <xdr:nvPicPr>
        <xdr:cNvPr id="151" name="Рисунок 1295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2105025" y="2318480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274</xdr:row>
      <xdr:rowOff>9525</xdr:rowOff>
    </xdr:from>
    <xdr:to>
      <xdr:col>4</xdr:col>
      <xdr:colOff>1571625</xdr:colOff>
      <xdr:row>274</xdr:row>
      <xdr:rowOff>1276350</xdr:rowOff>
    </xdr:to>
    <xdr:pic>
      <xdr:nvPicPr>
        <xdr:cNvPr id="152" name="Рисунок 1297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2105025" y="2334672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276</xdr:row>
      <xdr:rowOff>9525</xdr:rowOff>
    </xdr:from>
    <xdr:to>
      <xdr:col>4</xdr:col>
      <xdr:colOff>1571625</xdr:colOff>
      <xdr:row>276</xdr:row>
      <xdr:rowOff>1276350</xdr:rowOff>
    </xdr:to>
    <xdr:pic>
      <xdr:nvPicPr>
        <xdr:cNvPr id="153" name="Рисунок 129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2105025" y="2350865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278</xdr:row>
      <xdr:rowOff>9525</xdr:rowOff>
    </xdr:from>
    <xdr:to>
      <xdr:col>4</xdr:col>
      <xdr:colOff>1571625</xdr:colOff>
      <xdr:row>278</xdr:row>
      <xdr:rowOff>1276350</xdr:rowOff>
    </xdr:to>
    <xdr:pic>
      <xdr:nvPicPr>
        <xdr:cNvPr id="154" name="Рисунок 1301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2105025" y="2367057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279</xdr:row>
      <xdr:rowOff>9525</xdr:rowOff>
    </xdr:from>
    <xdr:to>
      <xdr:col>4</xdr:col>
      <xdr:colOff>1571625</xdr:colOff>
      <xdr:row>279</xdr:row>
      <xdr:rowOff>1276350</xdr:rowOff>
    </xdr:to>
    <xdr:pic>
      <xdr:nvPicPr>
        <xdr:cNvPr id="155" name="Рисунок 1303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2105025" y="2380011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281</xdr:row>
      <xdr:rowOff>9525</xdr:rowOff>
    </xdr:from>
    <xdr:to>
      <xdr:col>4</xdr:col>
      <xdr:colOff>1571625</xdr:colOff>
      <xdr:row>281</xdr:row>
      <xdr:rowOff>1276350</xdr:rowOff>
    </xdr:to>
    <xdr:pic>
      <xdr:nvPicPr>
        <xdr:cNvPr id="156" name="Рисунок 1305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2105025" y="2396204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283</xdr:row>
      <xdr:rowOff>9525</xdr:rowOff>
    </xdr:from>
    <xdr:to>
      <xdr:col>4</xdr:col>
      <xdr:colOff>1571625</xdr:colOff>
      <xdr:row>283</xdr:row>
      <xdr:rowOff>1276350</xdr:rowOff>
    </xdr:to>
    <xdr:pic>
      <xdr:nvPicPr>
        <xdr:cNvPr id="157" name="Рисунок 1307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2105025" y="2412396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284</xdr:row>
      <xdr:rowOff>9525</xdr:rowOff>
    </xdr:from>
    <xdr:to>
      <xdr:col>4</xdr:col>
      <xdr:colOff>1571625</xdr:colOff>
      <xdr:row>284</xdr:row>
      <xdr:rowOff>1276350</xdr:rowOff>
    </xdr:to>
    <xdr:pic>
      <xdr:nvPicPr>
        <xdr:cNvPr id="158" name="Рисунок 1309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2105025" y="2425350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286</xdr:row>
      <xdr:rowOff>9525</xdr:rowOff>
    </xdr:from>
    <xdr:to>
      <xdr:col>4</xdr:col>
      <xdr:colOff>1571625</xdr:colOff>
      <xdr:row>286</xdr:row>
      <xdr:rowOff>1276350</xdr:rowOff>
    </xdr:to>
    <xdr:pic>
      <xdr:nvPicPr>
        <xdr:cNvPr id="159" name="Рисунок 1311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2105025" y="2441543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288</xdr:row>
      <xdr:rowOff>9525</xdr:rowOff>
    </xdr:from>
    <xdr:to>
      <xdr:col>4</xdr:col>
      <xdr:colOff>1571625</xdr:colOff>
      <xdr:row>288</xdr:row>
      <xdr:rowOff>1276350</xdr:rowOff>
    </xdr:to>
    <xdr:pic>
      <xdr:nvPicPr>
        <xdr:cNvPr id="160" name="Рисунок 1313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2105025" y="2457735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290</xdr:row>
      <xdr:rowOff>9525</xdr:rowOff>
    </xdr:from>
    <xdr:to>
      <xdr:col>4</xdr:col>
      <xdr:colOff>1571625</xdr:colOff>
      <xdr:row>290</xdr:row>
      <xdr:rowOff>1276350</xdr:rowOff>
    </xdr:to>
    <xdr:pic>
      <xdr:nvPicPr>
        <xdr:cNvPr id="161" name="Рисунок 1315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2105025" y="2472309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291</xdr:row>
      <xdr:rowOff>9525</xdr:rowOff>
    </xdr:from>
    <xdr:to>
      <xdr:col>4</xdr:col>
      <xdr:colOff>1571625</xdr:colOff>
      <xdr:row>291</xdr:row>
      <xdr:rowOff>1276350</xdr:rowOff>
    </xdr:to>
    <xdr:pic>
      <xdr:nvPicPr>
        <xdr:cNvPr id="162" name="Рисунок 1317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2105025" y="2485263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292</xdr:row>
      <xdr:rowOff>9525</xdr:rowOff>
    </xdr:from>
    <xdr:to>
      <xdr:col>4</xdr:col>
      <xdr:colOff>1571625</xdr:colOff>
      <xdr:row>292</xdr:row>
      <xdr:rowOff>1276350</xdr:rowOff>
    </xdr:to>
    <xdr:pic>
      <xdr:nvPicPr>
        <xdr:cNvPr id="163" name="Рисунок 131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2105025" y="2498217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294</xdr:row>
      <xdr:rowOff>9525</xdr:rowOff>
    </xdr:from>
    <xdr:to>
      <xdr:col>4</xdr:col>
      <xdr:colOff>1571625</xdr:colOff>
      <xdr:row>294</xdr:row>
      <xdr:rowOff>1276350</xdr:rowOff>
    </xdr:to>
    <xdr:pic>
      <xdr:nvPicPr>
        <xdr:cNvPr id="164" name="Рисунок 1321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2105025" y="2514409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96"/>
  <sheetViews>
    <sheetView tabSelected="1" zoomScale="85" zoomScaleNormal="85" zoomScalePageLayoutView="0" workbookViewId="0" topLeftCell="A1">
      <selection activeCell="G1" sqref="G1"/>
    </sheetView>
  </sheetViews>
  <sheetFormatPr defaultColWidth="9.00390625" defaultRowHeight="12.75"/>
  <cols>
    <col min="1" max="1" width="6.25390625" style="2" customWidth="1"/>
    <col min="2" max="2" width="21.25390625" style="2" hidden="1" customWidth="1"/>
    <col min="3" max="3" width="9.00390625" style="2" customWidth="1"/>
    <col min="4" max="4" width="12.25390625" style="2" customWidth="1"/>
    <col min="5" max="5" width="20.75390625" style="2" customWidth="1"/>
    <col min="6" max="6" width="28.25390625" style="2" customWidth="1"/>
    <col min="7" max="7" width="1.625" style="15" customWidth="1"/>
    <col min="8" max="8" width="11.125" style="15" customWidth="1"/>
    <col min="9" max="9" width="9.00390625" style="2" customWidth="1"/>
    <col min="10" max="10" width="20.625" style="2" customWidth="1"/>
    <col min="11" max="13" width="7.75390625" style="2" customWidth="1"/>
    <col min="14" max="16384" width="9.125" style="2" customWidth="1"/>
  </cols>
  <sheetData>
    <row r="1" spans="1:6" ht="13.5" customHeight="1">
      <c r="A1" s="1"/>
      <c r="F1" s="1"/>
    </row>
    <row r="2" ht="25.5" customHeight="1">
      <c r="C2" s="18"/>
    </row>
    <row r="3" spans="3:10" ht="21" customHeight="1">
      <c r="C3" s="3" t="s">
        <v>3</v>
      </c>
      <c r="J3" s="12"/>
    </row>
    <row r="4" spans="2:3" ht="23.25">
      <c r="B4" s="4"/>
      <c r="C4" s="3" t="s">
        <v>378</v>
      </c>
    </row>
    <row r="5" ht="20.25" customHeight="1">
      <c r="B5" s="4"/>
    </row>
    <row r="6" ht="17.25" customHeight="1">
      <c r="C6" s="13"/>
    </row>
    <row r="7" spans="3:4" ht="15.75" customHeight="1" thickBot="1">
      <c r="C7" s="9"/>
      <c r="D7" s="7" t="s">
        <v>5</v>
      </c>
    </row>
    <row r="8" spans="1:6" ht="13.5" hidden="1" thickBot="1">
      <c r="A8" s="1"/>
      <c r="B8" s="5"/>
      <c r="F8" s="1"/>
    </row>
    <row r="9" spans="1:10" ht="20.25" customHeight="1" thickBot="1">
      <c r="A9" s="1"/>
      <c r="B9" s="5"/>
      <c r="C9" s="6"/>
      <c r="D9" s="7" t="s">
        <v>4</v>
      </c>
      <c r="F9" s="1"/>
      <c r="G9" s="16" t="s">
        <v>10</v>
      </c>
      <c r="H9" s="16"/>
      <c r="I9" s="11">
        <f>SUM(I11:I295)</f>
        <v>0</v>
      </c>
      <c r="J9" s="14">
        <f>SUM(J11:J295)</f>
        <v>0</v>
      </c>
    </row>
    <row r="10" spans="1:13" ht="31.5" customHeight="1" thickBot="1">
      <c r="A10" s="1"/>
      <c r="B10" s="8"/>
      <c r="C10" s="10" t="s">
        <v>0</v>
      </c>
      <c r="D10" s="10" t="s">
        <v>1</v>
      </c>
      <c r="E10" s="10" t="s">
        <v>2</v>
      </c>
      <c r="F10" s="10" t="s">
        <v>6</v>
      </c>
      <c r="G10" s="17" t="s">
        <v>7</v>
      </c>
      <c r="H10" s="30" t="s">
        <v>380</v>
      </c>
      <c r="I10" s="10" t="s">
        <v>9</v>
      </c>
      <c r="J10" s="10" t="s">
        <v>8</v>
      </c>
      <c r="K10" s="27" t="s">
        <v>377</v>
      </c>
      <c r="L10" s="28"/>
      <c r="M10" s="29"/>
    </row>
    <row r="11" spans="3:13" ht="25.5">
      <c r="C11" s="25" t="s">
        <v>11</v>
      </c>
      <c r="D11" s="25" t="s">
        <v>12</v>
      </c>
      <c r="E11" s="25" t="s">
        <v>13</v>
      </c>
      <c r="F11" s="25" t="s">
        <v>14</v>
      </c>
      <c r="G11" s="19">
        <v>86.34</v>
      </c>
      <c r="H11" s="19">
        <v>101.89</v>
      </c>
      <c r="I11" s="21">
        <f>SUM(K12:K13)</f>
        <v>0</v>
      </c>
      <c r="J11" s="21">
        <f>G11*I11</f>
        <v>0</v>
      </c>
      <c r="K11" s="21" t="s">
        <v>15</v>
      </c>
      <c r="L11" s="22"/>
      <c r="M11" s="22"/>
    </row>
    <row r="12" spans="3:13" ht="102" customHeight="1">
      <c r="C12" s="26"/>
      <c r="D12" s="26"/>
      <c r="E12" s="26"/>
      <c r="F12" s="26" t="s">
        <v>16</v>
      </c>
      <c r="G12" s="20"/>
      <c r="H12" s="20" t="s">
        <v>379</v>
      </c>
      <c r="I12" s="22"/>
      <c r="J12" s="22"/>
      <c r="K12" s="23"/>
      <c r="L12" s="22"/>
      <c r="M12" s="22"/>
    </row>
    <row r="13" spans="3:13" ht="102" customHeight="1">
      <c r="C13" s="26"/>
      <c r="D13" s="26"/>
      <c r="E13" s="26"/>
      <c r="F13" s="26" t="s">
        <v>17</v>
      </c>
      <c r="G13" s="20"/>
      <c r="H13" s="20" t="s">
        <v>379</v>
      </c>
      <c r="I13" s="22"/>
      <c r="J13" s="22"/>
      <c r="K13" s="23"/>
      <c r="L13" s="22"/>
      <c r="M13" s="22"/>
    </row>
    <row r="14" spans="3:13" ht="25.5">
      <c r="C14" s="25" t="s">
        <v>18</v>
      </c>
      <c r="D14" s="25" t="s">
        <v>19</v>
      </c>
      <c r="E14" s="25" t="s">
        <v>13</v>
      </c>
      <c r="F14" s="25" t="s">
        <v>20</v>
      </c>
      <c r="G14" s="19">
        <v>119.13000000000001</v>
      </c>
      <c r="H14" s="19">
        <v>140.57999999999998</v>
      </c>
      <c r="I14" s="21">
        <f>SUM(K15:K15)</f>
        <v>0</v>
      </c>
      <c r="J14" s="21">
        <f>G14*I14</f>
        <v>0</v>
      </c>
      <c r="K14" s="21" t="s">
        <v>15</v>
      </c>
      <c r="L14" s="22"/>
      <c r="M14" s="22"/>
    </row>
    <row r="15" spans="3:13" ht="102" customHeight="1">
      <c r="C15" s="26"/>
      <c r="D15" s="26"/>
      <c r="E15" s="26"/>
      <c r="F15" s="26" t="s">
        <v>21</v>
      </c>
      <c r="G15" s="20"/>
      <c r="H15" s="20" t="s">
        <v>379</v>
      </c>
      <c r="I15" s="22"/>
      <c r="J15" s="22"/>
      <c r="K15" s="23"/>
      <c r="L15" s="22"/>
      <c r="M15" s="22"/>
    </row>
    <row r="16" spans="3:13" ht="25.5">
      <c r="C16" s="25" t="s">
        <v>22</v>
      </c>
      <c r="D16" s="25" t="s">
        <v>23</v>
      </c>
      <c r="E16" s="25" t="s">
        <v>24</v>
      </c>
      <c r="F16" s="25" t="s">
        <v>25</v>
      </c>
      <c r="G16" s="19">
        <v>86.34</v>
      </c>
      <c r="H16" s="19">
        <v>101.89</v>
      </c>
      <c r="I16" s="21">
        <f>SUM(K17:K17)</f>
        <v>0</v>
      </c>
      <c r="J16" s="21">
        <f>G16*I16</f>
        <v>0</v>
      </c>
      <c r="K16" s="21">
        <v>27</v>
      </c>
      <c r="L16" s="22"/>
      <c r="M16" s="22"/>
    </row>
    <row r="17" spans="3:13" ht="102" customHeight="1">
      <c r="C17" s="26"/>
      <c r="D17" s="26"/>
      <c r="E17" s="26"/>
      <c r="F17" s="26" t="s">
        <v>26</v>
      </c>
      <c r="G17" s="20"/>
      <c r="H17" s="20" t="s">
        <v>379</v>
      </c>
      <c r="I17" s="22"/>
      <c r="J17" s="22"/>
      <c r="K17" s="23"/>
      <c r="L17" s="22"/>
      <c r="M17" s="22"/>
    </row>
    <row r="18" spans="3:13" ht="25.5">
      <c r="C18" s="25" t="s">
        <v>27</v>
      </c>
      <c r="D18" s="25" t="s">
        <v>23</v>
      </c>
      <c r="E18" s="25" t="s">
        <v>24</v>
      </c>
      <c r="F18" s="25" t="s">
        <v>25</v>
      </c>
      <c r="G18" s="19">
        <v>86.34</v>
      </c>
      <c r="H18" s="19">
        <v>101.89</v>
      </c>
      <c r="I18" s="21">
        <f>SUM(K19:K19)</f>
        <v>0</v>
      </c>
      <c r="J18" s="21">
        <f>G18*I18</f>
        <v>0</v>
      </c>
      <c r="K18" s="21">
        <v>27</v>
      </c>
      <c r="L18" s="22"/>
      <c r="M18" s="22"/>
    </row>
    <row r="19" spans="3:13" ht="102" customHeight="1">
      <c r="C19" s="26"/>
      <c r="D19" s="26"/>
      <c r="E19" s="26"/>
      <c r="F19" s="26" t="s">
        <v>28</v>
      </c>
      <c r="G19" s="20"/>
      <c r="H19" s="20" t="s">
        <v>379</v>
      </c>
      <c r="I19" s="22"/>
      <c r="J19" s="22"/>
      <c r="K19" s="23"/>
      <c r="L19" s="22"/>
      <c r="M19" s="22"/>
    </row>
    <row r="20" spans="3:13" ht="25.5">
      <c r="C20" s="25" t="s">
        <v>29</v>
      </c>
      <c r="D20" s="25" t="s">
        <v>30</v>
      </c>
      <c r="E20" s="25" t="s">
        <v>24</v>
      </c>
      <c r="F20" s="25" t="s">
        <v>31</v>
      </c>
      <c r="G20" s="19">
        <v>119.13000000000001</v>
      </c>
      <c r="H20" s="19">
        <v>140.57999999999998</v>
      </c>
      <c r="I20" s="21">
        <f>SUM(K21:M22)</f>
        <v>0</v>
      </c>
      <c r="J20" s="21">
        <f>G20*I20</f>
        <v>0</v>
      </c>
      <c r="K20" s="21">
        <v>23</v>
      </c>
      <c r="L20" s="21">
        <v>25</v>
      </c>
      <c r="M20" s="21">
        <v>27</v>
      </c>
    </row>
    <row r="21" spans="3:13" ht="102" customHeight="1">
      <c r="C21" s="26"/>
      <c r="D21" s="26"/>
      <c r="E21" s="26"/>
      <c r="F21" s="26" t="s">
        <v>32</v>
      </c>
      <c r="G21" s="20"/>
      <c r="H21" s="20" t="s">
        <v>379</v>
      </c>
      <c r="I21" s="22"/>
      <c r="J21" s="22"/>
      <c r="K21" s="23"/>
      <c r="L21" s="23"/>
      <c r="M21" s="23"/>
    </row>
    <row r="22" spans="3:13" ht="102" customHeight="1">
      <c r="C22" s="26"/>
      <c r="D22" s="26"/>
      <c r="E22" s="26"/>
      <c r="F22" s="26" t="s">
        <v>33</v>
      </c>
      <c r="G22" s="20"/>
      <c r="H22" s="20" t="s">
        <v>379</v>
      </c>
      <c r="I22" s="22"/>
      <c r="J22" s="22"/>
      <c r="K22" s="24"/>
      <c r="L22" s="24"/>
      <c r="M22" s="23"/>
    </row>
    <row r="23" spans="3:13" ht="25.5">
      <c r="C23" s="25" t="s">
        <v>34</v>
      </c>
      <c r="D23" s="25" t="s">
        <v>35</v>
      </c>
      <c r="E23" s="25" t="s">
        <v>36</v>
      </c>
      <c r="F23" s="25" t="s">
        <v>25</v>
      </c>
      <c r="G23" s="19">
        <v>51.73</v>
      </c>
      <c r="H23" s="19">
        <v>61.05</v>
      </c>
      <c r="I23" s="21">
        <f>SUM(K24:M26)</f>
        <v>0</v>
      </c>
      <c r="J23" s="21">
        <f>G23*I23</f>
        <v>0</v>
      </c>
      <c r="K23" s="21">
        <v>23</v>
      </c>
      <c r="L23" s="21">
        <v>25</v>
      </c>
      <c r="M23" s="21">
        <v>27</v>
      </c>
    </row>
    <row r="24" spans="3:13" ht="102" customHeight="1">
      <c r="C24" s="26"/>
      <c r="D24" s="26"/>
      <c r="E24" s="26"/>
      <c r="F24" s="26" t="s">
        <v>37</v>
      </c>
      <c r="G24" s="20"/>
      <c r="H24" s="20" t="s">
        <v>379</v>
      </c>
      <c r="I24" s="22"/>
      <c r="J24" s="22"/>
      <c r="K24" s="23"/>
      <c r="L24" s="23"/>
      <c r="M24" s="24"/>
    </row>
    <row r="25" spans="3:13" ht="102" customHeight="1">
      <c r="C25" s="26"/>
      <c r="D25" s="26"/>
      <c r="E25" s="26"/>
      <c r="F25" s="26" t="s">
        <v>38</v>
      </c>
      <c r="G25" s="20"/>
      <c r="H25" s="20" t="s">
        <v>379</v>
      </c>
      <c r="I25" s="22"/>
      <c r="J25" s="22"/>
      <c r="K25" s="23"/>
      <c r="L25" s="23"/>
      <c r="M25" s="24"/>
    </row>
    <row r="26" spans="3:13" ht="102" customHeight="1">
      <c r="C26" s="26"/>
      <c r="D26" s="26"/>
      <c r="E26" s="26"/>
      <c r="F26" s="26" t="s">
        <v>39</v>
      </c>
      <c r="G26" s="20"/>
      <c r="H26" s="20" t="s">
        <v>379</v>
      </c>
      <c r="I26" s="22"/>
      <c r="J26" s="22"/>
      <c r="K26" s="23"/>
      <c r="L26" s="23"/>
      <c r="M26" s="23"/>
    </row>
    <row r="27" spans="3:13" ht="25.5">
      <c r="C27" s="25" t="s">
        <v>40</v>
      </c>
      <c r="D27" s="25" t="s">
        <v>35</v>
      </c>
      <c r="E27" s="25" t="s">
        <v>36</v>
      </c>
      <c r="F27" s="25" t="s">
        <v>25</v>
      </c>
      <c r="G27" s="19">
        <v>51.73</v>
      </c>
      <c r="H27" s="19">
        <v>61.05</v>
      </c>
      <c r="I27" s="21">
        <f>SUM(K28:K28)</f>
        <v>0</v>
      </c>
      <c r="J27" s="21">
        <f>G27*I27</f>
        <v>0</v>
      </c>
      <c r="K27" s="21">
        <v>23</v>
      </c>
      <c r="L27" s="22"/>
      <c r="M27" s="22"/>
    </row>
    <row r="28" spans="3:13" ht="102" customHeight="1">
      <c r="C28" s="26"/>
      <c r="D28" s="26"/>
      <c r="E28" s="26"/>
      <c r="F28" s="26" t="s">
        <v>41</v>
      </c>
      <c r="G28" s="20"/>
      <c r="H28" s="20" t="s">
        <v>379</v>
      </c>
      <c r="I28" s="22"/>
      <c r="J28" s="22"/>
      <c r="K28" s="23"/>
      <c r="L28" s="22"/>
      <c r="M28" s="22"/>
    </row>
    <row r="29" spans="3:13" ht="25.5">
      <c r="C29" s="25" t="s">
        <v>42</v>
      </c>
      <c r="D29" s="25" t="s">
        <v>43</v>
      </c>
      <c r="E29" s="25" t="s">
        <v>36</v>
      </c>
      <c r="F29" s="25" t="s">
        <v>25</v>
      </c>
      <c r="G29" s="19">
        <v>51.73</v>
      </c>
      <c r="H29" s="19">
        <v>61.05</v>
      </c>
      <c r="I29" s="21">
        <f>SUM(K30:L31)</f>
        <v>0</v>
      </c>
      <c r="J29" s="21">
        <f>G29*I29</f>
        <v>0</v>
      </c>
      <c r="K29" s="21">
        <v>23</v>
      </c>
      <c r="L29" s="21">
        <v>25</v>
      </c>
      <c r="M29" s="22"/>
    </row>
    <row r="30" spans="3:13" ht="102" customHeight="1">
      <c r="C30" s="26"/>
      <c r="D30" s="26"/>
      <c r="E30" s="26"/>
      <c r="F30" s="26" t="s">
        <v>44</v>
      </c>
      <c r="G30" s="20"/>
      <c r="H30" s="20" t="s">
        <v>379</v>
      </c>
      <c r="I30" s="22"/>
      <c r="J30" s="22"/>
      <c r="K30" s="23"/>
      <c r="L30" s="23"/>
      <c r="M30" s="22"/>
    </row>
    <row r="31" spans="3:13" ht="102" customHeight="1">
      <c r="C31" s="26"/>
      <c r="D31" s="26"/>
      <c r="E31" s="26"/>
      <c r="F31" s="26" t="s">
        <v>45</v>
      </c>
      <c r="G31" s="20"/>
      <c r="H31" s="20" t="s">
        <v>379</v>
      </c>
      <c r="I31" s="22"/>
      <c r="J31" s="22"/>
      <c r="K31" s="24"/>
      <c r="L31" s="23"/>
      <c r="M31" s="22"/>
    </row>
    <row r="32" spans="3:13" ht="25.5">
      <c r="C32" s="25" t="s">
        <v>46</v>
      </c>
      <c r="D32" s="25" t="s">
        <v>43</v>
      </c>
      <c r="E32" s="25" t="s">
        <v>36</v>
      </c>
      <c r="F32" s="25" t="s">
        <v>25</v>
      </c>
      <c r="G32" s="19">
        <v>51.73</v>
      </c>
      <c r="H32" s="19">
        <v>61.05</v>
      </c>
      <c r="I32" s="21">
        <f>SUM(K33:L34)</f>
        <v>0</v>
      </c>
      <c r="J32" s="21">
        <f>G32*I32</f>
        <v>0</v>
      </c>
      <c r="K32" s="21">
        <v>23</v>
      </c>
      <c r="L32" s="21">
        <v>25</v>
      </c>
      <c r="M32" s="22"/>
    </row>
    <row r="33" spans="3:13" ht="102" customHeight="1">
      <c r="C33" s="26"/>
      <c r="D33" s="26"/>
      <c r="E33" s="26"/>
      <c r="F33" s="26" t="s">
        <v>47</v>
      </c>
      <c r="G33" s="20"/>
      <c r="H33" s="20" t="s">
        <v>379</v>
      </c>
      <c r="I33" s="22"/>
      <c r="J33" s="22"/>
      <c r="K33" s="23"/>
      <c r="L33" s="24"/>
      <c r="M33" s="22"/>
    </row>
    <row r="34" spans="3:13" ht="102" customHeight="1">
      <c r="C34" s="26"/>
      <c r="D34" s="26"/>
      <c r="E34" s="26"/>
      <c r="F34" s="26" t="s">
        <v>48</v>
      </c>
      <c r="G34" s="20"/>
      <c r="H34" s="20" t="s">
        <v>379</v>
      </c>
      <c r="I34" s="22"/>
      <c r="J34" s="22"/>
      <c r="K34" s="23"/>
      <c r="L34" s="23"/>
      <c r="M34" s="22"/>
    </row>
    <row r="35" spans="3:13" ht="25.5">
      <c r="C35" s="25" t="s">
        <v>49</v>
      </c>
      <c r="D35" s="25" t="s">
        <v>50</v>
      </c>
      <c r="E35" s="25" t="s">
        <v>36</v>
      </c>
      <c r="F35" s="25" t="s">
        <v>25</v>
      </c>
      <c r="G35" s="19">
        <v>60.48</v>
      </c>
      <c r="H35" s="19">
        <v>71.37</v>
      </c>
      <c r="I35" s="21">
        <f>SUM(K36:K36)</f>
        <v>0</v>
      </c>
      <c r="J35" s="21">
        <f>G35*I35</f>
        <v>0</v>
      </c>
      <c r="K35" s="21">
        <v>27</v>
      </c>
      <c r="L35" s="22"/>
      <c r="M35" s="22"/>
    </row>
    <row r="36" spans="3:13" ht="102" customHeight="1">
      <c r="C36" s="26"/>
      <c r="D36" s="26"/>
      <c r="E36" s="26"/>
      <c r="F36" s="26" t="s">
        <v>51</v>
      </c>
      <c r="G36" s="20"/>
      <c r="H36" s="20" t="s">
        <v>379</v>
      </c>
      <c r="I36" s="22"/>
      <c r="J36" s="22"/>
      <c r="K36" s="23"/>
      <c r="L36" s="22"/>
      <c r="M36" s="22"/>
    </row>
    <row r="37" spans="3:13" ht="25.5">
      <c r="C37" s="25" t="s">
        <v>52</v>
      </c>
      <c r="D37" s="25" t="s">
        <v>53</v>
      </c>
      <c r="E37" s="25" t="s">
        <v>36</v>
      </c>
      <c r="F37" s="25" t="s">
        <v>54</v>
      </c>
      <c r="G37" s="19">
        <v>51.73</v>
      </c>
      <c r="H37" s="19">
        <v>61.05</v>
      </c>
      <c r="I37" s="21">
        <f>SUM(K38:M39)</f>
        <v>0</v>
      </c>
      <c r="J37" s="21">
        <f>G37*I37</f>
        <v>0</v>
      </c>
      <c r="K37" s="21">
        <v>23</v>
      </c>
      <c r="L37" s="21">
        <v>25</v>
      </c>
      <c r="M37" s="21">
        <v>27</v>
      </c>
    </row>
    <row r="38" spans="3:13" ht="102" customHeight="1">
      <c r="C38" s="26"/>
      <c r="D38" s="26"/>
      <c r="E38" s="26"/>
      <c r="F38" s="26" t="s">
        <v>55</v>
      </c>
      <c r="G38" s="20"/>
      <c r="H38" s="20" t="s">
        <v>379</v>
      </c>
      <c r="I38" s="22"/>
      <c r="J38" s="22"/>
      <c r="K38" s="23"/>
      <c r="L38" s="23"/>
      <c r="M38" s="24"/>
    </row>
    <row r="39" spans="3:13" ht="102" customHeight="1">
      <c r="C39" s="26"/>
      <c r="D39" s="26"/>
      <c r="E39" s="26"/>
      <c r="F39" s="26" t="s">
        <v>56</v>
      </c>
      <c r="G39" s="20"/>
      <c r="H39" s="20" t="s">
        <v>379</v>
      </c>
      <c r="I39" s="22"/>
      <c r="J39" s="22"/>
      <c r="K39" s="23"/>
      <c r="L39" s="24"/>
      <c r="M39" s="23"/>
    </row>
    <row r="40" spans="3:13" ht="25.5">
      <c r="C40" s="25" t="s">
        <v>57</v>
      </c>
      <c r="D40" s="25" t="s">
        <v>58</v>
      </c>
      <c r="E40" s="25" t="s">
        <v>36</v>
      </c>
      <c r="F40" s="25" t="s">
        <v>54</v>
      </c>
      <c r="G40" s="19">
        <v>51.73</v>
      </c>
      <c r="H40" s="19">
        <v>61.05</v>
      </c>
      <c r="I40" s="21">
        <f>SUM(K41:K41)</f>
        <v>0</v>
      </c>
      <c r="J40" s="21">
        <f>G40*I40</f>
        <v>0</v>
      </c>
      <c r="K40" s="21">
        <v>27</v>
      </c>
      <c r="L40" s="22"/>
      <c r="M40" s="22"/>
    </row>
    <row r="41" spans="3:13" ht="102" customHeight="1">
      <c r="C41" s="26"/>
      <c r="D41" s="26"/>
      <c r="E41" s="26"/>
      <c r="F41" s="26" t="s">
        <v>59</v>
      </c>
      <c r="G41" s="20"/>
      <c r="H41" s="20" t="s">
        <v>379</v>
      </c>
      <c r="I41" s="22"/>
      <c r="J41" s="22"/>
      <c r="K41" s="23"/>
      <c r="L41" s="22"/>
      <c r="M41" s="22"/>
    </row>
    <row r="42" spans="3:13" ht="25.5">
      <c r="C42" s="25" t="s">
        <v>60</v>
      </c>
      <c r="D42" s="25" t="s">
        <v>61</v>
      </c>
      <c r="E42" s="25" t="s">
        <v>36</v>
      </c>
      <c r="F42" s="25" t="s">
        <v>25</v>
      </c>
      <c r="G42" s="19">
        <v>53.919999999999995</v>
      </c>
      <c r="H42" s="19">
        <v>63.629999999999995</v>
      </c>
      <c r="I42" s="21">
        <f>SUM(K43:K43)</f>
        <v>0</v>
      </c>
      <c r="J42" s="21">
        <f>G42*I42</f>
        <v>0</v>
      </c>
      <c r="K42" s="21">
        <v>25</v>
      </c>
      <c r="L42" s="22"/>
      <c r="M42" s="22"/>
    </row>
    <row r="43" spans="3:13" ht="102" customHeight="1">
      <c r="C43" s="26"/>
      <c r="D43" s="26"/>
      <c r="E43" s="26"/>
      <c r="F43" s="26" t="s">
        <v>62</v>
      </c>
      <c r="G43" s="20"/>
      <c r="H43" s="20" t="s">
        <v>379</v>
      </c>
      <c r="I43" s="22"/>
      <c r="J43" s="22"/>
      <c r="K43" s="23"/>
      <c r="L43" s="22"/>
      <c r="M43" s="22"/>
    </row>
    <row r="44" spans="3:13" ht="25.5">
      <c r="C44" s="25" t="s">
        <v>63</v>
      </c>
      <c r="D44" s="25" t="s">
        <v>61</v>
      </c>
      <c r="E44" s="25" t="s">
        <v>36</v>
      </c>
      <c r="F44" s="25" t="s">
        <v>25</v>
      </c>
      <c r="G44" s="19">
        <v>53.919999999999995</v>
      </c>
      <c r="H44" s="19">
        <v>63.629999999999995</v>
      </c>
      <c r="I44" s="21">
        <f>SUM(K45:L46)</f>
        <v>0</v>
      </c>
      <c r="J44" s="21">
        <f>G44*I44</f>
        <v>0</v>
      </c>
      <c r="K44" s="21">
        <v>25</v>
      </c>
      <c r="L44" s="21">
        <v>27</v>
      </c>
      <c r="M44" s="22"/>
    </row>
    <row r="45" spans="3:13" ht="12.75">
      <c r="C45" s="26"/>
      <c r="D45" s="26"/>
      <c r="E45" s="26"/>
      <c r="F45" s="26" t="s">
        <v>64</v>
      </c>
      <c r="G45" s="20"/>
      <c r="H45" s="20" t="s">
        <v>379</v>
      </c>
      <c r="I45" s="22"/>
      <c r="J45" s="22"/>
      <c r="K45" s="23"/>
      <c r="L45" s="24"/>
      <c r="M45" s="22"/>
    </row>
    <row r="46" spans="3:13" ht="12.75">
      <c r="C46" s="26"/>
      <c r="D46" s="26"/>
      <c r="E46" s="26"/>
      <c r="F46" s="26" t="s">
        <v>65</v>
      </c>
      <c r="G46" s="20"/>
      <c r="H46" s="20" t="s">
        <v>379</v>
      </c>
      <c r="I46" s="22"/>
      <c r="J46" s="22"/>
      <c r="K46" s="23"/>
      <c r="L46" s="23"/>
      <c r="M46" s="22"/>
    </row>
    <row r="47" spans="3:13" ht="25.5">
      <c r="C47" s="25" t="s">
        <v>66</v>
      </c>
      <c r="D47" s="25" t="s">
        <v>61</v>
      </c>
      <c r="E47" s="25" t="s">
        <v>36</v>
      </c>
      <c r="F47" s="25" t="s">
        <v>25</v>
      </c>
      <c r="G47" s="19">
        <v>53.919999999999995</v>
      </c>
      <c r="H47" s="19">
        <v>63.629999999999995</v>
      </c>
      <c r="I47" s="21">
        <f>SUM(K48:L48)</f>
        <v>0</v>
      </c>
      <c r="J47" s="21">
        <f>G47*I47</f>
        <v>0</v>
      </c>
      <c r="K47" s="21">
        <v>23</v>
      </c>
      <c r="L47" s="21">
        <v>25</v>
      </c>
      <c r="M47" s="22"/>
    </row>
    <row r="48" spans="3:13" ht="12.75">
      <c r="C48" s="26"/>
      <c r="D48" s="26"/>
      <c r="E48" s="26"/>
      <c r="F48" s="26" t="s">
        <v>67</v>
      </c>
      <c r="G48" s="20"/>
      <c r="H48" s="20" t="s">
        <v>379</v>
      </c>
      <c r="I48" s="22"/>
      <c r="J48" s="22"/>
      <c r="K48" s="23"/>
      <c r="L48" s="23"/>
      <c r="M48" s="22"/>
    </row>
    <row r="49" spans="3:13" ht="25.5">
      <c r="C49" s="25" t="s">
        <v>68</v>
      </c>
      <c r="D49" s="25" t="s">
        <v>69</v>
      </c>
      <c r="E49" s="25" t="s">
        <v>36</v>
      </c>
      <c r="F49" s="25" t="s">
        <v>25</v>
      </c>
      <c r="G49" s="19">
        <v>53.919999999999995</v>
      </c>
      <c r="H49" s="19">
        <v>63.629999999999995</v>
      </c>
      <c r="I49" s="21">
        <f>SUM(K50:K50)</f>
        <v>0</v>
      </c>
      <c r="J49" s="21">
        <f>G49*I49</f>
        <v>0</v>
      </c>
      <c r="K49" s="21">
        <v>23</v>
      </c>
      <c r="L49" s="22"/>
      <c r="M49" s="22"/>
    </row>
    <row r="50" spans="3:13" ht="102" customHeight="1">
      <c r="C50" s="26"/>
      <c r="D50" s="26"/>
      <c r="E50" s="26"/>
      <c r="F50" s="26" t="s">
        <v>70</v>
      </c>
      <c r="G50" s="20"/>
      <c r="H50" s="20" t="s">
        <v>379</v>
      </c>
      <c r="I50" s="22"/>
      <c r="J50" s="22"/>
      <c r="K50" s="23"/>
      <c r="L50" s="22"/>
      <c r="M50" s="22"/>
    </row>
    <row r="51" spans="3:13" ht="25.5">
      <c r="C51" s="25" t="s">
        <v>71</v>
      </c>
      <c r="D51" s="25" t="s">
        <v>69</v>
      </c>
      <c r="E51" s="25" t="s">
        <v>36</v>
      </c>
      <c r="F51" s="25" t="s">
        <v>25</v>
      </c>
      <c r="G51" s="19">
        <v>53.919999999999995</v>
      </c>
      <c r="H51" s="19">
        <v>63.629999999999995</v>
      </c>
      <c r="I51" s="21">
        <f>SUM(K52:M52)</f>
        <v>0</v>
      </c>
      <c r="J51" s="21">
        <f>G51*I51</f>
        <v>0</v>
      </c>
      <c r="K51" s="21">
        <v>23</v>
      </c>
      <c r="L51" s="21">
        <v>25</v>
      </c>
      <c r="M51" s="21">
        <v>27</v>
      </c>
    </row>
    <row r="52" spans="3:13" ht="102" customHeight="1">
      <c r="C52" s="26"/>
      <c r="D52" s="26"/>
      <c r="E52" s="26"/>
      <c r="F52" s="26" t="s">
        <v>72</v>
      </c>
      <c r="G52" s="20"/>
      <c r="H52" s="20" t="s">
        <v>379</v>
      </c>
      <c r="I52" s="22"/>
      <c r="J52" s="22"/>
      <c r="K52" s="23"/>
      <c r="L52" s="23"/>
      <c r="M52" s="23"/>
    </row>
    <row r="53" spans="3:13" ht="25.5">
      <c r="C53" s="25" t="s">
        <v>73</v>
      </c>
      <c r="D53" s="25" t="s">
        <v>69</v>
      </c>
      <c r="E53" s="25" t="s">
        <v>36</v>
      </c>
      <c r="F53" s="25" t="s">
        <v>25</v>
      </c>
      <c r="G53" s="19">
        <v>53.919999999999995</v>
      </c>
      <c r="H53" s="19">
        <v>63.629999999999995</v>
      </c>
      <c r="I53" s="21">
        <f>SUM(K54:L55)</f>
        <v>0</v>
      </c>
      <c r="J53" s="21">
        <f>G53*I53</f>
        <v>0</v>
      </c>
      <c r="K53" s="21">
        <v>23</v>
      </c>
      <c r="L53" s="21">
        <v>27</v>
      </c>
      <c r="M53" s="22"/>
    </row>
    <row r="54" spans="3:13" ht="102" customHeight="1">
      <c r="C54" s="26"/>
      <c r="D54" s="26"/>
      <c r="E54" s="26"/>
      <c r="F54" s="26" t="s">
        <v>74</v>
      </c>
      <c r="G54" s="20"/>
      <c r="H54" s="20" t="s">
        <v>379</v>
      </c>
      <c r="I54" s="22"/>
      <c r="J54" s="22"/>
      <c r="K54" s="24"/>
      <c r="L54" s="23"/>
      <c r="M54" s="22"/>
    </row>
    <row r="55" spans="3:13" ht="102" customHeight="1">
      <c r="C55" s="26"/>
      <c r="D55" s="26"/>
      <c r="E55" s="26"/>
      <c r="F55" s="26" t="s">
        <v>75</v>
      </c>
      <c r="G55" s="20"/>
      <c r="H55" s="20" t="s">
        <v>379</v>
      </c>
      <c r="I55" s="22"/>
      <c r="J55" s="22"/>
      <c r="K55" s="23"/>
      <c r="L55" s="24"/>
      <c r="M55" s="22"/>
    </row>
    <row r="56" spans="3:13" ht="25.5">
      <c r="C56" s="25" t="s">
        <v>76</v>
      </c>
      <c r="D56" s="25" t="s">
        <v>69</v>
      </c>
      <c r="E56" s="25" t="s">
        <v>36</v>
      </c>
      <c r="F56" s="25" t="s">
        <v>25</v>
      </c>
      <c r="G56" s="19">
        <v>53.919999999999995</v>
      </c>
      <c r="H56" s="19">
        <v>63.629999999999995</v>
      </c>
      <c r="I56" s="21">
        <f>SUM(K57:M58)</f>
        <v>0</v>
      </c>
      <c r="J56" s="21">
        <f>G56*I56</f>
        <v>0</v>
      </c>
      <c r="K56" s="21">
        <v>23</v>
      </c>
      <c r="L56" s="21">
        <v>25</v>
      </c>
      <c r="M56" s="21">
        <v>27</v>
      </c>
    </row>
    <row r="57" spans="3:13" ht="102" customHeight="1">
      <c r="C57" s="26"/>
      <c r="D57" s="26"/>
      <c r="E57" s="26"/>
      <c r="F57" s="26" t="s">
        <v>77</v>
      </c>
      <c r="G57" s="20"/>
      <c r="H57" s="20" t="s">
        <v>379</v>
      </c>
      <c r="I57" s="22"/>
      <c r="J57" s="22"/>
      <c r="K57" s="23"/>
      <c r="L57" s="23"/>
      <c r="M57" s="24"/>
    </row>
    <row r="58" spans="3:13" ht="102" customHeight="1">
      <c r="C58" s="26"/>
      <c r="D58" s="26"/>
      <c r="E58" s="26"/>
      <c r="F58" s="26" t="s">
        <v>78</v>
      </c>
      <c r="G58" s="20"/>
      <c r="H58" s="20" t="s">
        <v>379</v>
      </c>
      <c r="I58" s="22"/>
      <c r="J58" s="22"/>
      <c r="K58" s="24"/>
      <c r="L58" s="24"/>
      <c r="M58" s="23"/>
    </row>
    <row r="59" spans="3:13" ht="25.5">
      <c r="C59" s="25" t="s">
        <v>79</v>
      </c>
      <c r="D59" s="25" t="s">
        <v>69</v>
      </c>
      <c r="E59" s="25" t="s">
        <v>36</v>
      </c>
      <c r="F59" s="25" t="s">
        <v>25</v>
      </c>
      <c r="G59" s="19">
        <v>53.919999999999995</v>
      </c>
      <c r="H59" s="19">
        <v>63.629999999999995</v>
      </c>
      <c r="I59" s="21">
        <f>SUM(K60:K60)</f>
        <v>0</v>
      </c>
      <c r="J59" s="21">
        <f>G59*I59</f>
        <v>0</v>
      </c>
      <c r="K59" s="21">
        <v>23</v>
      </c>
      <c r="L59" s="22"/>
      <c r="M59" s="22"/>
    </row>
    <row r="60" spans="3:13" ht="102" customHeight="1">
      <c r="C60" s="26"/>
      <c r="D60" s="26"/>
      <c r="E60" s="26"/>
      <c r="F60" s="26" t="s">
        <v>80</v>
      </c>
      <c r="G60" s="20"/>
      <c r="H60" s="20" t="s">
        <v>379</v>
      </c>
      <c r="I60" s="22"/>
      <c r="J60" s="22"/>
      <c r="K60" s="23"/>
      <c r="L60" s="22"/>
      <c r="M60" s="22"/>
    </row>
    <row r="61" spans="3:13" ht="25.5">
      <c r="C61" s="25" t="s">
        <v>81</v>
      </c>
      <c r="D61" s="25" t="s">
        <v>82</v>
      </c>
      <c r="E61" s="25" t="s">
        <v>36</v>
      </c>
      <c r="F61" s="25" t="s">
        <v>25</v>
      </c>
      <c r="G61" s="19">
        <v>60.48</v>
      </c>
      <c r="H61" s="19">
        <v>71.37</v>
      </c>
      <c r="I61" s="21">
        <f>SUM(K62:M62)</f>
        <v>0</v>
      </c>
      <c r="J61" s="21">
        <f>G61*I61</f>
        <v>0</v>
      </c>
      <c r="K61" s="21">
        <v>23</v>
      </c>
      <c r="L61" s="21">
        <v>25</v>
      </c>
      <c r="M61" s="21">
        <v>27</v>
      </c>
    </row>
    <row r="62" spans="3:13" ht="102" customHeight="1">
      <c r="C62" s="26"/>
      <c r="D62" s="26"/>
      <c r="E62" s="26"/>
      <c r="F62" s="26" t="s">
        <v>83</v>
      </c>
      <c r="G62" s="20"/>
      <c r="H62" s="20" t="s">
        <v>379</v>
      </c>
      <c r="I62" s="22"/>
      <c r="J62" s="22"/>
      <c r="K62" s="23"/>
      <c r="L62" s="23"/>
      <c r="M62" s="23"/>
    </row>
    <row r="63" spans="3:13" ht="25.5">
      <c r="C63" s="25" t="s">
        <v>84</v>
      </c>
      <c r="D63" s="25" t="s">
        <v>69</v>
      </c>
      <c r="E63" s="25" t="s">
        <v>36</v>
      </c>
      <c r="F63" s="25" t="s">
        <v>25</v>
      </c>
      <c r="G63" s="19">
        <v>53.919999999999995</v>
      </c>
      <c r="H63" s="19">
        <v>63.629999999999995</v>
      </c>
      <c r="I63" s="21">
        <f>SUM(K64:K64)</f>
        <v>0</v>
      </c>
      <c r="J63" s="21">
        <f>G63*I63</f>
        <v>0</v>
      </c>
      <c r="K63" s="21">
        <v>23</v>
      </c>
      <c r="L63" s="22"/>
      <c r="M63" s="22"/>
    </row>
    <row r="64" spans="3:13" ht="102" customHeight="1">
      <c r="C64" s="26"/>
      <c r="D64" s="26"/>
      <c r="E64" s="26"/>
      <c r="F64" s="26" t="s">
        <v>85</v>
      </c>
      <c r="G64" s="20"/>
      <c r="H64" s="20" t="s">
        <v>379</v>
      </c>
      <c r="I64" s="22"/>
      <c r="J64" s="22"/>
      <c r="K64" s="23"/>
      <c r="L64" s="22"/>
      <c r="M64" s="22"/>
    </row>
    <row r="65" spans="3:13" ht="25.5">
      <c r="C65" s="25" t="s">
        <v>86</v>
      </c>
      <c r="D65" s="25" t="s">
        <v>82</v>
      </c>
      <c r="E65" s="25" t="s">
        <v>36</v>
      </c>
      <c r="F65" s="25" t="s">
        <v>25</v>
      </c>
      <c r="G65" s="19">
        <v>60.48</v>
      </c>
      <c r="H65" s="19">
        <v>71.37</v>
      </c>
      <c r="I65" s="21">
        <f>SUM(K66:L66)</f>
        <v>0</v>
      </c>
      <c r="J65" s="21">
        <f>G65*I65</f>
        <v>0</v>
      </c>
      <c r="K65" s="21">
        <v>23</v>
      </c>
      <c r="L65" s="21">
        <v>27</v>
      </c>
      <c r="M65" s="22"/>
    </row>
    <row r="66" spans="3:13" ht="102" customHeight="1">
      <c r="C66" s="26"/>
      <c r="D66" s="26"/>
      <c r="E66" s="26"/>
      <c r="F66" s="26" t="s">
        <v>87</v>
      </c>
      <c r="G66" s="20"/>
      <c r="H66" s="20" t="s">
        <v>379</v>
      </c>
      <c r="I66" s="22"/>
      <c r="J66" s="22"/>
      <c r="K66" s="23"/>
      <c r="L66" s="23"/>
      <c r="M66" s="22"/>
    </row>
    <row r="67" spans="3:13" ht="25.5">
      <c r="C67" s="25" t="s">
        <v>88</v>
      </c>
      <c r="D67" s="25" t="s">
        <v>69</v>
      </c>
      <c r="E67" s="25" t="s">
        <v>36</v>
      </c>
      <c r="F67" s="25" t="s">
        <v>25</v>
      </c>
      <c r="G67" s="19">
        <v>53.919999999999995</v>
      </c>
      <c r="H67" s="19">
        <v>63.629999999999995</v>
      </c>
      <c r="I67" s="21">
        <f>SUM(K68:M68)</f>
        <v>0</v>
      </c>
      <c r="J67" s="21">
        <f>G67*I67</f>
        <v>0</v>
      </c>
      <c r="K67" s="21">
        <v>23</v>
      </c>
      <c r="L67" s="21">
        <v>25</v>
      </c>
      <c r="M67" s="21">
        <v>27</v>
      </c>
    </row>
    <row r="68" spans="3:13" ht="102" customHeight="1">
      <c r="C68" s="26"/>
      <c r="D68" s="26"/>
      <c r="E68" s="26"/>
      <c r="F68" s="26" t="s">
        <v>89</v>
      </c>
      <c r="G68" s="20"/>
      <c r="H68" s="20" t="s">
        <v>379</v>
      </c>
      <c r="I68" s="22"/>
      <c r="J68" s="22"/>
      <c r="K68" s="23"/>
      <c r="L68" s="23"/>
      <c r="M68" s="23"/>
    </row>
    <row r="69" spans="3:13" ht="25.5">
      <c r="C69" s="25" t="s">
        <v>90</v>
      </c>
      <c r="D69" s="25" t="s">
        <v>69</v>
      </c>
      <c r="E69" s="25" t="s">
        <v>36</v>
      </c>
      <c r="F69" s="25" t="s">
        <v>25</v>
      </c>
      <c r="G69" s="19">
        <v>53.919999999999995</v>
      </c>
      <c r="H69" s="19">
        <v>63.629999999999995</v>
      </c>
      <c r="I69" s="21">
        <f>SUM(K70:K70)</f>
        <v>0</v>
      </c>
      <c r="J69" s="21">
        <f>G69*I69</f>
        <v>0</v>
      </c>
      <c r="K69" s="21">
        <v>23</v>
      </c>
      <c r="L69" s="22"/>
      <c r="M69" s="22"/>
    </row>
    <row r="70" spans="3:13" ht="102" customHeight="1">
      <c r="C70" s="26"/>
      <c r="D70" s="26"/>
      <c r="E70" s="26"/>
      <c r="F70" s="26" t="s">
        <v>91</v>
      </c>
      <c r="G70" s="20"/>
      <c r="H70" s="20" t="s">
        <v>379</v>
      </c>
      <c r="I70" s="22"/>
      <c r="J70" s="22"/>
      <c r="K70" s="23"/>
      <c r="L70" s="22"/>
      <c r="M70" s="22"/>
    </row>
    <row r="71" spans="3:13" ht="25.5">
      <c r="C71" s="25" t="s">
        <v>92</v>
      </c>
      <c r="D71" s="25" t="s">
        <v>69</v>
      </c>
      <c r="E71" s="25" t="s">
        <v>36</v>
      </c>
      <c r="F71" s="25" t="s">
        <v>25</v>
      </c>
      <c r="G71" s="19">
        <v>53.919999999999995</v>
      </c>
      <c r="H71" s="19">
        <v>63.629999999999995</v>
      </c>
      <c r="I71" s="21">
        <f>SUM(K72:M72)</f>
        <v>0</v>
      </c>
      <c r="J71" s="21">
        <f>G71*I71</f>
        <v>0</v>
      </c>
      <c r="K71" s="21">
        <v>23</v>
      </c>
      <c r="L71" s="21">
        <v>25</v>
      </c>
      <c r="M71" s="21">
        <v>27</v>
      </c>
    </row>
    <row r="72" spans="3:13" ht="102" customHeight="1">
      <c r="C72" s="26"/>
      <c r="D72" s="26"/>
      <c r="E72" s="26"/>
      <c r="F72" s="26" t="s">
        <v>93</v>
      </c>
      <c r="G72" s="20"/>
      <c r="H72" s="20" t="s">
        <v>379</v>
      </c>
      <c r="I72" s="22"/>
      <c r="J72" s="22"/>
      <c r="K72" s="23"/>
      <c r="L72" s="23"/>
      <c r="M72" s="23"/>
    </row>
    <row r="73" spans="3:13" ht="25.5">
      <c r="C73" s="25" t="s">
        <v>94</v>
      </c>
      <c r="D73" s="25" t="s">
        <v>82</v>
      </c>
      <c r="E73" s="25" t="s">
        <v>36</v>
      </c>
      <c r="F73" s="25" t="s">
        <v>25</v>
      </c>
      <c r="G73" s="19">
        <v>60.48</v>
      </c>
      <c r="H73" s="19">
        <v>71.37</v>
      </c>
      <c r="I73" s="21">
        <f>SUM(K74:L74)</f>
        <v>0</v>
      </c>
      <c r="J73" s="21">
        <f>G73*I73</f>
        <v>0</v>
      </c>
      <c r="K73" s="21">
        <v>23</v>
      </c>
      <c r="L73" s="21">
        <v>25</v>
      </c>
      <c r="M73" s="22"/>
    </row>
    <row r="74" spans="3:13" ht="102" customHeight="1">
      <c r="C74" s="26"/>
      <c r="D74" s="26"/>
      <c r="E74" s="26"/>
      <c r="F74" s="26" t="s">
        <v>95</v>
      </c>
      <c r="G74" s="20"/>
      <c r="H74" s="20" t="s">
        <v>379</v>
      </c>
      <c r="I74" s="22"/>
      <c r="J74" s="22"/>
      <c r="K74" s="23"/>
      <c r="L74" s="23"/>
      <c r="M74" s="22"/>
    </row>
    <row r="75" spans="3:13" ht="25.5">
      <c r="C75" s="25" t="s">
        <v>96</v>
      </c>
      <c r="D75" s="25" t="s">
        <v>82</v>
      </c>
      <c r="E75" s="25" t="s">
        <v>36</v>
      </c>
      <c r="F75" s="25" t="s">
        <v>25</v>
      </c>
      <c r="G75" s="19">
        <v>60.48</v>
      </c>
      <c r="H75" s="19">
        <v>71.37</v>
      </c>
      <c r="I75" s="21">
        <f>SUM(K76:M77)</f>
        <v>0</v>
      </c>
      <c r="J75" s="21">
        <f>G75*I75</f>
        <v>0</v>
      </c>
      <c r="K75" s="21">
        <v>23</v>
      </c>
      <c r="L75" s="21">
        <v>25</v>
      </c>
      <c r="M75" s="21">
        <v>27</v>
      </c>
    </row>
    <row r="76" spans="3:13" ht="102" customHeight="1">
      <c r="C76" s="26"/>
      <c r="D76" s="26"/>
      <c r="E76" s="26"/>
      <c r="F76" s="26" t="s">
        <v>97</v>
      </c>
      <c r="G76" s="20"/>
      <c r="H76" s="20" t="s">
        <v>379</v>
      </c>
      <c r="I76" s="22"/>
      <c r="J76" s="22"/>
      <c r="K76" s="24"/>
      <c r="L76" s="24"/>
      <c r="M76" s="23"/>
    </row>
    <row r="77" spans="3:13" ht="102" customHeight="1">
      <c r="C77" s="26"/>
      <c r="D77" s="26"/>
      <c r="E77" s="26"/>
      <c r="F77" s="26" t="s">
        <v>98</v>
      </c>
      <c r="G77" s="20"/>
      <c r="H77" s="20" t="s">
        <v>379</v>
      </c>
      <c r="I77" s="22"/>
      <c r="J77" s="22"/>
      <c r="K77" s="23"/>
      <c r="L77" s="23"/>
      <c r="M77" s="23"/>
    </row>
    <row r="78" spans="3:13" ht="25.5">
      <c r="C78" s="25" t="s">
        <v>99</v>
      </c>
      <c r="D78" s="25" t="s">
        <v>82</v>
      </c>
      <c r="E78" s="25" t="s">
        <v>36</v>
      </c>
      <c r="F78" s="25" t="s">
        <v>25</v>
      </c>
      <c r="G78" s="19">
        <v>60.48</v>
      </c>
      <c r="H78" s="19">
        <v>71.37</v>
      </c>
      <c r="I78" s="21">
        <f>SUM(K79:K79)</f>
        <v>0</v>
      </c>
      <c r="J78" s="21">
        <f>G78*I78</f>
        <v>0</v>
      </c>
      <c r="K78" s="21">
        <v>27</v>
      </c>
      <c r="L78" s="22"/>
      <c r="M78" s="22"/>
    </row>
    <row r="79" spans="3:13" ht="102" customHeight="1">
      <c r="C79" s="26"/>
      <c r="D79" s="26"/>
      <c r="E79" s="26"/>
      <c r="F79" s="26" t="s">
        <v>100</v>
      </c>
      <c r="G79" s="20"/>
      <c r="H79" s="20" t="s">
        <v>379</v>
      </c>
      <c r="I79" s="22"/>
      <c r="J79" s="22"/>
      <c r="K79" s="23"/>
      <c r="L79" s="22"/>
      <c r="M79" s="22"/>
    </row>
    <row r="80" spans="3:13" ht="25.5">
      <c r="C80" s="25" t="s">
        <v>101</v>
      </c>
      <c r="D80" s="25" t="s">
        <v>82</v>
      </c>
      <c r="E80" s="25" t="s">
        <v>36</v>
      </c>
      <c r="F80" s="25" t="s">
        <v>25</v>
      </c>
      <c r="G80" s="19">
        <v>60.48</v>
      </c>
      <c r="H80" s="19">
        <v>71.37</v>
      </c>
      <c r="I80" s="21">
        <f>SUM(K81:L82)</f>
        <v>0</v>
      </c>
      <c r="J80" s="21">
        <f>G80*I80</f>
        <v>0</v>
      </c>
      <c r="K80" s="21">
        <v>23</v>
      </c>
      <c r="L80" s="21">
        <v>25</v>
      </c>
      <c r="M80" s="22"/>
    </row>
    <row r="81" spans="3:13" ht="102" customHeight="1">
      <c r="C81" s="26"/>
      <c r="D81" s="26"/>
      <c r="E81" s="26"/>
      <c r="F81" s="26" t="s">
        <v>102</v>
      </c>
      <c r="G81" s="20"/>
      <c r="H81" s="20" t="s">
        <v>379</v>
      </c>
      <c r="I81" s="22"/>
      <c r="J81" s="22"/>
      <c r="K81" s="23"/>
      <c r="L81" s="23"/>
      <c r="M81" s="22"/>
    </row>
    <row r="82" spans="3:13" ht="102" customHeight="1">
      <c r="C82" s="26"/>
      <c r="D82" s="26"/>
      <c r="E82" s="26"/>
      <c r="F82" s="26" t="s">
        <v>103</v>
      </c>
      <c r="G82" s="20"/>
      <c r="H82" s="20" t="s">
        <v>379</v>
      </c>
      <c r="I82" s="22"/>
      <c r="J82" s="22"/>
      <c r="K82" s="23"/>
      <c r="L82" s="23"/>
      <c r="M82" s="22"/>
    </row>
    <row r="83" spans="3:13" ht="25.5">
      <c r="C83" s="25" t="s">
        <v>104</v>
      </c>
      <c r="D83" s="25" t="s">
        <v>82</v>
      </c>
      <c r="E83" s="25" t="s">
        <v>36</v>
      </c>
      <c r="F83" s="25" t="s">
        <v>25</v>
      </c>
      <c r="G83" s="19">
        <v>60.48</v>
      </c>
      <c r="H83" s="19">
        <v>71.37</v>
      </c>
      <c r="I83" s="21">
        <f>SUM(K84:M84)</f>
        <v>0</v>
      </c>
      <c r="J83" s="21">
        <f>G83*I83</f>
        <v>0</v>
      </c>
      <c r="K83" s="21">
        <v>23</v>
      </c>
      <c r="L83" s="21">
        <v>25</v>
      </c>
      <c r="M83" s="21">
        <v>27</v>
      </c>
    </row>
    <row r="84" spans="3:13" ht="102" customHeight="1">
      <c r="C84" s="26"/>
      <c r="D84" s="26"/>
      <c r="E84" s="26"/>
      <c r="F84" s="26" t="s">
        <v>105</v>
      </c>
      <c r="G84" s="20"/>
      <c r="H84" s="20" t="s">
        <v>379</v>
      </c>
      <c r="I84" s="22"/>
      <c r="J84" s="22"/>
      <c r="K84" s="23"/>
      <c r="L84" s="23"/>
      <c r="M84" s="23"/>
    </row>
    <row r="85" spans="3:13" ht="25.5">
      <c r="C85" s="25" t="s">
        <v>106</v>
      </c>
      <c r="D85" s="25" t="s">
        <v>82</v>
      </c>
      <c r="E85" s="25" t="s">
        <v>36</v>
      </c>
      <c r="F85" s="25" t="s">
        <v>25</v>
      </c>
      <c r="G85" s="19">
        <v>60.48</v>
      </c>
      <c r="H85" s="19">
        <v>71.37</v>
      </c>
      <c r="I85" s="21">
        <f>SUM(K86:K86)</f>
        <v>0</v>
      </c>
      <c r="J85" s="21">
        <f>G85*I85</f>
        <v>0</v>
      </c>
      <c r="K85" s="21">
        <v>23</v>
      </c>
      <c r="L85" s="22"/>
      <c r="M85" s="22"/>
    </row>
    <row r="86" spans="3:13" ht="102" customHeight="1">
      <c r="C86" s="26"/>
      <c r="D86" s="26"/>
      <c r="E86" s="26"/>
      <c r="F86" s="26" t="s">
        <v>107</v>
      </c>
      <c r="G86" s="20"/>
      <c r="H86" s="20" t="s">
        <v>379</v>
      </c>
      <c r="I86" s="22"/>
      <c r="J86" s="22"/>
      <c r="K86" s="23"/>
      <c r="L86" s="22"/>
      <c r="M86" s="22"/>
    </row>
    <row r="87" spans="3:13" ht="25.5">
      <c r="C87" s="25" t="s">
        <v>108</v>
      </c>
      <c r="D87" s="25" t="s">
        <v>82</v>
      </c>
      <c r="E87" s="25" t="s">
        <v>36</v>
      </c>
      <c r="F87" s="25" t="s">
        <v>25</v>
      </c>
      <c r="G87" s="19">
        <v>60.48</v>
      </c>
      <c r="H87" s="19">
        <v>71.37</v>
      </c>
      <c r="I87" s="21">
        <f>SUM(K88:M89)</f>
        <v>0</v>
      </c>
      <c r="J87" s="21">
        <f>G87*I87</f>
        <v>0</v>
      </c>
      <c r="K87" s="21">
        <v>23</v>
      </c>
      <c r="L87" s="21">
        <v>25</v>
      </c>
      <c r="M87" s="21">
        <v>27</v>
      </c>
    </row>
    <row r="88" spans="3:13" ht="102" customHeight="1">
      <c r="C88" s="26"/>
      <c r="D88" s="26"/>
      <c r="E88" s="26"/>
      <c r="F88" s="26" t="s">
        <v>109</v>
      </c>
      <c r="G88" s="20"/>
      <c r="H88" s="20" t="s">
        <v>379</v>
      </c>
      <c r="I88" s="22"/>
      <c r="J88" s="22"/>
      <c r="K88" s="24"/>
      <c r="L88" s="24"/>
      <c r="M88" s="23"/>
    </row>
    <row r="89" spans="3:13" ht="102" customHeight="1">
      <c r="C89" s="26"/>
      <c r="D89" s="26"/>
      <c r="E89" s="26"/>
      <c r="F89" s="26" t="s">
        <v>110</v>
      </c>
      <c r="G89" s="20"/>
      <c r="H89" s="20" t="s">
        <v>379</v>
      </c>
      <c r="I89" s="22"/>
      <c r="J89" s="22"/>
      <c r="K89" s="23"/>
      <c r="L89" s="23"/>
      <c r="M89" s="23"/>
    </row>
    <row r="90" spans="3:13" ht="25.5">
      <c r="C90" s="25" t="s">
        <v>111</v>
      </c>
      <c r="D90" s="25" t="s">
        <v>82</v>
      </c>
      <c r="E90" s="25" t="s">
        <v>36</v>
      </c>
      <c r="F90" s="25" t="s">
        <v>25</v>
      </c>
      <c r="G90" s="19">
        <v>60.48</v>
      </c>
      <c r="H90" s="19">
        <v>71.37</v>
      </c>
      <c r="I90" s="21">
        <f>SUM(K91:M92)</f>
        <v>0</v>
      </c>
      <c r="J90" s="21">
        <f>G90*I90</f>
        <v>0</v>
      </c>
      <c r="K90" s="21">
        <v>23</v>
      </c>
      <c r="L90" s="21">
        <v>25</v>
      </c>
      <c r="M90" s="21">
        <v>27</v>
      </c>
    </row>
    <row r="91" spans="3:13" ht="102" customHeight="1">
      <c r="C91" s="26"/>
      <c r="D91" s="26"/>
      <c r="E91" s="26"/>
      <c r="F91" s="26" t="s">
        <v>112</v>
      </c>
      <c r="G91" s="20"/>
      <c r="H91" s="20" t="s">
        <v>379</v>
      </c>
      <c r="I91" s="22"/>
      <c r="J91" s="22"/>
      <c r="K91" s="23"/>
      <c r="L91" s="23"/>
      <c r="M91" s="23"/>
    </row>
    <row r="92" spans="3:13" ht="102" customHeight="1">
      <c r="C92" s="26"/>
      <c r="D92" s="26"/>
      <c r="E92" s="26"/>
      <c r="F92" s="26" t="s">
        <v>113</v>
      </c>
      <c r="G92" s="20"/>
      <c r="H92" s="20" t="s">
        <v>379</v>
      </c>
      <c r="I92" s="22"/>
      <c r="J92" s="22"/>
      <c r="K92" s="23"/>
      <c r="L92" s="24"/>
      <c r="M92" s="24"/>
    </row>
    <row r="93" spans="3:13" ht="25.5">
      <c r="C93" s="25" t="s">
        <v>114</v>
      </c>
      <c r="D93" s="25" t="s">
        <v>82</v>
      </c>
      <c r="E93" s="25" t="s">
        <v>36</v>
      </c>
      <c r="F93" s="25" t="s">
        <v>25</v>
      </c>
      <c r="G93" s="19">
        <v>60.48</v>
      </c>
      <c r="H93" s="19">
        <v>71.37</v>
      </c>
      <c r="I93" s="21">
        <f>SUM(K94:K94)</f>
        <v>0</v>
      </c>
      <c r="J93" s="21">
        <f>G93*I93</f>
        <v>0</v>
      </c>
      <c r="K93" s="21">
        <v>25</v>
      </c>
      <c r="L93" s="22"/>
      <c r="M93" s="22"/>
    </row>
    <row r="94" spans="3:13" ht="102" customHeight="1">
      <c r="C94" s="26"/>
      <c r="D94" s="26"/>
      <c r="E94" s="26"/>
      <c r="F94" s="26" t="s">
        <v>115</v>
      </c>
      <c r="G94" s="20"/>
      <c r="H94" s="20" t="s">
        <v>379</v>
      </c>
      <c r="I94" s="22"/>
      <c r="J94" s="22"/>
      <c r="K94" s="23"/>
      <c r="L94" s="22"/>
      <c r="M94" s="22"/>
    </row>
    <row r="95" spans="3:13" ht="25.5">
      <c r="C95" s="25" t="s">
        <v>116</v>
      </c>
      <c r="D95" s="25" t="s">
        <v>82</v>
      </c>
      <c r="E95" s="25" t="s">
        <v>36</v>
      </c>
      <c r="F95" s="25" t="s">
        <v>25</v>
      </c>
      <c r="G95" s="19">
        <v>60.48</v>
      </c>
      <c r="H95" s="19">
        <v>71.37</v>
      </c>
      <c r="I95" s="21">
        <f>SUM(K96:M96)</f>
        <v>0</v>
      </c>
      <c r="J95" s="21">
        <f>G95*I95</f>
        <v>0</v>
      </c>
      <c r="K95" s="21">
        <v>23</v>
      </c>
      <c r="L95" s="21">
        <v>25</v>
      </c>
      <c r="M95" s="21">
        <v>27</v>
      </c>
    </row>
    <row r="96" spans="3:13" ht="102" customHeight="1">
      <c r="C96" s="26"/>
      <c r="D96" s="26"/>
      <c r="E96" s="26"/>
      <c r="F96" s="26" t="s">
        <v>117</v>
      </c>
      <c r="G96" s="20"/>
      <c r="H96" s="20" t="s">
        <v>379</v>
      </c>
      <c r="I96" s="22"/>
      <c r="J96" s="22"/>
      <c r="K96" s="23"/>
      <c r="L96" s="23"/>
      <c r="M96" s="23"/>
    </row>
    <row r="97" spans="3:13" ht="25.5">
      <c r="C97" s="25" t="s">
        <v>118</v>
      </c>
      <c r="D97" s="25" t="s">
        <v>82</v>
      </c>
      <c r="E97" s="25" t="s">
        <v>36</v>
      </c>
      <c r="F97" s="25" t="s">
        <v>25</v>
      </c>
      <c r="G97" s="19">
        <v>60.48</v>
      </c>
      <c r="H97" s="19">
        <v>71.37</v>
      </c>
      <c r="I97" s="21">
        <f>SUM(K98:M98)</f>
        <v>0</v>
      </c>
      <c r="J97" s="21">
        <f>G97*I97</f>
        <v>0</v>
      </c>
      <c r="K97" s="21">
        <v>23</v>
      </c>
      <c r="L97" s="21">
        <v>25</v>
      </c>
      <c r="M97" s="21">
        <v>27</v>
      </c>
    </row>
    <row r="98" spans="3:13" ht="102" customHeight="1">
      <c r="C98" s="26"/>
      <c r="D98" s="26"/>
      <c r="E98" s="26"/>
      <c r="F98" s="26" t="s">
        <v>119</v>
      </c>
      <c r="G98" s="20"/>
      <c r="H98" s="20" t="s">
        <v>379</v>
      </c>
      <c r="I98" s="22"/>
      <c r="J98" s="22"/>
      <c r="K98" s="23"/>
      <c r="L98" s="23"/>
      <c r="M98" s="23"/>
    </row>
    <row r="99" spans="3:13" ht="25.5">
      <c r="C99" s="25" t="s">
        <v>120</v>
      </c>
      <c r="D99" s="25" t="s">
        <v>82</v>
      </c>
      <c r="E99" s="25" t="s">
        <v>36</v>
      </c>
      <c r="F99" s="25" t="s">
        <v>25</v>
      </c>
      <c r="G99" s="19">
        <v>60.48</v>
      </c>
      <c r="H99" s="19">
        <v>71.37</v>
      </c>
      <c r="I99" s="21">
        <f>SUM(K100:L100)</f>
        <v>0</v>
      </c>
      <c r="J99" s="21">
        <f>G99*I99</f>
        <v>0</v>
      </c>
      <c r="K99" s="21">
        <v>23</v>
      </c>
      <c r="L99" s="21">
        <v>25</v>
      </c>
      <c r="M99" s="22"/>
    </row>
    <row r="100" spans="3:13" ht="102" customHeight="1">
      <c r="C100" s="26"/>
      <c r="D100" s="26"/>
      <c r="E100" s="26"/>
      <c r="F100" s="26" t="s">
        <v>121</v>
      </c>
      <c r="G100" s="20"/>
      <c r="H100" s="20" t="s">
        <v>379</v>
      </c>
      <c r="I100" s="22"/>
      <c r="J100" s="22"/>
      <c r="K100" s="23"/>
      <c r="L100" s="23"/>
      <c r="M100" s="22"/>
    </row>
    <row r="101" spans="3:13" ht="25.5">
      <c r="C101" s="25" t="s">
        <v>122</v>
      </c>
      <c r="D101" s="25" t="s">
        <v>123</v>
      </c>
      <c r="E101" s="25" t="s">
        <v>36</v>
      </c>
      <c r="F101" s="25" t="s">
        <v>124</v>
      </c>
      <c r="G101" s="19">
        <v>64.85000000000001</v>
      </c>
      <c r="H101" s="19">
        <v>76.53</v>
      </c>
      <c r="I101" s="21">
        <f>SUM(K102:M104)</f>
        <v>0</v>
      </c>
      <c r="J101" s="21">
        <f>G101*I101</f>
        <v>0</v>
      </c>
      <c r="K101" s="21">
        <v>23</v>
      </c>
      <c r="L101" s="21">
        <v>25</v>
      </c>
      <c r="M101" s="21">
        <v>27</v>
      </c>
    </row>
    <row r="102" spans="3:13" ht="102" customHeight="1">
      <c r="C102" s="26"/>
      <c r="D102" s="26"/>
      <c r="E102" s="26"/>
      <c r="F102" s="26" t="s">
        <v>125</v>
      </c>
      <c r="G102" s="20"/>
      <c r="H102" s="20" t="s">
        <v>379</v>
      </c>
      <c r="I102" s="22"/>
      <c r="J102" s="22"/>
      <c r="K102" s="23"/>
      <c r="L102" s="23"/>
      <c r="M102" s="23"/>
    </row>
    <row r="103" spans="3:13" ht="102" customHeight="1">
      <c r="C103" s="26"/>
      <c r="D103" s="26"/>
      <c r="E103" s="26"/>
      <c r="F103" s="26" t="s">
        <v>126</v>
      </c>
      <c r="G103" s="20"/>
      <c r="H103" s="20" t="s">
        <v>379</v>
      </c>
      <c r="I103" s="22"/>
      <c r="J103" s="22"/>
      <c r="K103" s="24"/>
      <c r="L103" s="24"/>
      <c r="M103" s="23"/>
    </row>
    <row r="104" spans="3:13" ht="102" customHeight="1">
      <c r="C104" s="26"/>
      <c r="D104" s="26"/>
      <c r="E104" s="26"/>
      <c r="F104" s="26" t="s">
        <v>127</v>
      </c>
      <c r="G104" s="20"/>
      <c r="H104" s="20" t="s">
        <v>379</v>
      </c>
      <c r="I104" s="22"/>
      <c r="J104" s="22"/>
      <c r="K104" s="24"/>
      <c r="L104" s="23"/>
      <c r="M104" s="24"/>
    </row>
    <row r="105" spans="3:13" ht="25.5">
      <c r="C105" s="25" t="s">
        <v>128</v>
      </c>
      <c r="D105" s="25" t="s">
        <v>129</v>
      </c>
      <c r="E105" s="25" t="s">
        <v>36</v>
      </c>
      <c r="F105" s="25" t="s">
        <v>130</v>
      </c>
      <c r="G105" s="19">
        <v>64.85000000000001</v>
      </c>
      <c r="H105" s="19">
        <v>76.53</v>
      </c>
      <c r="I105" s="21">
        <f>SUM(K106:K106)</f>
        <v>0</v>
      </c>
      <c r="J105" s="21">
        <f>G105*I105</f>
        <v>0</v>
      </c>
      <c r="K105" s="21">
        <v>25</v>
      </c>
      <c r="L105" s="22"/>
      <c r="M105" s="22"/>
    </row>
    <row r="106" spans="3:13" ht="102" customHeight="1">
      <c r="C106" s="26"/>
      <c r="D106" s="26"/>
      <c r="E106" s="26"/>
      <c r="F106" s="26" t="s">
        <v>131</v>
      </c>
      <c r="G106" s="20"/>
      <c r="H106" s="20" t="s">
        <v>379</v>
      </c>
      <c r="I106" s="22"/>
      <c r="J106" s="22"/>
      <c r="K106" s="23"/>
      <c r="L106" s="22"/>
      <c r="M106" s="22"/>
    </row>
    <row r="107" spans="3:13" ht="25.5">
      <c r="C107" s="25" t="s">
        <v>132</v>
      </c>
      <c r="D107" s="25" t="s">
        <v>133</v>
      </c>
      <c r="E107" s="25" t="s">
        <v>36</v>
      </c>
      <c r="F107" s="25" t="s">
        <v>134</v>
      </c>
      <c r="G107" s="19">
        <v>64.85000000000001</v>
      </c>
      <c r="H107" s="19">
        <v>76.53</v>
      </c>
      <c r="I107" s="21">
        <f>SUM(K108:L110)</f>
        <v>0</v>
      </c>
      <c r="J107" s="21">
        <f>G107*I107</f>
        <v>0</v>
      </c>
      <c r="K107" s="21">
        <v>23</v>
      </c>
      <c r="L107" s="21">
        <v>25</v>
      </c>
      <c r="M107" s="22"/>
    </row>
    <row r="108" spans="3:13" ht="102" customHeight="1">
      <c r="C108" s="26"/>
      <c r="D108" s="26"/>
      <c r="E108" s="26"/>
      <c r="F108" s="26" t="s">
        <v>135</v>
      </c>
      <c r="G108" s="20"/>
      <c r="H108" s="20" t="s">
        <v>379</v>
      </c>
      <c r="I108" s="22"/>
      <c r="J108" s="22"/>
      <c r="K108" s="23"/>
      <c r="L108" s="24"/>
      <c r="M108" s="22"/>
    </row>
    <row r="109" spans="3:13" ht="12.75">
      <c r="C109" s="26"/>
      <c r="D109" s="26"/>
      <c r="E109" s="26"/>
      <c r="F109" s="26" t="s">
        <v>136</v>
      </c>
      <c r="G109" s="20"/>
      <c r="H109" s="20" t="s">
        <v>379</v>
      </c>
      <c r="I109" s="22"/>
      <c r="J109" s="22"/>
      <c r="K109" s="23"/>
      <c r="L109" s="23"/>
      <c r="M109" s="22"/>
    </row>
    <row r="110" spans="3:13" ht="102" customHeight="1">
      <c r="C110" s="26"/>
      <c r="D110" s="26"/>
      <c r="E110" s="26"/>
      <c r="F110" s="26" t="s">
        <v>137</v>
      </c>
      <c r="G110" s="20"/>
      <c r="H110" s="20" t="s">
        <v>379</v>
      </c>
      <c r="I110" s="22"/>
      <c r="J110" s="22"/>
      <c r="K110" s="23"/>
      <c r="L110" s="23"/>
      <c r="M110" s="22"/>
    </row>
    <row r="111" spans="3:13" ht="25.5">
      <c r="C111" s="25" t="s">
        <v>138</v>
      </c>
      <c r="D111" s="25" t="s">
        <v>139</v>
      </c>
      <c r="E111" s="25" t="s">
        <v>36</v>
      </c>
      <c r="F111" s="25" t="s">
        <v>54</v>
      </c>
      <c r="G111" s="19">
        <v>60.48</v>
      </c>
      <c r="H111" s="19">
        <v>71.37</v>
      </c>
      <c r="I111" s="21">
        <f>SUM(K112:M114)</f>
        <v>0</v>
      </c>
      <c r="J111" s="21">
        <f>G111*I111</f>
        <v>0</v>
      </c>
      <c r="K111" s="21">
        <v>23</v>
      </c>
      <c r="L111" s="21">
        <v>25</v>
      </c>
      <c r="M111" s="21">
        <v>27</v>
      </c>
    </row>
    <row r="112" spans="3:13" ht="102" customHeight="1">
      <c r="C112" s="26"/>
      <c r="D112" s="26"/>
      <c r="E112" s="26"/>
      <c r="F112" s="26" t="s">
        <v>140</v>
      </c>
      <c r="G112" s="20"/>
      <c r="H112" s="20" t="s">
        <v>379</v>
      </c>
      <c r="I112" s="22"/>
      <c r="J112" s="22"/>
      <c r="K112" s="23"/>
      <c r="L112" s="24"/>
      <c r="M112" s="24"/>
    </row>
    <row r="113" spans="3:13" ht="102" customHeight="1">
      <c r="C113" s="26"/>
      <c r="D113" s="26"/>
      <c r="E113" s="26"/>
      <c r="F113" s="26" t="s">
        <v>141</v>
      </c>
      <c r="G113" s="20"/>
      <c r="H113" s="20" t="s">
        <v>379</v>
      </c>
      <c r="I113" s="22"/>
      <c r="J113" s="22"/>
      <c r="K113" s="23"/>
      <c r="L113" s="24"/>
      <c r="M113" s="23"/>
    </row>
    <row r="114" spans="3:13" ht="102" customHeight="1">
      <c r="C114" s="26"/>
      <c r="D114" s="26"/>
      <c r="E114" s="26"/>
      <c r="F114" s="26" t="s">
        <v>141</v>
      </c>
      <c r="G114" s="20"/>
      <c r="H114" s="20" t="s">
        <v>379</v>
      </c>
      <c r="I114" s="22"/>
      <c r="J114" s="22"/>
      <c r="K114" s="24"/>
      <c r="L114" s="23"/>
      <c r="M114" s="24"/>
    </row>
    <row r="115" spans="3:13" ht="25.5">
      <c r="C115" s="25" t="s">
        <v>142</v>
      </c>
      <c r="D115" s="25" t="s">
        <v>139</v>
      </c>
      <c r="E115" s="25" t="s">
        <v>36</v>
      </c>
      <c r="F115" s="25" t="s">
        <v>54</v>
      </c>
      <c r="G115" s="19">
        <v>60.48</v>
      </c>
      <c r="H115" s="19">
        <v>71.37</v>
      </c>
      <c r="I115" s="21">
        <f>SUM(K116:K117)</f>
        <v>0</v>
      </c>
      <c r="J115" s="21">
        <f>G115*I115</f>
        <v>0</v>
      </c>
      <c r="K115" s="21">
        <v>27</v>
      </c>
      <c r="L115" s="22"/>
      <c r="M115" s="22"/>
    </row>
    <row r="116" spans="3:13" ht="102" customHeight="1">
      <c r="C116" s="26"/>
      <c r="D116" s="26"/>
      <c r="E116" s="26"/>
      <c r="F116" s="26" t="s">
        <v>143</v>
      </c>
      <c r="G116" s="20"/>
      <c r="H116" s="20" t="s">
        <v>379</v>
      </c>
      <c r="I116" s="22"/>
      <c r="J116" s="22"/>
      <c r="K116" s="23"/>
      <c r="L116" s="22"/>
      <c r="M116" s="22"/>
    </row>
    <row r="117" spans="3:13" ht="102" customHeight="1">
      <c r="C117" s="26"/>
      <c r="D117" s="26"/>
      <c r="E117" s="26"/>
      <c r="F117" s="26" t="s">
        <v>144</v>
      </c>
      <c r="G117" s="20"/>
      <c r="H117" s="20" t="s">
        <v>379</v>
      </c>
      <c r="I117" s="22"/>
      <c r="J117" s="22"/>
      <c r="K117" s="23"/>
      <c r="L117" s="22"/>
      <c r="M117" s="22"/>
    </row>
    <row r="118" spans="3:13" ht="25.5">
      <c r="C118" s="25" t="s">
        <v>145</v>
      </c>
      <c r="D118" s="25" t="s">
        <v>139</v>
      </c>
      <c r="E118" s="25" t="s">
        <v>36</v>
      </c>
      <c r="F118" s="25" t="s">
        <v>54</v>
      </c>
      <c r="G118" s="19">
        <v>60.48</v>
      </c>
      <c r="H118" s="19">
        <v>71.37</v>
      </c>
      <c r="I118" s="21">
        <f>SUM(K119:K119)</f>
        <v>0</v>
      </c>
      <c r="J118" s="21">
        <f>G118*I118</f>
        <v>0</v>
      </c>
      <c r="K118" s="21">
        <v>23</v>
      </c>
      <c r="L118" s="22"/>
      <c r="M118" s="22"/>
    </row>
    <row r="119" spans="3:13" ht="102" customHeight="1">
      <c r="C119" s="26"/>
      <c r="D119" s="26"/>
      <c r="E119" s="26"/>
      <c r="F119" s="26" t="s">
        <v>146</v>
      </c>
      <c r="G119" s="20"/>
      <c r="H119" s="20" t="s">
        <v>379</v>
      </c>
      <c r="I119" s="22"/>
      <c r="J119" s="22"/>
      <c r="K119" s="23"/>
      <c r="L119" s="22"/>
      <c r="M119" s="22"/>
    </row>
    <row r="120" spans="3:13" ht="25.5">
      <c r="C120" s="25" t="s">
        <v>147</v>
      </c>
      <c r="D120" s="25" t="s">
        <v>139</v>
      </c>
      <c r="E120" s="25" t="s">
        <v>36</v>
      </c>
      <c r="F120" s="25" t="s">
        <v>54</v>
      </c>
      <c r="G120" s="19">
        <v>60.48</v>
      </c>
      <c r="H120" s="19">
        <v>71.37</v>
      </c>
      <c r="I120" s="21">
        <f>SUM(K121:M121)</f>
        <v>0</v>
      </c>
      <c r="J120" s="21">
        <f>G120*I120</f>
        <v>0</v>
      </c>
      <c r="K120" s="21">
        <v>23</v>
      </c>
      <c r="L120" s="21">
        <v>25</v>
      </c>
      <c r="M120" s="21">
        <v>27</v>
      </c>
    </row>
    <row r="121" spans="3:13" ht="102" customHeight="1">
      <c r="C121" s="26"/>
      <c r="D121" s="26"/>
      <c r="E121" s="26"/>
      <c r="F121" s="26" t="s">
        <v>148</v>
      </c>
      <c r="G121" s="20"/>
      <c r="H121" s="20" t="s">
        <v>379</v>
      </c>
      <c r="I121" s="22"/>
      <c r="J121" s="22"/>
      <c r="K121" s="23"/>
      <c r="L121" s="23"/>
      <c r="M121" s="23"/>
    </row>
    <row r="122" spans="3:13" ht="25.5">
      <c r="C122" s="25" t="s">
        <v>149</v>
      </c>
      <c r="D122" s="25" t="s">
        <v>139</v>
      </c>
      <c r="E122" s="25" t="s">
        <v>36</v>
      </c>
      <c r="F122" s="25" t="s">
        <v>54</v>
      </c>
      <c r="G122" s="19">
        <v>60.48</v>
      </c>
      <c r="H122" s="19">
        <v>71.37</v>
      </c>
      <c r="I122" s="21">
        <f>SUM(K123:M124)</f>
        <v>0</v>
      </c>
      <c r="J122" s="21">
        <f>G122*I122</f>
        <v>0</v>
      </c>
      <c r="K122" s="21">
        <v>23</v>
      </c>
      <c r="L122" s="21">
        <v>25</v>
      </c>
      <c r="M122" s="21">
        <v>27</v>
      </c>
    </row>
    <row r="123" spans="3:13" ht="102" customHeight="1">
      <c r="C123" s="26"/>
      <c r="D123" s="26"/>
      <c r="E123" s="26"/>
      <c r="F123" s="26" t="s">
        <v>150</v>
      </c>
      <c r="G123" s="20"/>
      <c r="H123" s="20" t="s">
        <v>379</v>
      </c>
      <c r="I123" s="22"/>
      <c r="J123" s="22"/>
      <c r="K123" s="23"/>
      <c r="L123" s="23"/>
      <c r="M123" s="23"/>
    </row>
    <row r="124" spans="3:13" ht="102" customHeight="1">
      <c r="C124" s="26"/>
      <c r="D124" s="26"/>
      <c r="E124" s="26"/>
      <c r="F124" s="26" t="s">
        <v>151</v>
      </c>
      <c r="G124" s="20"/>
      <c r="H124" s="20" t="s">
        <v>379</v>
      </c>
      <c r="I124" s="22"/>
      <c r="J124" s="22"/>
      <c r="K124" s="23"/>
      <c r="L124" s="24"/>
      <c r="M124" s="23"/>
    </row>
    <row r="125" spans="3:13" ht="25.5">
      <c r="C125" s="25" t="s">
        <v>152</v>
      </c>
      <c r="D125" s="25" t="s">
        <v>139</v>
      </c>
      <c r="E125" s="25" t="s">
        <v>36</v>
      </c>
      <c r="F125" s="25" t="s">
        <v>54</v>
      </c>
      <c r="G125" s="19">
        <v>60.48</v>
      </c>
      <c r="H125" s="19">
        <v>71.37</v>
      </c>
      <c r="I125" s="21">
        <f>SUM(K126:M127)</f>
        <v>0</v>
      </c>
      <c r="J125" s="21">
        <f>G125*I125</f>
        <v>0</v>
      </c>
      <c r="K125" s="21">
        <v>23</v>
      </c>
      <c r="L125" s="21">
        <v>25</v>
      </c>
      <c r="M125" s="21">
        <v>27</v>
      </c>
    </row>
    <row r="126" spans="3:13" ht="102" customHeight="1">
      <c r="C126" s="26"/>
      <c r="D126" s="26"/>
      <c r="E126" s="26"/>
      <c r="F126" s="26" t="s">
        <v>153</v>
      </c>
      <c r="G126" s="20"/>
      <c r="H126" s="20" t="s">
        <v>379</v>
      </c>
      <c r="I126" s="22"/>
      <c r="J126" s="22"/>
      <c r="K126" s="23"/>
      <c r="L126" s="23"/>
      <c r="M126" s="24"/>
    </row>
    <row r="127" spans="3:13" ht="102" customHeight="1">
      <c r="C127" s="26"/>
      <c r="D127" s="26"/>
      <c r="E127" s="26"/>
      <c r="F127" s="26" t="s">
        <v>154</v>
      </c>
      <c r="G127" s="20"/>
      <c r="H127" s="20" t="s">
        <v>379</v>
      </c>
      <c r="I127" s="22"/>
      <c r="J127" s="22"/>
      <c r="K127" s="23"/>
      <c r="L127" s="23"/>
      <c r="M127" s="23"/>
    </row>
    <row r="128" spans="3:13" ht="25.5">
      <c r="C128" s="25" t="s">
        <v>155</v>
      </c>
      <c r="D128" s="25" t="s">
        <v>139</v>
      </c>
      <c r="E128" s="25" t="s">
        <v>36</v>
      </c>
      <c r="F128" s="25" t="s">
        <v>54</v>
      </c>
      <c r="G128" s="19">
        <v>60.48</v>
      </c>
      <c r="H128" s="19">
        <v>71.37</v>
      </c>
      <c r="I128" s="21">
        <f>SUM(K129:L129)</f>
        <v>0</v>
      </c>
      <c r="J128" s="21">
        <f>G128*I128</f>
        <v>0</v>
      </c>
      <c r="K128" s="21">
        <v>23</v>
      </c>
      <c r="L128" s="21">
        <v>25</v>
      </c>
      <c r="M128" s="22"/>
    </row>
    <row r="129" spans="3:13" ht="102" customHeight="1">
      <c r="C129" s="26"/>
      <c r="D129" s="26"/>
      <c r="E129" s="26"/>
      <c r="F129" s="26" t="s">
        <v>156</v>
      </c>
      <c r="G129" s="20"/>
      <c r="H129" s="20" t="s">
        <v>379</v>
      </c>
      <c r="I129" s="22"/>
      <c r="J129" s="22"/>
      <c r="K129" s="23"/>
      <c r="L129" s="23"/>
      <c r="M129" s="22"/>
    </row>
    <row r="130" spans="3:13" ht="25.5">
      <c r="C130" s="25" t="s">
        <v>157</v>
      </c>
      <c r="D130" s="25" t="s">
        <v>139</v>
      </c>
      <c r="E130" s="25" t="s">
        <v>36</v>
      </c>
      <c r="F130" s="25" t="s">
        <v>54</v>
      </c>
      <c r="G130" s="19">
        <v>60.48</v>
      </c>
      <c r="H130" s="19">
        <v>71.37</v>
      </c>
      <c r="I130" s="21">
        <f>SUM(K131:M132)</f>
        <v>0</v>
      </c>
      <c r="J130" s="21">
        <f>G130*I130</f>
        <v>0</v>
      </c>
      <c r="K130" s="21">
        <v>23</v>
      </c>
      <c r="L130" s="21">
        <v>25</v>
      </c>
      <c r="M130" s="21">
        <v>27</v>
      </c>
    </row>
    <row r="131" spans="3:13" ht="102" customHeight="1">
      <c r="C131" s="26"/>
      <c r="D131" s="26"/>
      <c r="E131" s="26"/>
      <c r="F131" s="26" t="s">
        <v>158</v>
      </c>
      <c r="G131" s="20"/>
      <c r="H131" s="20" t="s">
        <v>379</v>
      </c>
      <c r="I131" s="22"/>
      <c r="J131" s="22"/>
      <c r="K131" s="23"/>
      <c r="L131" s="23"/>
      <c r="M131" s="23"/>
    </row>
    <row r="132" spans="3:13" ht="102" customHeight="1">
      <c r="C132" s="26"/>
      <c r="D132" s="26"/>
      <c r="E132" s="26"/>
      <c r="F132" s="26" t="s">
        <v>159</v>
      </c>
      <c r="G132" s="20"/>
      <c r="H132" s="20" t="s">
        <v>379</v>
      </c>
      <c r="I132" s="22"/>
      <c r="J132" s="22"/>
      <c r="K132" s="23"/>
      <c r="L132" s="23"/>
      <c r="M132" s="23"/>
    </row>
    <row r="133" spans="3:13" ht="25.5">
      <c r="C133" s="25" t="s">
        <v>160</v>
      </c>
      <c r="D133" s="25" t="s">
        <v>139</v>
      </c>
      <c r="E133" s="25" t="s">
        <v>36</v>
      </c>
      <c r="F133" s="25" t="s">
        <v>54</v>
      </c>
      <c r="G133" s="19">
        <v>60.48</v>
      </c>
      <c r="H133" s="19">
        <v>71.37</v>
      </c>
      <c r="I133" s="21">
        <f>SUM(K134:K134)</f>
        <v>0</v>
      </c>
      <c r="J133" s="21">
        <f>G133*I133</f>
        <v>0</v>
      </c>
      <c r="K133" s="21">
        <v>25</v>
      </c>
      <c r="L133" s="22"/>
      <c r="M133" s="22"/>
    </row>
    <row r="134" spans="3:13" ht="102" customHeight="1">
      <c r="C134" s="26"/>
      <c r="D134" s="26"/>
      <c r="E134" s="26"/>
      <c r="F134" s="26" t="s">
        <v>161</v>
      </c>
      <c r="G134" s="20"/>
      <c r="H134" s="20" t="s">
        <v>379</v>
      </c>
      <c r="I134" s="22"/>
      <c r="J134" s="22"/>
      <c r="K134" s="23"/>
      <c r="L134" s="22"/>
      <c r="M134" s="22"/>
    </row>
    <row r="135" spans="3:13" ht="25.5">
      <c r="C135" s="25" t="s">
        <v>162</v>
      </c>
      <c r="D135" s="25" t="s">
        <v>163</v>
      </c>
      <c r="E135" s="25" t="s">
        <v>36</v>
      </c>
      <c r="F135" s="25" t="s">
        <v>164</v>
      </c>
      <c r="G135" s="19">
        <v>64.85000000000001</v>
      </c>
      <c r="H135" s="19">
        <v>76.53</v>
      </c>
      <c r="I135" s="21">
        <f>SUM(K136:L136)</f>
        <v>0</v>
      </c>
      <c r="J135" s="21">
        <f>G135*I135</f>
        <v>0</v>
      </c>
      <c r="K135" s="21">
        <v>23</v>
      </c>
      <c r="L135" s="21">
        <v>25</v>
      </c>
      <c r="M135" s="22"/>
    </row>
    <row r="136" spans="3:13" ht="102" customHeight="1">
      <c r="C136" s="26"/>
      <c r="D136" s="26"/>
      <c r="E136" s="26"/>
      <c r="F136" s="26" t="s">
        <v>165</v>
      </c>
      <c r="G136" s="20"/>
      <c r="H136" s="20" t="s">
        <v>379</v>
      </c>
      <c r="I136" s="22"/>
      <c r="J136" s="22"/>
      <c r="K136" s="23"/>
      <c r="L136" s="23"/>
      <c r="M136" s="22"/>
    </row>
    <row r="137" spans="3:13" ht="25.5">
      <c r="C137" s="25" t="s">
        <v>166</v>
      </c>
      <c r="D137" s="25" t="s">
        <v>167</v>
      </c>
      <c r="E137" s="25" t="s">
        <v>36</v>
      </c>
      <c r="F137" s="25" t="s">
        <v>25</v>
      </c>
      <c r="G137" s="19">
        <v>69.22</v>
      </c>
      <c r="H137" s="19">
        <v>81.68</v>
      </c>
      <c r="I137" s="21">
        <f>SUM(K138:L139)</f>
        <v>0</v>
      </c>
      <c r="J137" s="21">
        <f>G137*I137</f>
        <v>0</v>
      </c>
      <c r="K137" s="21">
        <v>23</v>
      </c>
      <c r="L137" s="21">
        <v>25</v>
      </c>
      <c r="M137" s="22"/>
    </row>
    <row r="138" spans="3:13" ht="102" customHeight="1">
      <c r="C138" s="26"/>
      <c r="D138" s="26"/>
      <c r="E138" s="26"/>
      <c r="F138" s="26" t="s">
        <v>168</v>
      </c>
      <c r="G138" s="20"/>
      <c r="H138" s="20" t="s">
        <v>379</v>
      </c>
      <c r="I138" s="22"/>
      <c r="J138" s="22"/>
      <c r="K138" s="23"/>
      <c r="L138" s="24"/>
      <c r="M138" s="22"/>
    </row>
    <row r="139" spans="3:13" ht="102" customHeight="1">
      <c r="C139" s="26"/>
      <c r="D139" s="26"/>
      <c r="E139" s="26"/>
      <c r="F139" s="26" t="s">
        <v>168</v>
      </c>
      <c r="G139" s="20"/>
      <c r="H139" s="20" t="s">
        <v>379</v>
      </c>
      <c r="I139" s="22"/>
      <c r="J139" s="22"/>
      <c r="K139" s="24"/>
      <c r="L139" s="23"/>
      <c r="M139" s="22"/>
    </row>
    <row r="140" spans="3:13" ht="25.5">
      <c r="C140" s="25" t="s">
        <v>169</v>
      </c>
      <c r="D140" s="25" t="s">
        <v>170</v>
      </c>
      <c r="E140" s="25" t="s">
        <v>36</v>
      </c>
      <c r="F140" s="25" t="s">
        <v>171</v>
      </c>
      <c r="G140" s="19">
        <v>75.78</v>
      </c>
      <c r="H140" s="19">
        <v>89.43</v>
      </c>
      <c r="I140" s="21">
        <f>SUM(K141:L142)</f>
        <v>0</v>
      </c>
      <c r="J140" s="21">
        <f>G140*I140</f>
        <v>0</v>
      </c>
      <c r="K140" s="21">
        <v>23</v>
      </c>
      <c r="L140" s="21">
        <v>25</v>
      </c>
      <c r="M140" s="22"/>
    </row>
    <row r="141" spans="3:13" ht="102" customHeight="1">
      <c r="C141" s="26"/>
      <c r="D141" s="26"/>
      <c r="E141" s="26"/>
      <c r="F141" s="26" t="s">
        <v>172</v>
      </c>
      <c r="G141" s="20"/>
      <c r="H141" s="20" t="s">
        <v>379</v>
      </c>
      <c r="I141" s="22"/>
      <c r="J141" s="22"/>
      <c r="K141" s="23"/>
      <c r="L141" s="24"/>
      <c r="M141" s="22"/>
    </row>
    <row r="142" spans="3:13" ht="102" customHeight="1">
      <c r="C142" s="26"/>
      <c r="D142" s="26"/>
      <c r="E142" s="26"/>
      <c r="F142" s="26" t="s">
        <v>172</v>
      </c>
      <c r="G142" s="20"/>
      <c r="H142" s="20" t="s">
        <v>379</v>
      </c>
      <c r="I142" s="22"/>
      <c r="J142" s="22"/>
      <c r="K142" s="24"/>
      <c r="L142" s="23"/>
      <c r="M142" s="22"/>
    </row>
    <row r="143" spans="3:13" ht="25.5">
      <c r="C143" s="25" t="s">
        <v>173</v>
      </c>
      <c r="D143" s="25" t="s">
        <v>174</v>
      </c>
      <c r="E143" s="25" t="s">
        <v>36</v>
      </c>
      <c r="F143" s="25" t="s">
        <v>175</v>
      </c>
      <c r="G143" s="19">
        <v>64.85000000000001</v>
      </c>
      <c r="H143" s="19">
        <v>76.53</v>
      </c>
      <c r="I143" s="21">
        <f>SUM(K144:L145)</f>
        <v>0</v>
      </c>
      <c r="J143" s="21">
        <f>G143*I143</f>
        <v>0</v>
      </c>
      <c r="K143" s="21">
        <v>25</v>
      </c>
      <c r="L143" s="21">
        <v>27</v>
      </c>
      <c r="M143" s="22"/>
    </row>
    <row r="144" spans="3:13" ht="102" customHeight="1">
      <c r="C144" s="26"/>
      <c r="D144" s="26"/>
      <c r="E144" s="26"/>
      <c r="F144" s="26" t="s">
        <v>176</v>
      </c>
      <c r="G144" s="20"/>
      <c r="H144" s="20" t="s">
        <v>379</v>
      </c>
      <c r="I144" s="22"/>
      <c r="J144" s="22"/>
      <c r="K144" s="24"/>
      <c r="L144" s="23"/>
      <c r="M144" s="22"/>
    </row>
    <row r="145" spans="3:13" ht="102" customHeight="1">
      <c r="C145" s="26"/>
      <c r="D145" s="26"/>
      <c r="E145" s="26"/>
      <c r="F145" s="26" t="s">
        <v>177</v>
      </c>
      <c r="G145" s="20"/>
      <c r="H145" s="20" t="s">
        <v>379</v>
      </c>
      <c r="I145" s="22"/>
      <c r="J145" s="22"/>
      <c r="K145" s="23"/>
      <c r="L145" s="24"/>
      <c r="M145" s="22"/>
    </row>
    <row r="146" spans="3:13" ht="25.5">
      <c r="C146" s="25" t="s">
        <v>178</v>
      </c>
      <c r="D146" s="25" t="s">
        <v>179</v>
      </c>
      <c r="E146" s="25" t="s">
        <v>36</v>
      </c>
      <c r="F146" s="25" t="s">
        <v>25</v>
      </c>
      <c r="G146" s="19">
        <v>64.85000000000001</v>
      </c>
      <c r="H146" s="19">
        <v>76.53</v>
      </c>
      <c r="I146" s="21">
        <f>SUM(K147:L147)</f>
        <v>0</v>
      </c>
      <c r="J146" s="21">
        <f>G146*I146</f>
        <v>0</v>
      </c>
      <c r="K146" s="21">
        <v>23</v>
      </c>
      <c r="L146" s="21">
        <v>25</v>
      </c>
      <c r="M146" s="22"/>
    </row>
    <row r="147" spans="3:13" ht="102" customHeight="1">
      <c r="C147" s="26"/>
      <c r="D147" s="26"/>
      <c r="E147" s="26"/>
      <c r="F147" s="26" t="s">
        <v>180</v>
      </c>
      <c r="G147" s="20"/>
      <c r="H147" s="20" t="s">
        <v>379</v>
      </c>
      <c r="I147" s="22"/>
      <c r="J147" s="22"/>
      <c r="K147" s="23"/>
      <c r="L147" s="23"/>
      <c r="M147" s="22"/>
    </row>
    <row r="148" spans="3:13" ht="25.5">
      <c r="C148" s="25" t="s">
        <v>181</v>
      </c>
      <c r="D148" s="25" t="s">
        <v>182</v>
      </c>
      <c r="E148" s="25" t="s">
        <v>36</v>
      </c>
      <c r="F148" s="25" t="s">
        <v>25</v>
      </c>
      <c r="G148" s="19">
        <v>60.48</v>
      </c>
      <c r="H148" s="19">
        <v>71.37</v>
      </c>
      <c r="I148" s="21">
        <f>SUM(K149:M150)</f>
        <v>0</v>
      </c>
      <c r="J148" s="21">
        <f>G148*I148</f>
        <v>0</v>
      </c>
      <c r="K148" s="21">
        <v>23</v>
      </c>
      <c r="L148" s="21">
        <v>25</v>
      </c>
      <c r="M148" s="21">
        <v>27</v>
      </c>
    </row>
    <row r="149" spans="3:13" ht="102" customHeight="1">
      <c r="C149" s="26"/>
      <c r="D149" s="26"/>
      <c r="E149" s="26"/>
      <c r="F149" s="26" t="s">
        <v>183</v>
      </c>
      <c r="G149" s="20"/>
      <c r="H149" s="20" t="s">
        <v>379</v>
      </c>
      <c r="I149" s="22"/>
      <c r="J149" s="22"/>
      <c r="K149" s="23"/>
      <c r="L149" s="23"/>
      <c r="M149" s="23"/>
    </row>
    <row r="150" spans="3:13" ht="102" customHeight="1">
      <c r="C150" s="26"/>
      <c r="D150" s="26"/>
      <c r="E150" s="26"/>
      <c r="F150" s="26" t="s">
        <v>184</v>
      </c>
      <c r="G150" s="20"/>
      <c r="H150" s="20" t="s">
        <v>379</v>
      </c>
      <c r="I150" s="22"/>
      <c r="J150" s="22"/>
      <c r="K150" s="24"/>
      <c r="L150" s="24"/>
      <c r="M150" s="23"/>
    </row>
    <row r="151" spans="3:13" ht="25.5">
      <c r="C151" s="25" t="s">
        <v>185</v>
      </c>
      <c r="D151" s="25" t="s">
        <v>186</v>
      </c>
      <c r="E151" s="25" t="s">
        <v>36</v>
      </c>
      <c r="F151" s="25" t="s">
        <v>25</v>
      </c>
      <c r="G151" s="19">
        <v>60.48</v>
      </c>
      <c r="H151" s="19">
        <v>71.37</v>
      </c>
      <c r="I151" s="21">
        <f>SUM(K152:L152)</f>
        <v>0</v>
      </c>
      <c r="J151" s="21">
        <f>G151*I151</f>
        <v>0</v>
      </c>
      <c r="K151" s="21">
        <v>23</v>
      </c>
      <c r="L151" s="21">
        <v>25</v>
      </c>
      <c r="M151" s="22"/>
    </row>
    <row r="152" spans="3:13" ht="102" customHeight="1">
      <c r="C152" s="26"/>
      <c r="D152" s="26"/>
      <c r="E152" s="26"/>
      <c r="F152" s="26" t="s">
        <v>187</v>
      </c>
      <c r="G152" s="20"/>
      <c r="H152" s="20" t="s">
        <v>379</v>
      </c>
      <c r="I152" s="22"/>
      <c r="J152" s="22"/>
      <c r="K152" s="23"/>
      <c r="L152" s="23"/>
      <c r="M152" s="22"/>
    </row>
    <row r="153" spans="3:13" ht="25.5">
      <c r="C153" s="25" t="s">
        <v>188</v>
      </c>
      <c r="D153" s="25" t="s">
        <v>189</v>
      </c>
      <c r="E153" s="25" t="s">
        <v>36</v>
      </c>
      <c r="F153" s="25" t="s">
        <v>190</v>
      </c>
      <c r="G153" s="19">
        <v>75.78</v>
      </c>
      <c r="H153" s="19">
        <v>89.43</v>
      </c>
      <c r="I153" s="21">
        <f>SUM(K154:M155)</f>
        <v>0</v>
      </c>
      <c r="J153" s="21">
        <f>G153*I153</f>
        <v>0</v>
      </c>
      <c r="K153" s="21">
        <v>23</v>
      </c>
      <c r="L153" s="21">
        <v>25</v>
      </c>
      <c r="M153" s="21">
        <v>27</v>
      </c>
    </row>
    <row r="154" spans="3:13" ht="102" customHeight="1">
      <c r="C154" s="26"/>
      <c r="D154" s="26"/>
      <c r="E154" s="26"/>
      <c r="F154" s="26" t="s">
        <v>191</v>
      </c>
      <c r="G154" s="20"/>
      <c r="H154" s="20" t="s">
        <v>379</v>
      </c>
      <c r="I154" s="22"/>
      <c r="J154" s="22"/>
      <c r="K154" s="23"/>
      <c r="L154" s="23"/>
      <c r="M154" s="23"/>
    </row>
    <row r="155" spans="3:13" ht="102" customHeight="1">
      <c r="C155" s="26"/>
      <c r="D155" s="26"/>
      <c r="E155" s="26"/>
      <c r="F155" s="26" t="s">
        <v>192</v>
      </c>
      <c r="G155" s="20"/>
      <c r="H155" s="20" t="s">
        <v>379</v>
      </c>
      <c r="I155" s="22"/>
      <c r="J155" s="22"/>
      <c r="K155" s="24"/>
      <c r="L155" s="23"/>
      <c r="M155" s="23"/>
    </row>
    <row r="156" spans="3:13" ht="25.5">
      <c r="C156" s="25" t="s">
        <v>193</v>
      </c>
      <c r="D156" s="25" t="s">
        <v>193</v>
      </c>
      <c r="E156" s="25" t="s">
        <v>36</v>
      </c>
      <c r="F156" s="25" t="s">
        <v>25</v>
      </c>
      <c r="G156" s="19">
        <v>47</v>
      </c>
      <c r="H156" s="19">
        <v>55.46</v>
      </c>
      <c r="I156" s="21">
        <f>SUM(K157:M157)</f>
        <v>0</v>
      </c>
      <c r="J156" s="21">
        <f>G156*I156</f>
        <v>0</v>
      </c>
      <c r="K156" s="21">
        <v>23</v>
      </c>
      <c r="L156" s="21">
        <v>25</v>
      </c>
      <c r="M156" s="21">
        <v>27</v>
      </c>
    </row>
    <row r="157" spans="3:13" ht="102" customHeight="1">
      <c r="C157" s="26"/>
      <c r="D157" s="26"/>
      <c r="E157" s="26"/>
      <c r="F157" s="26" t="s">
        <v>194</v>
      </c>
      <c r="G157" s="20"/>
      <c r="H157" s="20" t="s">
        <v>379</v>
      </c>
      <c r="I157" s="22"/>
      <c r="J157" s="22"/>
      <c r="K157" s="23"/>
      <c r="L157" s="23"/>
      <c r="M157" s="23"/>
    </row>
    <row r="158" spans="3:13" ht="25.5">
      <c r="C158" s="25" t="s">
        <v>195</v>
      </c>
      <c r="D158" s="25" t="s">
        <v>196</v>
      </c>
      <c r="E158" s="25" t="s">
        <v>36</v>
      </c>
      <c r="F158" s="25" t="s">
        <v>25</v>
      </c>
      <c r="G158" s="19">
        <v>51.73</v>
      </c>
      <c r="H158" s="19">
        <v>61.05</v>
      </c>
      <c r="I158" s="21">
        <f>SUM(K159:L159)</f>
        <v>0</v>
      </c>
      <c r="J158" s="21">
        <f>G158*I158</f>
        <v>0</v>
      </c>
      <c r="K158" s="21">
        <v>23</v>
      </c>
      <c r="L158" s="21">
        <v>25</v>
      </c>
      <c r="M158" s="22"/>
    </row>
    <row r="159" spans="3:13" ht="102" customHeight="1">
      <c r="C159" s="26"/>
      <c r="D159" s="26"/>
      <c r="E159" s="26"/>
      <c r="F159" s="26" t="s">
        <v>197</v>
      </c>
      <c r="G159" s="20"/>
      <c r="H159" s="20" t="s">
        <v>379</v>
      </c>
      <c r="I159" s="22"/>
      <c r="J159" s="22"/>
      <c r="K159" s="23"/>
      <c r="L159" s="23"/>
      <c r="M159" s="22"/>
    </row>
    <row r="160" spans="3:13" ht="25.5">
      <c r="C160" s="25" t="s">
        <v>198</v>
      </c>
      <c r="D160" s="25" t="s">
        <v>196</v>
      </c>
      <c r="E160" s="25" t="s">
        <v>36</v>
      </c>
      <c r="F160" s="25" t="s">
        <v>25</v>
      </c>
      <c r="G160" s="19">
        <v>51.73</v>
      </c>
      <c r="H160" s="19">
        <v>61.05</v>
      </c>
      <c r="I160" s="21">
        <f>SUM(K161:M162)</f>
        <v>0</v>
      </c>
      <c r="J160" s="21">
        <f>G160*I160</f>
        <v>0</v>
      </c>
      <c r="K160" s="21">
        <v>23</v>
      </c>
      <c r="L160" s="21">
        <v>25</v>
      </c>
      <c r="M160" s="21">
        <v>27</v>
      </c>
    </row>
    <row r="161" spans="3:13" ht="102" customHeight="1">
      <c r="C161" s="26"/>
      <c r="D161" s="26"/>
      <c r="E161" s="26"/>
      <c r="F161" s="26" t="s">
        <v>199</v>
      </c>
      <c r="G161" s="20"/>
      <c r="H161" s="20" t="s">
        <v>379</v>
      </c>
      <c r="I161" s="22"/>
      <c r="J161" s="22"/>
      <c r="K161" s="23"/>
      <c r="L161" s="24"/>
      <c r="M161" s="24"/>
    </row>
    <row r="162" spans="3:13" ht="102" customHeight="1">
      <c r="C162" s="26"/>
      <c r="D162" s="26"/>
      <c r="E162" s="26"/>
      <c r="F162" s="26" t="s">
        <v>200</v>
      </c>
      <c r="G162" s="20"/>
      <c r="H162" s="20" t="s">
        <v>379</v>
      </c>
      <c r="I162" s="22"/>
      <c r="J162" s="22"/>
      <c r="K162" s="23"/>
      <c r="L162" s="23"/>
      <c r="M162" s="23"/>
    </row>
    <row r="163" spans="3:13" ht="25.5">
      <c r="C163" s="25" t="s">
        <v>201</v>
      </c>
      <c r="D163" s="25" t="s">
        <v>196</v>
      </c>
      <c r="E163" s="25" t="s">
        <v>36</v>
      </c>
      <c r="F163" s="25" t="s">
        <v>25</v>
      </c>
      <c r="G163" s="19">
        <v>51.73</v>
      </c>
      <c r="H163" s="19">
        <v>61.05</v>
      </c>
      <c r="I163" s="21">
        <f>SUM(K164:L164)</f>
        <v>0</v>
      </c>
      <c r="J163" s="21">
        <f>G163*I163</f>
        <v>0</v>
      </c>
      <c r="K163" s="21">
        <v>23</v>
      </c>
      <c r="L163" s="21">
        <v>25</v>
      </c>
      <c r="M163" s="22"/>
    </row>
    <row r="164" spans="3:13" ht="102" customHeight="1">
      <c r="C164" s="26"/>
      <c r="D164" s="26"/>
      <c r="E164" s="26"/>
      <c r="F164" s="26" t="s">
        <v>202</v>
      </c>
      <c r="G164" s="20"/>
      <c r="H164" s="20" t="s">
        <v>379</v>
      </c>
      <c r="I164" s="22"/>
      <c r="J164" s="22"/>
      <c r="K164" s="23"/>
      <c r="L164" s="23"/>
      <c r="M164" s="22"/>
    </row>
    <row r="165" spans="3:13" ht="25.5">
      <c r="C165" s="25" t="s">
        <v>203</v>
      </c>
      <c r="D165" s="25" t="s">
        <v>196</v>
      </c>
      <c r="E165" s="25" t="s">
        <v>36</v>
      </c>
      <c r="F165" s="25" t="s">
        <v>25</v>
      </c>
      <c r="G165" s="19">
        <v>51.73</v>
      </c>
      <c r="H165" s="19">
        <v>61.05</v>
      </c>
      <c r="I165" s="21">
        <f>SUM(K166:M166)</f>
        <v>0</v>
      </c>
      <c r="J165" s="21">
        <f>G165*I165</f>
        <v>0</v>
      </c>
      <c r="K165" s="21">
        <v>23</v>
      </c>
      <c r="L165" s="21">
        <v>25</v>
      </c>
      <c r="M165" s="21">
        <v>27</v>
      </c>
    </row>
    <row r="166" spans="3:13" ht="102" customHeight="1">
      <c r="C166" s="26"/>
      <c r="D166" s="26"/>
      <c r="E166" s="26"/>
      <c r="F166" s="26" t="s">
        <v>204</v>
      </c>
      <c r="G166" s="20"/>
      <c r="H166" s="20" t="s">
        <v>379</v>
      </c>
      <c r="I166" s="22"/>
      <c r="J166" s="22"/>
      <c r="K166" s="23"/>
      <c r="L166" s="23"/>
      <c r="M166" s="23"/>
    </row>
    <row r="167" spans="3:13" ht="25.5">
      <c r="C167" s="25" t="s">
        <v>205</v>
      </c>
      <c r="D167" s="25" t="s">
        <v>196</v>
      </c>
      <c r="E167" s="25" t="s">
        <v>36</v>
      </c>
      <c r="F167" s="25" t="s">
        <v>25</v>
      </c>
      <c r="G167" s="19">
        <v>51.73</v>
      </c>
      <c r="H167" s="19">
        <v>61.05</v>
      </c>
      <c r="I167" s="21">
        <f>SUM(K168:L169)</f>
        <v>0</v>
      </c>
      <c r="J167" s="21">
        <f>G167*I167</f>
        <v>0</v>
      </c>
      <c r="K167" s="21">
        <v>23</v>
      </c>
      <c r="L167" s="21">
        <v>25</v>
      </c>
      <c r="M167" s="22"/>
    </row>
    <row r="168" spans="3:13" ht="102" customHeight="1">
      <c r="C168" s="26"/>
      <c r="D168" s="26"/>
      <c r="E168" s="26"/>
      <c r="F168" s="26" t="s">
        <v>206</v>
      </c>
      <c r="G168" s="20"/>
      <c r="H168" s="20" t="s">
        <v>379</v>
      </c>
      <c r="I168" s="22"/>
      <c r="J168" s="22"/>
      <c r="K168" s="23"/>
      <c r="L168" s="23"/>
      <c r="M168" s="22"/>
    </row>
    <row r="169" spans="3:13" ht="102" customHeight="1">
      <c r="C169" s="26"/>
      <c r="D169" s="26"/>
      <c r="E169" s="26"/>
      <c r="F169" s="26" t="s">
        <v>207</v>
      </c>
      <c r="G169" s="20"/>
      <c r="H169" s="20" t="s">
        <v>379</v>
      </c>
      <c r="I169" s="22"/>
      <c r="J169" s="22"/>
      <c r="K169" s="23"/>
      <c r="L169" s="24"/>
      <c r="M169" s="22"/>
    </row>
    <row r="170" spans="3:13" ht="25.5">
      <c r="C170" s="25" t="s">
        <v>208</v>
      </c>
      <c r="D170" s="25" t="s">
        <v>196</v>
      </c>
      <c r="E170" s="25" t="s">
        <v>36</v>
      </c>
      <c r="F170" s="25" t="s">
        <v>25</v>
      </c>
      <c r="G170" s="19">
        <v>51.73</v>
      </c>
      <c r="H170" s="19">
        <v>61.05</v>
      </c>
      <c r="I170" s="21">
        <f>SUM(K171:M173)</f>
        <v>0</v>
      </c>
      <c r="J170" s="21">
        <f>G170*I170</f>
        <v>0</v>
      </c>
      <c r="K170" s="21">
        <v>23</v>
      </c>
      <c r="L170" s="21">
        <v>25</v>
      </c>
      <c r="M170" s="21">
        <v>27</v>
      </c>
    </row>
    <row r="171" spans="3:13" ht="102" customHeight="1">
      <c r="C171" s="26"/>
      <c r="D171" s="26"/>
      <c r="E171" s="26"/>
      <c r="F171" s="26" t="s">
        <v>209</v>
      </c>
      <c r="G171" s="20"/>
      <c r="H171" s="20" t="s">
        <v>379</v>
      </c>
      <c r="I171" s="22"/>
      <c r="J171" s="22"/>
      <c r="K171" s="23"/>
      <c r="L171" s="23"/>
      <c r="M171" s="23"/>
    </row>
    <row r="172" spans="3:13" ht="102" customHeight="1">
      <c r="C172" s="26"/>
      <c r="D172" s="26"/>
      <c r="E172" s="26"/>
      <c r="F172" s="26" t="s">
        <v>210</v>
      </c>
      <c r="G172" s="20"/>
      <c r="H172" s="20" t="s">
        <v>379</v>
      </c>
      <c r="I172" s="22"/>
      <c r="J172" s="22"/>
      <c r="K172" s="23"/>
      <c r="L172" s="23"/>
      <c r="M172" s="23"/>
    </row>
    <row r="173" spans="3:13" ht="102" customHeight="1">
      <c r="C173" s="26"/>
      <c r="D173" s="26"/>
      <c r="E173" s="26"/>
      <c r="F173" s="26" t="s">
        <v>211</v>
      </c>
      <c r="G173" s="20"/>
      <c r="H173" s="20" t="s">
        <v>379</v>
      </c>
      <c r="I173" s="22"/>
      <c r="J173" s="22"/>
      <c r="K173" s="24"/>
      <c r="L173" s="24"/>
      <c r="M173" s="23"/>
    </row>
    <row r="174" spans="3:13" ht="25.5">
      <c r="C174" s="25" t="s">
        <v>212</v>
      </c>
      <c r="D174" s="25" t="s">
        <v>196</v>
      </c>
      <c r="E174" s="25" t="s">
        <v>36</v>
      </c>
      <c r="F174" s="25" t="s">
        <v>25</v>
      </c>
      <c r="G174" s="19">
        <v>51.73</v>
      </c>
      <c r="H174" s="19">
        <v>61.05</v>
      </c>
      <c r="I174" s="21">
        <f>SUM(K175:M176)</f>
        <v>0</v>
      </c>
      <c r="J174" s="21">
        <f>G174*I174</f>
        <v>0</v>
      </c>
      <c r="K174" s="21">
        <v>23</v>
      </c>
      <c r="L174" s="21">
        <v>25</v>
      </c>
      <c r="M174" s="21">
        <v>27</v>
      </c>
    </row>
    <row r="175" spans="3:13" ht="102" customHeight="1">
      <c r="C175" s="26"/>
      <c r="D175" s="26"/>
      <c r="E175" s="26"/>
      <c r="F175" s="26" t="s">
        <v>213</v>
      </c>
      <c r="G175" s="20"/>
      <c r="H175" s="20" t="s">
        <v>379</v>
      </c>
      <c r="I175" s="22"/>
      <c r="J175" s="22"/>
      <c r="K175" s="23"/>
      <c r="L175" s="23"/>
      <c r="M175" s="23"/>
    </row>
    <row r="176" spans="3:13" ht="102" customHeight="1">
      <c r="C176" s="26"/>
      <c r="D176" s="26"/>
      <c r="E176" s="26"/>
      <c r="F176" s="26" t="s">
        <v>214</v>
      </c>
      <c r="G176" s="20"/>
      <c r="H176" s="20" t="s">
        <v>379</v>
      </c>
      <c r="I176" s="22"/>
      <c r="J176" s="22"/>
      <c r="K176" s="23"/>
      <c r="L176" s="23"/>
      <c r="M176" s="23"/>
    </row>
    <row r="177" spans="3:13" ht="25.5">
      <c r="C177" s="25" t="s">
        <v>215</v>
      </c>
      <c r="D177" s="25" t="s">
        <v>216</v>
      </c>
      <c r="E177" s="25" t="s">
        <v>36</v>
      </c>
      <c r="F177" s="25" t="s">
        <v>25</v>
      </c>
      <c r="G177" s="19">
        <v>51.73</v>
      </c>
      <c r="H177" s="19">
        <v>61.05</v>
      </c>
      <c r="I177" s="21">
        <f>SUM(K178:L179)</f>
        <v>0</v>
      </c>
      <c r="J177" s="21">
        <f>G177*I177</f>
        <v>0</v>
      </c>
      <c r="K177" s="21">
        <v>23</v>
      </c>
      <c r="L177" s="21">
        <v>25</v>
      </c>
      <c r="M177" s="22"/>
    </row>
    <row r="178" spans="3:13" ht="102" customHeight="1">
      <c r="C178" s="26"/>
      <c r="D178" s="26"/>
      <c r="E178" s="26"/>
      <c r="F178" s="26" t="s">
        <v>217</v>
      </c>
      <c r="G178" s="20"/>
      <c r="H178" s="20" t="s">
        <v>379</v>
      </c>
      <c r="I178" s="22"/>
      <c r="J178" s="22"/>
      <c r="K178" s="24"/>
      <c r="L178" s="23"/>
      <c r="M178" s="22"/>
    </row>
    <row r="179" spans="3:13" ht="102" customHeight="1">
      <c r="C179" s="26"/>
      <c r="D179" s="26"/>
      <c r="E179" s="26"/>
      <c r="F179" s="26" t="s">
        <v>218</v>
      </c>
      <c r="G179" s="20"/>
      <c r="H179" s="20" t="s">
        <v>379</v>
      </c>
      <c r="I179" s="22"/>
      <c r="J179" s="22"/>
      <c r="K179" s="23"/>
      <c r="L179" s="24"/>
      <c r="M179" s="22"/>
    </row>
    <row r="180" spans="3:13" ht="25.5">
      <c r="C180" s="25" t="s">
        <v>219</v>
      </c>
      <c r="D180" s="25" t="s">
        <v>216</v>
      </c>
      <c r="E180" s="25" t="s">
        <v>36</v>
      </c>
      <c r="F180" s="25" t="s">
        <v>25</v>
      </c>
      <c r="G180" s="19">
        <v>51.73</v>
      </c>
      <c r="H180" s="19">
        <v>61.05</v>
      </c>
      <c r="I180" s="21">
        <f>SUM(K181:M182)</f>
        <v>0</v>
      </c>
      <c r="J180" s="21">
        <f>G180*I180</f>
        <v>0</v>
      </c>
      <c r="K180" s="21">
        <v>23</v>
      </c>
      <c r="L180" s="21">
        <v>25</v>
      </c>
      <c r="M180" s="21">
        <v>27</v>
      </c>
    </row>
    <row r="181" spans="3:13" ht="102" customHeight="1">
      <c r="C181" s="26"/>
      <c r="D181" s="26"/>
      <c r="E181" s="26"/>
      <c r="F181" s="26" t="s">
        <v>220</v>
      </c>
      <c r="G181" s="20"/>
      <c r="H181" s="20" t="s">
        <v>379</v>
      </c>
      <c r="I181" s="22"/>
      <c r="J181" s="22"/>
      <c r="K181" s="23"/>
      <c r="L181" s="23"/>
      <c r="M181" s="23"/>
    </row>
    <row r="182" spans="3:13" ht="102" customHeight="1">
      <c r="C182" s="26"/>
      <c r="D182" s="26"/>
      <c r="E182" s="26"/>
      <c r="F182" s="26" t="s">
        <v>221</v>
      </c>
      <c r="G182" s="20"/>
      <c r="H182" s="20" t="s">
        <v>379</v>
      </c>
      <c r="I182" s="22"/>
      <c r="J182" s="22"/>
      <c r="K182" s="23"/>
      <c r="L182" s="24"/>
      <c r="M182" s="24"/>
    </row>
    <row r="183" spans="3:13" ht="25.5">
      <c r="C183" s="25" t="s">
        <v>222</v>
      </c>
      <c r="D183" s="25" t="s">
        <v>216</v>
      </c>
      <c r="E183" s="25" t="s">
        <v>36</v>
      </c>
      <c r="F183" s="25" t="s">
        <v>25</v>
      </c>
      <c r="G183" s="19">
        <v>51.73</v>
      </c>
      <c r="H183" s="19">
        <v>61.05</v>
      </c>
      <c r="I183" s="21">
        <f>SUM(K184:K184)</f>
        <v>0</v>
      </c>
      <c r="J183" s="21">
        <f>G183*I183</f>
        <v>0</v>
      </c>
      <c r="K183" s="21">
        <v>25</v>
      </c>
      <c r="L183" s="22"/>
      <c r="M183" s="22"/>
    </row>
    <row r="184" spans="3:13" ht="102" customHeight="1">
      <c r="C184" s="26"/>
      <c r="D184" s="26"/>
      <c r="E184" s="26"/>
      <c r="F184" s="26" t="s">
        <v>223</v>
      </c>
      <c r="G184" s="20"/>
      <c r="H184" s="20" t="s">
        <v>379</v>
      </c>
      <c r="I184" s="22"/>
      <c r="J184" s="22"/>
      <c r="K184" s="23"/>
      <c r="L184" s="22"/>
      <c r="M184" s="22"/>
    </row>
    <row r="185" spans="3:13" ht="25.5">
      <c r="C185" s="25" t="s">
        <v>224</v>
      </c>
      <c r="D185" s="25" t="s">
        <v>225</v>
      </c>
      <c r="E185" s="25" t="s">
        <v>36</v>
      </c>
      <c r="F185" s="25" t="s">
        <v>25</v>
      </c>
      <c r="G185" s="19">
        <v>86.34</v>
      </c>
      <c r="H185" s="19">
        <v>101.89</v>
      </c>
      <c r="I185" s="21">
        <f>SUM(K186:M187)</f>
        <v>0</v>
      </c>
      <c r="J185" s="21">
        <f>G185*I185</f>
        <v>0</v>
      </c>
      <c r="K185" s="21">
        <v>23</v>
      </c>
      <c r="L185" s="21">
        <v>25</v>
      </c>
      <c r="M185" s="21">
        <v>27</v>
      </c>
    </row>
    <row r="186" spans="3:13" ht="102" customHeight="1">
      <c r="C186" s="26"/>
      <c r="D186" s="26"/>
      <c r="E186" s="26"/>
      <c r="F186" s="26" t="s">
        <v>226</v>
      </c>
      <c r="G186" s="20"/>
      <c r="H186" s="20" t="s">
        <v>379</v>
      </c>
      <c r="I186" s="22"/>
      <c r="J186" s="22"/>
      <c r="K186" s="23"/>
      <c r="L186" s="23"/>
      <c r="M186" s="23"/>
    </row>
    <row r="187" spans="3:13" ht="102" customHeight="1">
      <c r="C187" s="26"/>
      <c r="D187" s="26"/>
      <c r="E187" s="26"/>
      <c r="F187" s="26" t="s">
        <v>227</v>
      </c>
      <c r="G187" s="20"/>
      <c r="H187" s="20" t="s">
        <v>379</v>
      </c>
      <c r="I187" s="22"/>
      <c r="J187" s="22"/>
      <c r="K187" s="23"/>
      <c r="L187" s="24"/>
      <c r="M187" s="24"/>
    </row>
    <row r="188" spans="3:13" ht="25.5">
      <c r="C188" s="25" t="s">
        <v>228</v>
      </c>
      <c r="D188" s="25" t="s">
        <v>229</v>
      </c>
      <c r="E188" s="25" t="s">
        <v>36</v>
      </c>
      <c r="F188" s="25" t="s">
        <v>230</v>
      </c>
      <c r="G188" s="19">
        <v>61.93</v>
      </c>
      <c r="H188" s="19">
        <v>73.08</v>
      </c>
      <c r="I188" s="21">
        <f>SUM(K189:K189)</f>
        <v>0</v>
      </c>
      <c r="J188" s="21">
        <f>G188*I188</f>
        <v>0</v>
      </c>
      <c r="K188" s="21">
        <v>25</v>
      </c>
      <c r="L188" s="22"/>
      <c r="M188" s="22"/>
    </row>
    <row r="189" spans="3:13" ht="102" customHeight="1">
      <c r="C189" s="26"/>
      <c r="D189" s="26"/>
      <c r="E189" s="26"/>
      <c r="F189" s="26" t="s">
        <v>231</v>
      </c>
      <c r="G189" s="20"/>
      <c r="H189" s="20" t="s">
        <v>379</v>
      </c>
      <c r="I189" s="22"/>
      <c r="J189" s="22"/>
      <c r="K189" s="23"/>
      <c r="L189" s="22"/>
      <c r="M189" s="22"/>
    </row>
    <row r="190" spans="3:13" ht="25.5">
      <c r="C190" s="25" t="s">
        <v>232</v>
      </c>
      <c r="D190" s="25" t="s">
        <v>233</v>
      </c>
      <c r="E190" s="25" t="s">
        <v>36</v>
      </c>
      <c r="F190" s="25" t="s">
        <v>25</v>
      </c>
      <c r="G190" s="19">
        <v>51.73</v>
      </c>
      <c r="H190" s="19">
        <v>61.05</v>
      </c>
      <c r="I190" s="21">
        <f>SUM(K191:L192)</f>
        <v>0</v>
      </c>
      <c r="J190" s="21">
        <f>G190*I190</f>
        <v>0</v>
      </c>
      <c r="K190" s="21">
        <v>23</v>
      </c>
      <c r="L190" s="21">
        <v>25</v>
      </c>
      <c r="M190" s="22"/>
    </row>
    <row r="191" spans="3:13" ht="12.75">
      <c r="C191" s="26"/>
      <c r="D191" s="26"/>
      <c r="E191" s="26"/>
      <c r="F191" s="26" t="s">
        <v>234</v>
      </c>
      <c r="G191" s="20"/>
      <c r="H191" s="20" t="s">
        <v>379</v>
      </c>
      <c r="I191" s="22"/>
      <c r="J191" s="22"/>
      <c r="K191" s="23"/>
      <c r="L191" s="24"/>
      <c r="M191" s="22"/>
    </row>
    <row r="192" spans="3:13" ht="12.75">
      <c r="C192" s="26"/>
      <c r="D192" s="26"/>
      <c r="E192" s="26"/>
      <c r="F192" s="26" t="s">
        <v>235</v>
      </c>
      <c r="G192" s="20"/>
      <c r="H192" s="20" t="s">
        <v>379</v>
      </c>
      <c r="I192" s="22"/>
      <c r="J192" s="22"/>
      <c r="K192" s="24"/>
      <c r="L192" s="23"/>
      <c r="M192" s="22"/>
    </row>
    <row r="193" spans="3:13" ht="25.5">
      <c r="C193" s="25" t="s">
        <v>236</v>
      </c>
      <c r="D193" s="25" t="s">
        <v>237</v>
      </c>
      <c r="E193" s="25" t="s">
        <v>36</v>
      </c>
      <c r="F193" s="25" t="s">
        <v>25</v>
      </c>
      <c r="G193" s="19">
        <v>51.73</v>
      </c>
      <c r="H193" s="19">
        <v>61.05</v>
      </c>
      <c r="I193" s="21">
        <f>SUM(K194:L194)</f>
        <v>0</v>
      </c>
      <c r="J193" s="21">
        <f>G193*I193</f>
        <v>0</v>
      </c>
      <c r="K193" s="21">
        <v>23</v>
      </c>
      <c r="L193" s="21">
        <v>25</v>
      </c>
      <c r="M193" s="22"/>
    </row>
    <row r="194" spans="3:13" ht="102" customHeight="1">
      <c r="C194" s="26"/>
      <c r="D194" s="26"/>
      <c r="E194" s="26"/>
      <c r="F194" s="26" t="s">
        <v>238</v>
      </c>
      <c r="G194" s="20"/>
      <c r="H194" s="20" t="s">
        <v>379</v>
      </c>
      <c r="I194" s="22"/>
      <c r="J194" s="22"/>
      <c r="K194" s="23"/>
      <c r="L194" s="23"/>
      <c r="M194" s="22"/>
    </row>
    <row r="195" spans="3:13" ht="25.5">
      <c r="C195" s="25" t="s">
        <v>239</v>
      </c>
      <c r="D195" s="25" t="s">
        <v>240</v>
      </c>
      <c r="E195" s="25" t="s">
        <v>36</v>
      </c>
      <c r="F195" s="25" t="s">
        <v>25</v>
      </c>
      <c r="G195" s="19">
        <v>51.73</v>
      </c>
      <c r="H195" s="19">
        <v>61.05</v>
      </c>
      <c r="I195" s="21">
        <f>SUM(K196:K196)</f>
        <v>0</v>
      </c>
      <c r="J195" s="21">
        <f>G195*I195</f>
        <v>0</v>
      </c>
      <c r="K195" s="21">
        <v>23</v>
      </c>
      <c r="L195" s="22"/>
      <c r="M195" s="22"/>
    </row>
    <row r="196" spans="3:13" ht="102" customHeight="1">
      <c r="C196" s="26"/>
      <c r="D196" s="26"/>
      <c r="E196" s="26"/>
      <c r="F196" s="26" t="s">
        <v>241</v>
      </c>
      <c r="G196" s="20"/>
      <c r="H196" s="20" t="s">
        <v>379</v>
      </c>
      <c r="I196" s="22"/>
      <c r="J196" s="22"/>
      <c r="K196" s="23"/>
      <c r="L196" s="22"/>
      <c r="M196" s="22"/>
    </row>
    <row r="197" spans="3:13" ht="25.5">
      <c r="C197" s="25" t="s">
        <v>242</v>
      </c>
      <c r="D197" s="25" t="s">
        <v>240</v>
      </c>
      <c r="E197" s="25" t="s">
        <v>36</v>
      </c>
      <c r="F197" s="25" t="s">
        <v>25</v>
      </c>
      <c r="G197" s="19">
        <v>51.73</v>
      </c>
      <c r="H197" s="19">
        <v>61.05</v>
      </c>
      <c r="I197" s="21">
        <f>SUM(K198:L198)</f>
        <v>0</v>
      </c>
      <c r="J197" s="21">
        <f>G197*I197</f>
        <v>0</v>
      </c>
      <c r="K197" s="21">
        <v>23</v>
      </c>
      <c r="L197" s="21">
        <v>25</v>
      </c>
      <c r="M197" s="22"/>
    </row>
    <row r="198" spans="3:13" ht="102" customHeight="1">
      <c r="C198" s="26"/>
      <c r="D198" s="26"/>
      <c r="E198" s="26"/>
      <c r="F198" s="26" t="s">
        <v>243</v>
      </c>
      <c r="G198" s="20"/>
      <c r="H198" s="20" t="s">
        <v>379</v>
      </c>
      <c r="I198" s="22"/>
      <c r="J198" s="22"/>
      <c r="K198" s="23"/>
      <c r="L198" s="23"/>
      <c r="M198" s="22"/>
    </row>
    <row r="199" spans="3:13" ht="25.5">
      <c r="C199" s="25" t="s">
        <v>244</v>
      </c>
      <c r="D199" s="25" t="s">
        <v>245</v>
      </c>
      <c r="E199" s="25" t="s">
        <v>36</v>
      </c>
      <c r="F199" s="25" t="s">
        <v>25</v>
      </c>
      <c r="G199" s="19">
        <v>53.919999999999995</v>
      </c>
      <c r="H199" s="19">
        <v>63.629999999999995</v>
      </c>
      <c r="I199" s="21">
        <f>SUM(K200:M200)</f>
        <v>0</v>
      </c>
      <c r="J199" s="21">
        <f>G199*I199</f>
        <v>0</v>
      </c>
      <c r="K199" s="21">
        <v>23</v>
      </c>
      <c r="L199" s="21">
        <v>25</v>
      </c>
      <c r="M199" s="21">
        <v>27</v>
      </c>
    </row>
    <row r="200" spans="3:13" ht="102" customHeight="1">
      <c r="C200" s="26"/>
      <c r="D200" s="26"/>
      <c r="E200" s="26"/>
      <c r="F200" s="26" t="s">
        <v>246</v>
      </c>
      <c r="G200" s="20"/>
      <c r="H200" s="20" t="s">
        <v>379</v>
      </c>
      <c r="I200" s="22"/>
      <c r="J200" s="22"/>
      <c r="K200" s="23"/>
      <c r="L200" s="23"/>
      <c r="M200" s="23"/>
    </row>
    <row r="201" spans="3:13" ht="25.5">
      <c r="C201" s="25" t="s">
        <v>247</v>
      </c>
      <c r="D201" s="25" t="s">
        <v>245</v>
      </c>
      <c r="E201" s="25" t="s">
        <v>36</v>
      </c>
      <c r="F201" s="25" t="s">
        <v>25</v>
      </c>
      <c r="G201" s="19">
        <v>53.919999999999995</v>
      </c>
      <c r="H201" s="19">
        <v>63.629999999999995</v>
      </c>
      <c r="I201" s="21">
        <f>SUM(K202:M203)</f>
        <v>0</v>
      </c>
      <c r="J201" s="21">
        <f>G201*I201</f>
        <v>0</v>
      </c>
      <c r="K201" s="21">
        <v>23</v>
      </c>
      <c r="L201" s="21">
        <v>25</v>
      </c>
      <c r="M201" s="21">
        <v>27</v>
      </c>
    </row>
    <row r="202" spans="3:13" ht="102" customHeight="1">
      <c r="C202" s="26"/>
      <c r="D202" s="26"/>
      <c r="E202" s="26"/>
      <c r="F202" s="26" t="s">
        <v>248</v>
      </c>
      <c r="G202" s="20"/>
      <c r="H202" s="20" t="s">
        <v>379</v>
      </c>
      <c r="I202" s="22"/>
      <c r="J202" s="22"/>
      <c r="K202" s="23"/>
      <c r="L202" s="23"/>
      <c r="M202" s="23"/>
    </row>
    <row r="203" spans="3:13" ht="102" customHeight="1">
      <c r="C203" s="26"/>
      <c r="D203" s="26"/>
      <c r="E203" s="26"/>
      <c r="F203" s="26" t="s">
        <v>249</v>
      </c>
      <c r="G203" s="20"/>
      <c r="H203" s="20" t="s">
        <v>379</v>
      </c>
      <c r="I203" s="22"/>
      <c r="J203" s="22"/>
      <c r="K203" s="23"/>
      <c r="L203" s="23"/>
      <c r="M203" s="23"/>
    </row>
    <row r="204" spans="3:13" ht="25.5">
      <c r="C204" s="25" t="s">
        <v>250</v>
      </c>
      <c r="D204" s="25" t="s">
        <v>251</v>
      </c>
      <c r="E204" s="25" t="s">
        <v>36</v>
      </c>
      <c r="F204" s="25" t="s">
        <v>25</v>
      </c>
      <c r="G204" s="19">
        <v>51.73</v>
      </c>
      <c r="H204" s="19">
        <v>61.05</v>
      </c>
      <c r="I204" s="21">
        <f>SUM(K205:M206)</f>
        <v>0</v>
      </c>
      <c r="J204" s="21">
        <f>G204*I204</f>
        <v>0</v>
      </c>
      <c r="K204" s="21">
        <v>23</v>
      </c>
      <c r="L204" s="21">
        <v>25</v>
      </c>
      <c r="M204" s="21">
        <v>27</v>
      </c>
    </row>
    <row r="205" spans="3:13" ht="102" customHeight="1">
      <c r="C205" s="26"/>
      <c r="D205" s="26"/>
      <c r="E205" s="26"/>
      <c r="F205" s="26" t="s">
        <v>252</v>
      </c>
      <c r="G205" s="20"/>
      <c r="H205" s="20" t="s">
        <v>379</v>
      </c>
      <c r="I205" s="22"/>
      <c r="J205" s="22"/>
      <c r="K205" s="23"/>
      <c r="L205" s="23"/>
      <c r="M205" s="23"/>
    </row>
    <row r="206" spans="3:13" ht="102" customHeight="1">
      <c r="C206" s="26"/>
      <c r="D206" s="26"/>
      <c r="E206" s="26"/>
      <c r="F206" s="26" t="s">
        <v>253</v>
      </c>
      <c r="G206" s="20"/>
      <c r="H206" s="20" t="s">
        <v>379</v>
      </c>
      <c r="I206" s="22"/>
      <c r="J206" s="22"/>
      <c r="K206" s="23"/>
      <c r="L206" s="23"/>
      <c r="M206" s="23"/>
    </row>
    <row r="207" spans="3:13" ht="25.5">
      <c r="C207" s="25" t="s">
        <v>254</v>
      </c>
      <c r="D207" s="25" t="s">
        <v>255</v>
      </c>
      <c r="E207" s="25" t="s">
        <v>36</v>
      </c>
      <c r="F207" s="25" t="s">
        <v>256</v>
      </c>
      <c r="G207" s="19">
        <v>64.85000000000001</v>
      </c>
      <c r="H207" s="19">
        <v>76.53</v>
      </c>
      <c r="I207" s="21">
        <f>SUM(K208:L210)</f>
        <v>0</v>
      </c>
      <c r="J207" s="21">
        <f>G207*I207</f>
        <v>0</v>
      </c>
      <c r="K207" s="21">
        <v>23</v>
      </c>
      <c r="L207" s="21">
        <v>25</v>
      </c>
      <c r="M207" s="22"/>
    </row>
    <row r="208" spans="3:13" ht="102" customHeight="1">
      <c r="C208" s="26"/>
      <c r="D208" s="26"/>
      <c r="E208" s="26"/>
      <c r="F208" s="26" t="s">
        <v>257</v>
      </c>
      <c r="G208" s="20"/>
      <c r="H208" s="20" t="s">
        <v>379</v>
      </c>
      <c r="I208" s="22"/>
      <c r="J208" s="22"/>
      <c r="K208" s="23"/>
      <c r="L208" s="23"/>
      <c r="M208" s="22"/>
    </row>
    <row r="209" spans="3:13" ht="102" customHeight="1">
      <c r="C209" s="26"/>
      <c r="D209" s="26"/>
      <c r="E209" s="26"/>
      <c r="F209" s="26" t="s">
        <v>258</v>
      </c>
      <c r="G209" s="20"/>
      <c r="H209" s="20" t="s">
        <v>379</v>
      </c>
      <c r="I209" s="22"/>
      <c r="J209" s="22"/>
      <c r="K209" s="23"/>
      <c r="L209" s="23"/>
      <c r="M209" s="22"/>
    </row>
    <row r="210" spans="3:13" ht="102" customHeight="1">
      <c r="C210" s="26"/>
      <c r="D210" s="26"/>
      <c r="E210" s="26"/>
      <c r="F210" s="26" t="s">
        <v>259</v>
      </c>
      <c r="G210" s="20"/>
      <c r="H210" s="20" t="s">
        <v>379</v>
      </c>
      <c r="I210" s="22"/>
      <c r="J210" s="22"/>
      <c r="K210" s="23"/>
      <c r="L210" s="23"/>
      <c r="M210" s="22"/>
    </row>
    <row r="211" spans="3:13" ht="25.5">
      <c r="C211" s="25" t="s">
        <v>260</v>
      </c>
      <c r="D211" s="25" t="s">
        <v>261</v>
      </c>
      <c r="E211" s="25" t="s">
        <v>36</v>
      </c>
      <c r="F211" s="25" t="s">
        <v>262</v>
      </c>
      <c r="G211" s="19">
        <v>51.73</v>
      </c>
      <c r="H211" s="19">
        <v>61.05</v>
      </c>
      <c r="I211" s="21">
        <f>SUM(K212:K212)</f>
        <v>0</v>
      </c>
      <c r="J211" s="21">
        <f>G211*I211</f>
        <v>0</v>
      </c>
      <c r="K211" s="21">
        <v>27</v>
      </c>
      <c r="L211" s="22"/>
      <c r="M211" s="22"/>
    </row>
    <row r="212" spans="3:13" ht="102" customHeight="1">
      <c r="C212" s="26"/>
      <c r="D212" s="26"/>
      <c r="E212" s="26"/>
      <c r="F212" s="26" t="s">
        <v>263</v>
      </c>
      <c r="G212" s="20"/>
      <c r="H212" s="20" t="s">
        <v>379</v>
      </c>
      <c r="I212" s="22"/>
      <c r="J212" s="22"/>
      <c r="K212" s="23"/>
      <c r="L212" s="22"/>
      <c r="M212" s="22"/>
    </row>
    <row r="213" spans="3:13" ht="25.5">
      <c r="C213" s="25" t="s">
        <v>264</v>
      </c>
      <c r="D213" s="25" t="s">
        <v>265</v>
      </c>
      <c r="E213" s="25" t="s">
        <v>36</v>
      </c>
      <c r="F213" s="25" t="s">
        <v>25</v>
      </c>
      <c r="G213" s="19">
        <v>53.919999999999995</v>
      </c>
      <c r="H213" s="19">
        <v>63.629999999999995</v>
      </c>
      <c r="I213" s="21">
        <f>SUM(K214:K214)</f>
        <v>0</v>
      </c>
      <c r="J213" s="21">
        <f>G213*I213</f>
        <v>0</v>
      </c>
      <c r="K213" s="21">
        <v>25</v>
      </c>
      <c r="L213" s="22"/>
      <c r="M213" s="22"/>
    </row>
    <row r="214" spans="3:13" ht="102" customHeight="1">
      <c r="C214" s="26"/>
      <c r="D214" s="26"/>
      <c r="E214" s="26"/>
      <c r="F214" s="26" t="s">
        <v>266</v>
      </c>
      <c r="G214" s="20"/>
      <c r="H214" s="20" t="s">
        <v>379</v>
      </c>
      <c r="I214" s="22"/>
      <c r="J214" s="22"/>
      <c r="K214" s="23"/>
      <c r="L214" s="22"/>
      <c r="M214" s="22"/>
    </row>
    <row r="215" spans="3:13" ht="25.5">
      <c r="C215" s="25" t="s">
        <v>267</v>
      </c>
      <c r="D215" s="25" t="s">
        <v>268</v>
      </c>
      <c r="E215" s="25" t="s">
        <v>36</v>
      </c>
      <c r="F215" s="25" t="s">
        <v>269</v>
      </c>
      <c r="G215" s="19">
        <v>51.73</v>
      </c>
      <c r="H215" s="19">
        <v>61.05</v>
      </c>
      <c r="I215" s="21">
        <f>SUM(K216:M217)</f>
        <v>0</v>
      </c>
      <c r="J215" s="21">
        <f>G215*I215</f>
        <v>0</v>
      </c>
      <c r="K215" s="21">
        <v>23</v>
      </c>
      <c r="L215" s="21">
        <v>25</v>
      </c>
      <c r="M215" s="21">
        <v>27</v>
      </c>
    </row>
    <row r="216" spans="3:13" ht="102" customHeight="1">
      <c r="C216" s="26"/>
      <c r="D216" s="26"/>
      <c r="E216" s="26"/>
      <c r="F216" s="26" t="s">
        <v>270</v>
      </c>
      <c r="G216" s="20"/>
      <c r="H216" s="20" t="s">
        <v>379</v>
      </c>
      <c r="I216" s="22"/>
      <c r="J216" s="22"/>
      <c r="K216" s="23"/>
      <c r="L216" s="23"/>
      <c r="M216" s="23"/>
    </row>
    <row r="217" spans="3:13" ht="102" customHeight="1">
      <c r="C217" s="26"/>
      <c r="D217" s="26"/>
      <c r="E217" s="26"/>
      <c r="F217" s="26" t="s">
        <v>271</v>
      </c>
      <c r="G217" s="20"/>
      <c r="H217" s="20" t="s">
        <v>379</v>
      </c>
      <c r="I217" s="22"/>
      <c r="J217" s="22"/>
      <c r="K217" s="23"/>
      <c r="L217" s="23"/>
      <c r="M217" s="23"/>
    </row>
    <row r="218" spans="3:13" ht="25.5">
      <c r="C218" s="25" t="s">
        <v>272</v>
      </c>
      <c r="D218" s="25" t="s">
        <v>273</v>
      </c>
      <c r="E218" s="25" t="s">
        <v>36</v>
      </c>
      <c r="F218" s="25" t="s">
        <v>274</v>
      </c>
      <c r="G218" s="19">
        <v>51.73</v>
      </c>
      <c r="H218" s="19">
        <v>61.05</v>
      </c>
      <c r="I218" s="21">
        <f>SUM(K219:K219)</f>
        <v>0</v>
      </c>
      <c r="J218" s="21">
        <f>G218*I218</f>
        <v>0</v>
      </c>
      <c r="K218" s="21">
        <v>27</v>
      </c>
      <c r="L218" s="22"/>
      <c r="M218" s="22"/>
    </row>
    <row r="219" spans="3:13" ht="102" customHeight="1">
      <c r="C219" s="26"/>
      <c r="D219" s="26"/>
      <c r="E219" s="26"/>
      <c r="F219" s="26" t="s">
        <v>275</v>
      </c>
      <c r="G219" s="20"/>
      <c r="H219" s="20" t="s">
        <v>379</v>
      </c>
      <c r="I219" s="22"/>
      <c r="J219" s="22"/>
      <c r="K219" s="23"/>
      <c r="L219" s="22"/>
      <c r="M219" s="22"/>
    </row>
    <row r="220" spans="3:13" ht="25.5">
      <c r="C220" s="25" t="s">
        <v>276</v>
      </c>
      <c r="D220" s="25" t="s">
        <v>277</v>
      </c>
      <c r="E220" s="25" t="s">
        <v>36</v>
      </c>
      <c r="F220" s="25" t="s">
        <v>25</v>
      </c>
      <c r="G220" s="19">
        <v>51.73</v>
      </c>
      <c r="H220" s="19">
        <v>61.05</v>
      </c>
      <c r="I220" s="21">
        <f>SUM(K221:K221)</f>
        <v>0</v>
      </c>
      <c r="J220" s="21">
        <f>G220*I220</f>
        <v>0</v>
      </c>
      <c r="K220" s="21">
        <v>27</v>
      </c>
      <c r="L220" s="22"/>
      <c r="M220" s="22"/>
    </row>
    <row r="221" spans="3:13" ht="102" customHeight="1">
      <c r="C221" s="26"/>
      <c r="D221" s="26"/>
      <c r="E221" s="26"/>
      <c r="F221" s="26" t="s">
        <v>278</v>
      </c>
      <c r="G221" s="20"/>
      <c r="H221" s="20" t="s">
        <v>379</v>
      </c>
      <c r="I221" s="22"/>
      <c r="J221" s="22"/>
      <c r="K221" s="23"/>
      <c r="L221" s="22"/>
      <c r="M221" s="22"/>
    </row>
    <row r="222" spans="3:13" ht="25.5">
      <c r="C222" s="25" t="s">
        <v>279</v>
      </c>
      <c r="D222" s="25" t="s">
        <v>280</v>
      </c>
      <c r="E222" s="25" t="s">
        <v>36</v>
      </c>
      <c r="F222" s="25" t="s">
        <v>25</v>
      </c>
      <c r="G222" s="19">
        <v>53.919999999999995</v>
      </c>
      <c r="H222" s="19">
        <v>63.629999999999995</v>
      </c>
      <c r="I222" s="21">
        <f>SUM(K223:M224)</f>
        <v>0</v>
      </c>
      <c r="J222" s="21">
        <f>G222*I222</f>
        <v>0</v>
      </c>
      <c r="K222" s="21">
        <v>23</v>
      </c>
      <c r="L222" s="21">
        <v>25</v>
      </c>
      <c r="M222" s="21">
        <v>27</v>
      </c>
    </row>
    <row r="223" spans="3:13" ht="102" customHeight="1">
      <c r="C223" s="26"/>
      <c r="D223" s="26"/>
      <c r="E223" s="26"/>
      <c r="F223" s="26" t="s">
        <v>281</v>
      </c>
      <c r="G223" s="20"/>
      <c r="H223" s="20" t="s">
        <v>379</v>
      </c>
      <c r="I223" s="22"/>
      <c r="J223" s="22"/>
      <c r="K223" s="23"/>
      <c r="L223" s="23"/>
      <c r="M223" s="24"/>
    </row>
    <row r="224" spans="3:13" ht="102" customHeight="1">
      <c r="C224" s="26"/>
      <c r="D224" s="26"/>
      <c r="E224" s="26"/>
      <c r="F224" s="26" t="s">
        <v>282</v>
      </c>
      <c r="G224" s="20"/>
      <c r="H224" s="20" t="s">
        <v>379</v>
      </c>
      <c r="I224" s="22"/>
      <c r="J224" s="22"/>
      <c r="K224" s="23"/>
      <c r="L224" s="23"/>
      <c r="M224" s="23"/>
    </row>
    <row r="225" spans="3:13" ht="25.5">
      <c r="C225" s="25" t="s">
        <v>283</v>
      </c>
      <c r="D225" s="25" t="s">
        <v>284</v>
      </c>
      <c r="E225" s="25" t="s">
        <v>36</v>
      </c>
      <c r="F225" s="25" t="s">
        <v>285</v>
      </c>
      <c r="G225" s="19">
        <v>53.919999999999995</v>
      </c>
      <c r="H225" s="19">
        <v>63.629999999999995</v>
      </c>
      <c r="I225" s="21">
        <f>SUM(K226:K226)</f>
        <v>0</v>
      </c>
      <c r="J225" s="21">
        <f>G225*I225</f>
        <v>0</v>
      </c>
      <c r="K225" s="21">
        <v>23</v>
      </c>
      <c r="L225" s="22"/>
      <c r="M225" s="22"/>
    </row>
    <row r="226" spans="3:13" ht="102" customHeight="1">
      <c r="C226" s="26"/>
      <c r="D226" s="26"/>
      <c r="E226" s="26"/>
      <c r="F226" s="26" t="s">
        <v>286</v>
      </c>
      <c r="G226" s="20"/>
      <c r="H226" s="20" t="s">
        <v>379</v>
      </c>
      <c r="I226" s="22"/>
      <c r="J226" s="22"/>
      <c r="K226" s="23"/>
      <c r="L226" s="22"/>
      <c r="M226" s="22"/>
    </row>
    <row r="227" spans="3:13" ht="25.5">
      <c r="C227" s="25" t="s">
        <v>287</v>
      </c>
      <c r="D227" s="25" t="s">
        <v>288</v>
      </c>
      <c r="E227" s="25" t="s">
        <v>36</v>
      </c>
      <c r="F227" s="25" t="s">
        <v>269</v>
      </c>
      <c r="G227" s="19">
        <v>53.919999999999995</v>
      </c>
      <c r="H227" s="19">
        <v>63.629999999999995</v>
      </c>
      <c r="I227" s="21">
        <f>SUM(K228:M228)</f>
        <v>0</v>
      </c>
      <c r="J227" s="21">
        <f>G227*I227</f>
        <v>0</v>
      </c>
      <c r="K227" s="21">
        <v>23</v>
      </c>
      <c r="L227" s="21">
        <v>25</v>
      </c>
      <c r="M227" s="21">
        <v>27</v>
      </c>
    </row>
    <row r="228" spans="3:13" ht="102" customHeight="1">
      <c r="C228" s="26"/>
      <c r="D228" s="26"/>
      <c r="E228" s="26"/>
      <c r="F228" s="26" t="s">
        <v>289</v>
      </c>
      <c r="G228" s="20"/>
      <c r="H228" s="20" t="s">
        <v>379</v>
      </c>
      <c r="I228" s="22"/>
      <c r="J228" s="22"/>
      <c r="K228" s="23"/>
      <c r="L228" s="23"/>
      <c r="M228" s="23"/>
    </row>
    <row r="229" spans="3:13" ht="25.5">
      <c r="C229" s="25" t="s">
        <v>290</v>
      </c>
      <c r="D229" s="25" t="s">
        <v>291</v>
      </c>
      <c r="E229" s="25" t="s">
        <v>36</v>
      </c>
      <c r="F229" s="25" t="s">
        <v>292</v>
      </c>
      <c r="G229" s="19">
        <v>53.919999999999995</v>
      </c>
      <c r="H229" s="19">
        <v>63.629999999999995</v>
      </c>
      <c r="I229" s="21">
        <f>SUM(K230:M230)</f>
        <v>0</v>
      </c>
      <c r="J229" s="21">
        <f>G229*I229</f>
        <v>0</v>
      </c>
      <c r="K229" s="21">
        <v>23</v>
      </c>
      <c r="L229" s="21">
        <v>25</v>
      </c>
      <c r="M229" s="21">
        <v>27</v>
      </c>
    </row>
    <row r="230" spans="3:13" ht="102" customHeight="1">
      <c r="C230" s="26"/>
      <c r="D230" s="26"/>
      <c r="E230" s="26"/>
      <c r="F230" s="26" t="s">
        <v>293</v>
      </c>
      <c r="G230" s="20"/>
      <c r="H230" s="20" t="s">
        <v>379</v>
      </c>
      <c r="I230" s="22"/>
      <c r="J230" s="22"/>
      <c r="K230" s="23"/>
      <c r="L230" s="23"/>
      <c r="M230" s="23"/>
    </row>
    <row r="231" spans="3:13" ht="25.5">
      <c r="C231" s="25" t="s">
        <v>294</v>
      </c>
      <c r="D231" s="25" t="s">
        <v>291</v>
      </c>
      <c r="E231" s="25" t="s">
        <v>36</v>
      </c>
      <c r="F231" s="25" t="s">
        <v>292</v>
      </c>
      <c r="G231" s="19">
        <v>53.919999999999995</v>
      </c>
      <c r="H231" s="19">
        <v>63.629999999999995</v>
      </c>
      <c r="I231" s="21">
        <f>SUM(K232:M232)</f>
        <v>0</v>
      </c>
      <c r="J231" s="21">
        <f>G231*I231</f>
        <v>0</v>
      </c>
      <c r="K231" s="21">
        <v>23</v>
      </c>
      <c r="L231" s="21">
        <v>25</v>
      </c>
      <c r="M231" s="21">
        <v>27</v>
      </c>
    </row>
    <row r="232" spans="3:13" ht="102" customHeight="1">
      <c r="C232" s="26"/>
      <c r="D232" s="26"/>
      <c r="E232" s="26"/>
      <c r="F232" s="26" t="s">
        <v>295</v>
      </c>
      <c r="G232" s="20"/>
      <c r="H232" s="20" t="s">
        <v>379</v>
      </c>
      <c r="I232" s="22"/>
      <c r="J232" s="22"/>
      <c r="K232" s="23"/>
      <c r="L232" s="23"/>
      <c r="M232" s="23"/>
    </row>
    <row r="233" spans="3:13" ht="25.5">
      <c r="C233" s="25" t="s">
        <v>296</v>
      </c>
      <c r="D233" s="25" t="s">
        <v>297</v>
      </c>
      <c r="E233" s="25" t="s">
        <v>36</v>
      </c>
      <c r="F233" s="25" t="s">
        <v>25</v>
      </c>
      <c r="G233" s="19">
        <v>42.989999999999995</v>
      </c>
      <c r="H233" s="19">
        <v>50.73</v>
      </c>
      <c r="I233" s="21">
        <f>SUM(K234:M237)</f>
        <v>0</v>
      </c>
      <c r="J233" s="21">
        <f>G233*I233</f>
        <v>0</v>
      </c>
      <c r="K233" s="21">
        <v>23</v>
      </c>
      <c r="L233" s="21">
        <v>25</v>
      </c>
      <c r="M233" s="21">
        <v>27</v>
      </c>
    </row>
    <row r="234" spans="3:13" ht="102" customHeight="1">
      <c r="C234" s="26"/>
      <c r="D234" s="26"/>
      <c r="E234" s="26"/>
      <c r="F234" s="26" t="s">
        <v>298</v>
      </c>
      <c r="G234" s="20"/>
      <c r="H234" s="20" t="s">
        <v>379</v>
      </c>
      <c r="I234" s="22"/>
      <c r="J234" s="22"/>
      <c r="K234" s="23"/>
      <c r="L234" s="23"/>
      <c r="M234" s="23"/>
    </row>
    <row r="235" spans="3:13" ht="102" customHeight="1">
      <c r="C235" s="26"/>
      <c r="D235" s="26"/>
      <c r="E235" s="26"/>
      <c r="F235" s="26" t="s">
        <v>299</v>
      </c>
      <c r="G235" s="20"/>
      <c r="H235" s="20" t="s">
        <v>379</v>
      </c>
      <c r="I235" s="22"/>
      <c r="J235" s="22"/>
      <c r="K235" s="23"/>
      <c r="L235" s="23"/>
      <c r="M235" s="23"/>
    </row>
    <row r="236" spans="3:13" ht="102" customHeight="1">
      <c r="C236" s="26"/>
      <c r="D236" s="26"/>
      <c r="E236" s="26"/>
      <c r="F236" s="26" t="s">
        <v>300</v>
      </c>
      <c r="G236" s="20"/>
      <c r="H236" s="20" t="s">
        <v>379</v>
      </c>
      <c r="I236" s="22"/>
      <c r="J236" s="22"/>
      <c r="K236" s="23"/>
      <c r="L236" s="23"/>
      <c r="M236" s="23"/>
    </row>
    <row r="237" spans="3:13" ht="102" customHeight="1">
      <c r="C237" s="26"/>
      <c r="D237" s="26"/>
      <c r="E237" s="26"/>
      <c r="F237" s="26" t="s">
        <v>301</v>
      </c>
      <c r="G237" s="20"/>
      <c r="H237" s="20" t="s">
        <v>379</v>
      </c>
      <c r="I237" s="22"/>
      <c r="J237" s="22"/>
      <c r="K237" s="23"/>
      <c r="L237" s="23"/>
      <c r="M237" s="23"/>
    </row>
    <row r="238" spans="3:13" ht="25.5">
      <c r="C238" s="25" t="s">
        <v>302</v>
      </c>
      <c r="D238" s="25" t="s">
        <v>297</v>
      </c>
      <c r="E238" s="25" t="s">
        <v>36</v>
      </c>
      <c r="F238" s="25" t="s">
        <v>25</v>
      </c>
      <c r="G238" s="19">
        <v>42.989999999999995</v>
      </c>
      <c r="H238" s="19">
        <v>50.73</v>
      </c>
      <c r="I238" s="21">
        <f>SUM(K239:M242)</f>
        <v>0</v>
      </c>
      <c r="J238" s="21">
        <f>G238*I238</f>
        <v>0</v>
      </c>
      <c r="K238" s="21">
        <v>23</v>
      </c>
      <c r="L238" s="21">
        <v>25</v>
      </c>
      <c r="M238" s="21">
        <v>27</v>
      </c>
    </row>
    <row r="239" spans="3:13" ht="102" customHeight="1">
      <c r="C239" s="26"/>
      <c r="D239" s="26"/>
      <c r="E239" s="26"/>
      <c r="F239" s="26" t="s">
        <v>303</v>
      </c>
      <c r="G239" s="20"/>
      <c r="H239" s="20" t="s">
        <v>379</v>
      </c>
      <c r="I239" s="22"/>
      <c r="J239" s="22"/>
      <c r="K239" s="23"/>
      <c r="L239" s="23"/>
      <c r="M239" s="23"/>
    </row>
    <row r="240" spans="3:13" ht="102" customHeight="1">
      <c r="C240" s="26"/>
      <c r="D240" s="26"/>
      <c r="E240" s="26"/>
      <c r="F240" s="26" t="s">
        <v>304</v>
      </c>
      <c r="G240" s="20"/>
      <c r="H240" s="20" t="s">
        <v>379</v>
      </c>
      <c r="I240" s="22"/>
      <c r="J240" s="22"/>
      <c r="K240" s="23"/>
      <c r="L240" s="23"/>
      <c r="M240" s="23"/>
    </row>
    <row r="241" spans="3:13" ht="102" customHeight="1">
      <c r="C241" s="26"/>
      <c r="D241" s="26"/>
      <c r="E241" s="26"/>
      <c r="F241" s="26" t="s">
        <v>305</v>
      </c>
      <c r="G241" s="20"/>
      <c r="H241" s="20" t="s">
        <v>379</v>
      </c>
      <c r="I241" s="22"/>
      <c r="J241" s="22"/>
      <c r="K241" s="23"/>
      <c r="L241" s="23"/>
      <c r="M241" s="23"/>
    </row>
    <row r="242" spans="3:13" ht="102" customHeight="1">
      <c r="C242" s="26"/>
      <c r="D242" s="26"/>
      <c r="E242" s="26"/>
      <c r="F242" s="26" t="s">
        <v>306</v>
      </c>
      <c r="G242" s="20"/>
      <c r="H242" s="20" t="s">
        <v>379</v>
      </c>
      <c r="I242" s="22"/>
      <c r="J242" s="22"/>
      <c r="K242" s="23"/>
      <c r="L242" s="23"/>
      <c r="M242" s="23"/>
    </row>
    <row r="243" spans="3:13" ht="25.5">
      <c r="C243" s="25" t="s">
        <v>307</v>
      </c>
      <c r="D243" s="25" t="s">
        <v>308</v>
      </c>
      <c r="E243" s="25" t="s">
        <v>309</v>
      </c>
      <c r="F243" s="25" t="s">
        <v>25</v>
      </c>
      <c r="G243" s="19">
        <v>145.72</v>
      </c>
      <c r="H243" s="19">
        <v>171.95</v>
      </c>
      <c r="I243" s="21">
        <f>SUM(K244:K244)</f>
        <v>0</v>
      </c>
      <c r="J243" s="21">
        <f>G243*I243</f>
        <v>0</v>
      </c>
      <c r="K243" s="21">
        <v>25</v>
      </c>
      <c r="L243" s="22"/>
      <c r="M243" s="22"/>
    </row>
    <row r="244" spans="3:13" ht="102" customHeight="1">
      <c r="C244" s="26"/>
      <c r="D244" s="26"/>
      <c r="E244" s="26"/>
      <c r="F244" s="26" t="s">
        <v>310</v>
      </c>
      <c r="G244" s="20"/>
      <c r="H244" s="20" t="s">
        <v>379</v>
      </c>
      <c r="I244" s="22"/>
      <c r="J244" s="22"/>
      <c r="K244" s="23"/>
      <c r="L244" s="22"/>
      <c r="M244" s="22"/>
    </row>
    <row r="245" spans="3:13" ht="25.5">
      <c r="C245" s="25" t="s">
        <v>307</v>
      </c>
      <c r="D245" s="25" t="s">
        <v>311</v>
      </c>
      <c r="E245" s="25" t="s">
        <v>309</v>
      </c>
      <c r="F245" s="25" t="s">
        <v>25</v>
      </c>
      <c r="G245" s="19">
        <v>145.72</v>
      </c>
      <c r="H245" s="19">
        <v>171.95</v>
      </c>
      <c r="I245" s="21">
        <f>SUM(K246:M246)</f>
        <v>0</v>
      </c>
      <c r="J245" s="21">
        <f>G245*I245</f>
        <v>0</v>
      </c>
      <c r="K245" s="21">
        <v>23</v>
      </c>
      <c r="L245" s="21">
        <v>25</v>
      </c>
      <c r="M245" s="21">
        <v>27</v>
      </c>
    </row>
    <row r="246" spans="3:13" ht="102" customHeight="1">
      <c r="C246" s="26"/>
      <c r="D246" s="26"/>
      <c r="E246" s="26"/>
      <c r="F246" s="26" t="s">
        <v>312</v>
      </c>
      <c r="G246" s="20"/>
      <c r="H246" s="20" t="s">
        <v>379</v>
      </c>
      <c r="I246" s="22"/>
      <c r="J246" s="22"/>
      <c r="K246" s="23"/>
      <c r="L246" s="23"/>
      <c r="M246" s="23"/>
    </row>
    <row r="247" spans="3:13" ht="25.5">
      <c r="C247" s="25" t="s">
        <v>313</v>
      </c>
      <c r="D247" s="25" t="s">
        <v>314</v>
      </c>
      <c r="E247" s="25" t="s">
        <v>309</v>
      </c>
      <c r="F247" s="25" t="s">
        <v>25</v>
      </c>
      <c r="G247" s="19">
        <v>173.04</v>
      </c>
      <c r="H247" s="19">
        <v>204.19</v>
      </c>
      <c r="I247" s="21">
        <f>SUM(K248:K248)</f>
        <v>0</v>
      </c>
      <c r="J247" s="21">
        <f>G247*I247</f>
        <v>0</v>
      </c>
      <c r="K247" s="21">
        <v>23</v>
      </c>
      <c r="L247" s="22"/>
      <c r="M247" s="22"/>
    </row>
    <row r="248" spans="3:13" ht="12.75">
      <c r="C248" s="26"/>
      <c r="D248" s="26"/>
      <c r="E248" s="26"/>
      <c r="F248" s="26" t="s">
        <v>315</v>
      </c>
      <c r="G248" s="20"/>
      <c r="H248" s="20" t="s">
        <v>379</v>
      </c>
      <c r="I248" s="22"/>
      <c r="J248" s="22"/>
      <c r="K248" s="23"/>
      <c r="L248" s="22"/>
      <c r="M248" s="22"/>
    </row>
    <row r="249" spans="3:13" ht="25.5">
      <c r="C249" s="25" t="s">
        <v>232</v>
      </c>
      <c r="D249" s="25" t="s">
        <v>316</v>
      </c>
      <c r="E249" s="25" t="s">
        <v>309</v>
      </c>
      <c r="F249" s="25" t="s">
        <v>25</v>
      </c>
      <c r="G249" s="19">
        <v>140.25</v>
      </c>
      <c r="H249" s="19">
        <v>165.5</v>
      </c>
      <c r="I249" s="21">
        <f>SUM(K250:L250)</f>
        <v>0</v>
      </c>
      <c r="J249" s="21">
        <f>G249*I249</f>
        <v>0</v>
      </c>
      <c r="K249" s="21">
        <v>23</v>
      </c>
      <c r="L249" s="21">
        <v>25</v>
      </c>
      <c r="M249" s="22"/>
    </row>
    <row r="250" spans="3:13" ht="102" customHeight="1">
      <c r="C250" s="26"/>
      <c r="D250" s="26"/>
      <c r="E250" s="26"/>
      <c r="F250" s="26" t="s">
        <v>317</v>
      </c>
      <c r="G250" s="20"/>
      <c r="H250" s="20" t="s">
        <v>379</v>
      </c>
      <c r="I250" s="22"/>
      <c r="J250" s="22"/>
      <c r="K250" s="23"/>
      <c r="L250" s="23"/>
      <c r="M250" s="22"/>
    </row>
    <row r="251" spans="3:13" ht="25.5">
      <c r="C251" s="25" t="s">
        <v>318</v>
      </c>
      <c r="D251" s="25" t="s">
        <v>319</v>
      </c>
      <c r="E251" s="25" t="s">
        <v>309</v>
      </c>
      <c r="F251" s="25" t="s">
        <v>320</v>
      </c>
      <c r="G251" s="19">
        <v>138.42999999999998</v>
      </c>
      <c r="H251" s="19">
        <v>163.35</v>
      </c>
      <c r="I251" s="21">
        <f>SUM(K252:L252)</f>
        <v>0</v>
      </c>
      <c r="J251" s="21">
        <f>G251*I251</f>
        <v>0</v>
      </c>
      <c r="K251" s="21">
        <v>23</v>
      </c>
      <c r="L251" s="21">
        <v>25</v>
      </c>
      <c r="M251" s="22"/>
    </row>
    <row r="252" spans="3:13" ht="102" customHeight="1">
      <c r="C252" s="26"/>
      <c r="D252" s="26"/>
      <c r="E252" s="26"/>
      <c r="F252" s="26" t="s">
        <v>321</v>
      </c>
      <c r="G252" s="20"/>
      <c r="H252" s="20" t="s">
        <v>379</v>
      </c>
      <c r="I252" s="22"/>
      <c r="J252" s="22"/>
      <c r="K252" s="23"/>
      <c r="L252" s="23"/>
      <c r="M252" s="22"/>
    </row>
    <row r="253" spans="3:13" ht="25.5">
      <c r="C253" s="25" t="s">
        <v>322</v>
      </c>
      <c r="D253" s="25" t="s">
        <v>323</v>
      </c>
      <c r="E253" s="25" t="s">
        <v>309</v>
      </c>
      <c r="F253" s="25" t="s">
        <v>25</v>
      </c>
      <c r="G253" s="19">
        <v>138.42999999999998</v>
      </c>
      <c r="H253" s="19">
        <v>163.35</v>
      </c>
      <c r="I253" s="21">
        <f>SUM(K254:L255)</f>
        <v>0</v>
      </c>
      <c r="J253" s="21">
        <f>G253*I253</f>
        <v>0</v>
      </c>
      <c r="K253" s="21">
        <v>23</v>
      </c>
      <c r="L253" s="21">
        <v>25</v>
      </c>
      <c r="M253" s="22"/>
    </row>
    <row r="254" spans="3:13" ht="102" customHeight="1">
      <c r="C254" s="26"/>
      <c r="D254" s="26"/>
      <c r="E254" s="26"/>
      <c r="F254" s="26" t="s">
        <v>324</v>
      </c>
      <c r="G254" s="20"/>
      <c r="H254" s="20" t="s">
        <v>379</v>
      </c>
      <c r="I254" s="22"/>
      <c r="J254" s="22"/>
      <c r="K254" s="24"/>
      <c r="L254" s="23"/>
      <c r="M254" s="22"/>
    </row>
    <row r="255" spans="3:13" ht="102" customHeight="1">
      <c r="C255" s="26"/>
      <c r="D255" s="26"/>
      <c r="E255" s="26"/>
      <c r="F255" s="26" t="s">
        <v>325</v>
      </c>
      <c r="G255" s="20"/>
      <c r="H255" s="20" t="s">
        <v>379</v>
      </c>
      <c r="I255" s="22"/>
      <c r="J255" s="22"/>
      <c r="K255" s="23"/>
      <c r="L255" s="24"/>
      <c r="M255" s="22"/>
    </row>
    <row r="256" spans="3:13" ht="25.5">
      <c r="C256" s="25" t="s">
        <v>326</v>
      </c>
      <c r="D256" s="25" t="s">
        <v>327</v>
      </c>
      <c r="E256" s="25" t="s">
        <v>328</v>
      </c>
      <c r="F256" s="25" t="s">
        <v>25</v>
      </c>
      <c r="G256" s="19">
        <v>42.989999999999995</v>
      </c>
      <c r="H256" s="19">
        <v>50.73</v>
      </c>
      <c r="I256" s="21">
        <f>SUM(K257:M257)</f>
        <v>0</v>
      </c>
      <c r="J256" s="21">
        <f>G256*I256</f>
        <v>0</v>
      </c>
      <c r="K256" s="21">
        <v>23</v>
      </c>
      <c r="L256" s="21">
        <v>25</v>
      </c>
      <c r="M256" s="21">
        <v>27</v>
      </c>
    </row>
    <row r="257" spans="3:13" ht="102" customHeight="1">
      <c r="C257" s="26"/>
      <c r="D257" s="26"/>
      <c r="E257" s="26"/>
      <c r="F257" s="26" t="s">
        <v>329</v>
      </c>
      <c r="G257" s="20"/>
      <c r="H257" s="20" t="s">
        <v>379</v>
      </c>
      <c r="I257" s="22"/>
      <c r="J257" s="22"/>
      <c r="K257" s="23"/>
      <c r="L257" s="23"/>
      <c r="M257" s="23"/>
    </row>
    <row r="258" spans="3:13" ht="25.5">
      <c r="C258" s="25" t="s">
        <v>330</v>
      </c>
      <c r="D258" s="25" t="s">
        <v>327</v>
      </c>
      <c r="E258" s="25" t="s">
        <v>328</v>
      </c>
      <c r="F258" s="25" t="s">
        <v>25</v>
      </c>
      <c r="G258" s="19">
        <v>42.989999999999995</v>
      </c>
      <c r="H258" s="19">
        <v>50.73</v>
      </c>
      <c r="I258" s="21">
        <f>SUM(K259:L260)</f>
        <v>0</v>
      </c>
      <c r="J258" s="21">
        <f>G258*I258</f>
        <v>0</v>
      </c>
      <c r="K258" s="21">
        <v>23</v>
      </c>
      <c r="L258" s="21">
        <v>25</v>
      </c>
      <c r="M258" s="22"/>
    </row>
    <row r="259" spans="3:13" ht="102" customHeight="1">
      <c r="C259" s="26"/>
      <c r="D259" s="26"/>
      <c r="E259" s="26"/>
      <c r="F259" s="26" t="s">
        <v>331</v>
      </c>
      <c r="G259" s="20"/>
      <c r="H259" s="20" t="s">
        <v>379</v>
      </c>
      <c r="I259" s="22"/>
      <c r="J259" s="22"/>
      <c r="K259" s="23"/>
      <c r="L259" s="23"/>
      <c r="M259" s="22"/>
    </row>
    <row r="260" spans="3:13" ht="102" customHeight="1">
      <c r="C260" s="26"/>
      <c r="D260" s="26"/>
      <c r="E260" s="26"/>
      <c r="F260" s="26" t="s">
        <v>332</v>
      </c>
      <c r="G260" s="20"/>
      <c r="H260" s="20" t="s">
        <v>379</v>
      </c>
      <c r="I260" s="22"/>
      <c r="J260" s="22"/>
      <c r="K260" s="23"/>
      <c r="L260" s="23"/>
      <c r="M260" s="22"/>
    </row>
    <row r="261" spans="3:13" ht="25.5">
      <c r="C261" s="25" t="s">
        <v>333</v>
      </c>
      <c r="D261" s="25" t="s">
        <v>334</v>
      </c>
      <c r="E261" s="25" t="s">
        <v>328</v>
      </c>
      <c r="F261" s="25" t="s">
        <v>25</v>
      </c>
      <c r="G261" s="19">
        <v>42.989999999999995</v>
      </c>
      <c r="H261" s="19">
        <v>50.73</v>
      </c>
      <c r="I261" s="21">
        <f>SUM(K262:M263)</f>
        <v>0</v>
      </c>
      <c r="J261" s="21">
        <f>G261*I261</f>
        <v>0</v>
      </c>
      <c r="K261" s="21">
        <v>23</v>
      </c>
      <c r="L261" s="21">
        <v>25</v>
      </c>
      <c r="M261" s="21">
        <v>27</v>
      </c>
    </row>
    <row r="262" spans="3:13" ht="102" customHeight="1">
      <c r="C262" s="26"/>
      <c r="D262" s="26"/>
      <c r="E262" s="26"/>
      <c r="F262" s="26" t="s">
        <v>335</v>
      </c>
      <c r="G262" s="20"/>
      <c r="H262" s="20" t="s">
        <v>379</v>
      </c>
      <c r="I262" s="22"/>
      <c r="J262" s="22"/>
      <c r="K262" s="23"/>
      <c r="L262" s="23"/>
      <c r="M262" s="23"/>
    </row>
    <row r="263" spans="3:13" ht="102" customHeight="1">
      <c r="C263" s="26"/>
      <c r="D263" s="26"/>
      <c r="E263" s="26"/>
      <c r="F263" s="26" t="s">
        <v>336</v>
      </c>
      <c r="G263" s="20"/>
      <c r="H263" s="20" t="s">
        <v>379</v>
      </c>
      <c r="I263" s="22"/>
      <c r="J263" s="22"/>
      <c r="K263" s="24"/>
      <c r="L263" s="24"/>
      <c r="M263" s="23"/>
    </row>
    <row r="264" spans="3:13" ht="25.5">
      <c r="C264" s="25" t="s">
        <v>333</v>
      </c>
      <c r="D264" s="25" t="s">
        <v>337</v>
      </c>
      <c r="E264" s="25" t="s">
        <v>328</v>
      </c>
      <c r="F264" s="25" t="s">
        <v>25</v>
      </c>
      <c r="G264" s="19">
        <v>42.989999999999995</v>
      </c>
      <c r="H264" s="19">
        <v>50.73</v>
      </c>
      <c r="I264" s="21">
        <f>SUM(K265:L265)</f>
        <v>0</v>
      </c>
      <c r="J264" s="21">
        <f>G264*I264</f>
        <v>0</v>
      </c>
      <c r="K264" s="21">
        <v>23</v>
      </c>
      <c r="L264" s="21">
        <v>25</v>
      </c>
      <c r="M264" s="22"/>
    </row>
    <row r="265" spans="3:13" ht="102" customHeight="1">
      <c r="C265" s="26"/>
      <c r="D265" s="26"/>
      <c r="E265" s="26"/>
      <c r="F265" s="26" t="s">
        <v>336</v>
      </c>
      <c r="G265" s="20"/>
      <c r="H265" s="20" t="s">
        <v>379</v>
      </c>
      <c r="I265" s="22"/>
      <c r="J265" s="22"/>
      <c r="K265" s="23"/>
      <c r="L265" s="23"/>
      <c r="M265" s="22"/>
    </row>
    <row r="266" spans="3:13" ht="25.5">
      <c r="C266" s="25" t="s">
        <v>338</v>
      </c>
      <c r="D266" s="25" t="s">
        <v>339</v>
      </c>
      <c r="E266" s="25" t="s">
        <v>328</v>
      </c>
      <c r="F266" s="25" t="s">
        <v>25</v>
      </c>
      <c r="G266" s="19">
        <v>64.85000000000001</v>
      </c>
      <c r="H266" s="19">
        <v>76.53</v>
      </c>
      <c r="I266" s="21">
        <f>SUM(K267:K267)</f>
        <v>0</v>
      </c>
      <c r="J266" s="21">
        <f>G266*I266</f>
        <v>0</v>
      </c>
      <c r="K266" s="21">
        <v>25</v>
      </c>
      <c r="L266" s="22"/>
      <c r="M266" s="22"/>
    </row>
    <row r="267" spans="3:13" ht="102" customHeight="1">
      <c r="C267" s="26"/>
      <c r="D267" s="26"/>
      <c r="E267" s="26"/>
      <c r="F267" s="26" t="s">
        <v>340</v>
      </c>
      <c r="G267" s="20"/>
      <c r="H267" s="20" t="s">
        <v>379</v>
      </c>
      <c r="I267" s="22"/>
      <c r="J267" s="22"/>
      <c r="K267" s="23"/>
      <c r="L267" s="22"/>
      <c r="M267" s="22"/>
    </row>
    <row r="268" spans="3:13" ht="25.5">
      <c r="C268" s="25" t="s">
        <v>341</v>
      </c>
      <c r="D268" s="25" t="s">
        <v>342</v>
      </c>
      <c r="E268" s="25" t="s">
        <v>328</v>
      </c>
      <c r="F268" s="25" t="s">
        <v>25</v>
      </c>
      <c r="G268" s="19">
        <v>64.85000000000001</v>
      </c>
      <c r="H268" s="19">
        <v>76.53</v>
      </c>
      <c r="I268" s="21">
        <f>SUM(K269:K269)</f>
        <v>0</v>
      </c>
      <c r="J268" s="21">
        <f>G268*I268</f>
        <v>0</v>
      </c>
      <c r="K268" s="21">
        <v>27</v>
      </c>
      <c r="L268" s="22"/>
      <c r="M268" s="22"/>
    </row>
    <row r="269" spans="3:13" ht="102" customHeight="1">
      <c r="C269" s="26"/>
      <c r="D269" s="26"/>
      <c r="E269" s="26"/>
      <c r="F269" s="26" t="s">
        <v>343</v>
      </c>
      <c r="G269" s="20"/>
      <c r="H269" s="20" t="s">
        <v>379</v>
      </c>
      <c r="I269" s="22"/>
      <c r="J269" s="22"/>
      <c r="K269" s="23"/>
      <c r="L269" s="22"/>
      <c r="M269" s="22"/>
    </row>
    <row r="270" spans="3:13" ht="25.5">
      <c r="C270" s="25" t="s">
        <v>344</v>
      </c>
      <c r="D270" s="25" t="s">
        <v>345</v>
      </c>
      <c r="E270" s="25" t="s">
        <v>328</v>
      </c>
      <c r="F270" s="25" t="s">
        <v>25</v>
      </c>
      <c r="G270" s="19">
        <v>64.85000000000001</v>
      </c>
      <c r="H270" s="19">
        <v>76.53</v>
      </c>
      <c r="I270" s="21">
        <f>SUM(K271:K271)</f>
        <v>0</v>
      </c>
      <c r="J270" s="21">
        <f>G270*I270</f>
        <v>0</v>
      </c>
      <c r="K270" s="21">
        <v>27</v>
      </c>
      <c r="L270" s="22"/>
      <c r="M270" s="22"/>
    </row>
    <row r="271" spans="3:13" ht="102" customHeight="1">
      <c r="C271" s="26"/>
      <c r="D271" s="26"/>
      <c r="E271" s="26"/>
      <c r="F271" s="26" t="s">
        <v>346</v>
      </c>
      <c r="G271" s="20"/>
      <c r="H271" s="20" t="s">
        <v>379</v>
      </c>
      <c r="I271" s="22"/>
      <c r="J271" s="22"/>
      <c r="K271" s="23"/>
      <c r="L271" s="22"/>
      <c r="M271" s="22"/>
    </row>
    <row r="272" spans="3:13" ht="25.5">
      <c r="C272" s="25" t="s">
        <v>347</v>
      </c>
      <c r="D272" s="25" t="s">
        <v>348</v>
      </c>
      <c r="E272" s="25" t="s">
        <v>36</v>
      </c>
      <c r="F272" s="25" t="s">
        <v>25</v>
      </c>
      <c r="G272" s="19">
        <v>51.73</v>
      </c>
      <c r="H272" s="19">
        <v>61.05</v>
      </c>
      <c r="I272" s="21">
        <f>SUM(K273:L273)</f>
        <v>0</v>
      </c>
      <c r="J272" s="21">
        <f>G272*I272</f>
        <v>0</v>
      </c>
      <c r="K272" s="21">
        <v>23</v>
      </c>
      <c r="L272" s="21">
        <v>25</v>
      </c>
      <c r="M272" s="22"/>
    </row>
    <row r="273" spans="3:13" ht="102" customHeight="1">
      <c r="C273" s="26"/>
      <c r="D273" s="26"/>
      <c r="E273" s="26"/>
      <c r="F273" s="26" t="s">
        <v>349</v>
      </c>
      <c r="G273" s="20"/>
      <c r="H273" s="20" t="s">
        <v>379</v>
      </c>
      <c r="I273" s="22"/>
      <c r="J273" s="22"/>
      <c r="K273" s="23"/>
      <c r="L273" s="23"/>
      <c r="M273" s="22"/>
    </row>
    <row r="274" spans="3:13" ht="25.5">
      <c r="C274" s="25" t="s">
        <v>350</v>
      </c>
      <c r="D274" s="25" t="s">
        <v>237</v>
      </c>
      <c r="E274" s="25" t="s">
        <v>36</v>
      </c>
      <c r="F274" s="25" t="s">
        <v>25</v>
      </c>
      <c r="G274" s="19">
        <v>51.73</v>
      </c>
      <c r="H274" s="19">
        <v>61.05</v>
      </c>
      <c r="I274" s="21">
        <f>SUM(K275:M275)</f>
        <v>0</v>
      </c>
      <c r="J274" s="21">
        <f>G274*I274</f>
        <v>0</v>
      </c>
      <c r="K274" s="21">
        <v>23</v>
      </c>
      <c r="L274" s="21">
        <v>25</v>
      </c>
      <c r="M274" s="21">
        <v>27</v>
      </c>
    </row>
    <row r="275" spans="3:13" ht="102" customHeight="1">
      <c r="C275" s="26"/>
      <c r="D275" s="26"/>
      <c r="E275" s="26"/>
      <c r="F275" s="26" t="s">
        <v>351</v>
      </c>
      <c r="G275" s="20"/>
      <c r="H275" s="20" t="s">
        <v>379</v>
      </c>
      <c r="I275" s="22"/>
      <c r="J275" s="22"/>
      <c r="K275" s="23"/>
      <c r="L275" s="23"/>
      <c r="M275" s="23"/>
    </row>
    <row r="276" spans="3:13" ht="25.5">
      <c r="C276" s="25" t="s">
        <v>352</v>
      </c>
      <c r="D276" s="25" t="s">
        <v>237</v>
      </c>
      <c r="E276" s="25" t="s">
        <v>36</v>
      </c>
      <c r="F276" s="25" t="s">
        <v>25</v>
      </c>
      <c r="G276" s="19">
        <v>51.73</v>
      </c>
      <c r="H276" s="19">
        <v>61.05</v>
      </c>
      <c r="I276" s="21">
        <f>SUM(K277:K277)</f>
        <v>0</v>
      </c>
      <c r="J276" s="21">
        <f>G276*I276</f>
        <v>0</v>
      </c>
      <c r="K276" s="21">
        <v>27</v>
      </c>
      <c r="L276" s="22"/>
      <c r="M276" s="22"/>
    </row>
    <row r="277" spans="3:13" ht="102" customHeight="1">
      <c r="C277" s="26"/>
      <c r="D277" s="26"/>
      <c r="E277" s="26"/>
      <c r="F277" s="26" t="s">
        <v>353</v>
      </c>
      <c r="G277" s="20"/>
      <c r="H277" s="20" t="s">
        <v>379</v>
      </c>
      <c r="I277" s="22"/>
      <c r="J277" s="22"/>
      <c r="K277" s="23"/>
      <c r="L277" s="22"/>
      <c r="M277" s="22"/>
    </row>
    <row r="278" spans="3:13" ht="25.5">
      <c r="C278" s="25" t="s">
        <v>354</v>
      </c>
      <c r="D278" s="25" t="s">
        <v>237</v>
      </c>
      <c r="E278" s="25" t="s">
        <v>36</v>
      </c>
      <c r="F278" s="25" t="s">
        <v>25</v>
      </c>
      <c r="G278" s="19">
        <v>51.73</v>
      </c>
      <c r="H278" s="19">
        <v>61.05</v>
      </c>
      <c r="I278" s="21">
        <f>SUM(K279:L280)</f>
        <v>0</v>
      </c>
      <c r="J278" s="21">
        <f>G278*I278</f>
        <v>0</v>
      </c>
      <c r="K278" s="21">
        <v>23</v>
      </c>
      <c r="L278" s="21">
        <v>25</v>
      </c>
      <c r="M278" s="22"/>
    </row>
    <row r="279" spans="3:13" ht="102" customHeight="1">
      <c r="C279" s="26"/>
      <c r="D279" s="26"/>
      <c r="E279" s="26"/>
      <c r="F279" s="26" t="s">
        <v>355</v>
      </c>
      <c r="G279" s="20"/>
      <c r="H279" s="20" t="s">
        <v>379</v>
      </c>
      <c r="I279" s="22"/>
      <c r="J279" s="22"/>
      <c r="K279" s="23"/>
      <c r="L279" s="23"/>
      <c r="M279" s="22"/>
    </row>
    <row r="280" spans="3:13" ht="102" customHeight="1">
      <c r="C280" s="26"/>
      <c r="D280" s="26"/>
      <c r="E280" s="26"/>
      <c r="F280" s="26" t="s">
        <v>356</v>
      </c>
      <c r="G280" s="20"/>
      <c r="H280" s="20" t="s">
        <v>379</v>
      </c>
      <c r="I280" s="22"/>
      <c r="J280" s="22"/>
      <c r="K280" s="24"/>
      <c r="L280" s="23"/>
      <c r="M280" s="22"/>
    </row>
    <row r="281" spans="3:13" ht="25.5">
      <c r="C281" s="25" t="s">
        <v>357</v>
      </c>
      <c r="D281" s="25" t="s">
        <v>240</v>
      </c>
      <c r="E281" s="25" t="s">
        <v>36</v>
      </c>
      <c r="F281" s="25" t="s">
        <v>25</v>
      </c>
      <c r="G281" s="19">
        <v>51.73</v>
      </c>
      <c r="H281" s="19">
        <v>61.05</v>
      </c>
      <c r="I281" s="21">
        <f>SUM(K282:L282)</f>
        <v>0</v>
      </c>
      <c r="J281" s="21">
        <f>G281*I281</f>
        <v>0</v>
      </c>
      <c r="K281" s="21">
        <v>23</v>
      </c>
      <c r="L281" s="21">
        <v>25</v>
      </c>
      <c r="M281" s="22"/>
    </row>
    <row r="282" spans="3:13" ht="102" customHeight="1">
      <c r="C282" s="26"/>
      <c r="D282" s="26"/>
      <c r="E282" s="26"/>
      <c r="F282" s="26" t="s">
        <v>358</v>
      </c>
      <c r="G282" s="20"/>
      <c r="H282" s="20" t="s">
        <v>379</v>
      </c>
      <c r="I282" s="22"/>
      <c r="J282" s="22"/>
      <c r="K282" s="23"/>
      <c r="L282" s="23"/>
      <c r="M282" s="22"/>
    </row>
    <row r="283" spans="3:13" ht="25.5">
      <c r="C283" s="25" t="s">
        <v>359</v>
      </c>
      <c r="D283" s="25" t="s">
        <v>360</v>
      </c>
      <c r="E283" s="25" t="s">
        <v>36</v>
      </c>
      <c r="F283" s="25" t="s">
        <v>25</v>
      </c>
      <c r="G283" s="19">
        <v>51.73</v>
      </c>
      <c r="H283" s="19">
        <v>61.05</v>
      </c>
      <c r="I283" s="21">
        <f>SUM(K284:L285)</f>
        <v>0</v>
      </c>
      <c r="J283" s="21">
        <f>G283*I283</f>
        <v>0</v>
      </c>
      <c r="K283" s="21">
        <v>23</v>
      </c>
      <c r="L283" s="21">
        <v>25</v>
      </c>
      <c r="M283" s="22"/>
    </row>
    <row r="284" spans="3:13" ht="102" customHeight="1">
      <c r="C284" s="26"/>
      <c r="D284" s="26"/>
      <c r="E284" s="26"/>
      <c r="F284" s="26" t="s">
        <v>361</v>
      </c>
      <c r="G284" s="20"/>
      <c r="H284" s="20" t="s">
        <v>379</v>
      </c>
      <c r="I284" s="22"/>
      <c r="J284" s="22"/>
      <c r="K284" s="23"/>
      <c r="L284" s="23"/>
      <c r="M284" s="22"/>
    </row>
    <row r="285" spans="3:13" ht="102" customHeight="1">
      <c r="C285" s="26"/>
      <c r="D285" s="26"/>
      <c r="E285" s="26"/>
      <c r="F285" s="26" t="s">
        <v>362</v>
      </c>
      <c r="G285" s="20"/>
      <c r="H285" s="20" t="s">
        <v>379</v>
      </c>
      <c r="I285" s="22"/>
      <c r="J285" s="22"/>
      <c r="K285" s="23"/>
      <c r="L285" s="23"/>
      <c r="M285" s="22"/>
    </row>
    <row r="286" spans="3:13" ht="25.5">
      <c r="C286" s="25" t="s">
        <v>363</v>
      </c>
      <c r="D286" s="25" t="s">
        <v>364</v>
      </c>
      <c r="E286" s="25" t="s">
        <v>36</v>
      </c>
      <c r="F286" s="25" t="s">
        <v>25</v>
      </c>
      <c r="G286" s="19">
        <v>51.73</v>
      </c>
      <c r="H286" s="19">
        <v>61.05</v>
      </c>
      <c r="I286" s="21">
        <f>SUM(K287:L287)</f>
        <v>0</v>
      </c>
      <c r="J286" s="21">
        <f>G286*I286</f>
        <v>0</v>
      </c>
      <c r="K286" s="21">
        <v>23</v>
      </c>
      <c r="L286" s="21">
        <v>25</v>
      </c>
      <c r="M286" s="22"/>
    </row>
    <row r="287" spans="3:13" ht="102" customHeight="1">
      <c r="C287" s="26"/>
      <c r="D287" s="26"/>
      <c r="E287" s="26"/>
      <c r="F287" s="26" t="s">
        <v>365</v>
      </c>
      <c r="G287" s="20"/>
      <c r="H287" s="20" t="s">
        <v>379</v>
      </c>
      <c r="I287" s="22"/>
      <c r="J287" s="22"/>
      <c r="K287" s="23"/>
      <c r="L287" s="23"/>
      <c r="M287" s="22"/>
    </row>
    <row r="288" spans="3:13" ht="25.5">
      <c r="C288" s="25" t="s">
        <v>366</v>
      </c>
      <c r="D288" s="25" t="s">
        <v>364</v>
      </c>
      <c r="E288" s="25" t="s">
        <v>36</v>
      </c>
      <c r="F288" s="25" t="s">
        <v>25</v>
      </c>
      <c r="G288" s="19">
        <v>51.73</v>
      </c>
      <c r="H288" s="19">
        <v>61.05</v>
      </c>
      <c r="I288" s="21">
        <f>SUM(K289:K289)</f>
        <v>0</v>
      </c>
      <c r="J288" s="21">
        <f>G288*I288</f>
        <v>0</v>
      </c>
      <c r="K288" s="21">
        <v>25</v>
      </c>
      <c r="L288" s="22"/>
      <c r="M288" s="22"/>
    </row>
    <row r="289" spans="3:13" ht="102" customHeight="1">
      <c r="C289" s="26"/>
      <c r="D289" s="26"/>
      <c r="E289" s="26"/>
      <c r="F289" s="26" t="s">
        <v>367</v>
      </c>
      <c r="G289" s="20"/>
      <c r="H289" s="20" t="s">
        <v>379</v>
      </c>
      <c r="I289" s="22"/>
      <c r="J289" s="22"/>
      <c r="K289" s="23"/>
      <c r="L289" s="22"/>
      <c r="M289" s="22"/>
    </row>
    <row r="290" spans="3:13" ht="12.75">
      <c r="C290" s="25" t="s">
        <v>368</v>
      </c>
      <c r="D290" s="25" t="s">
        <v>369</v>
      </c>
      <c r="E290" s="25" t="s">
        <v>36</v>
      </c>
      <c r="F290" s="25" t="s">
        <v>370</v>
      </c>
      <c r="G290" s="19">
        <v>51.73</v>
      </c>
      <c r="H290" s="19">
        <v>61.05</v>
      </c>
      <c r="I290" s="21">
        <f>SUM(K291:M293)</f>
        <v>0</v>
      </c>
      <c r="J290" s="21">
        <f>G290*I290</f>
        <v>0</v>
      </c>
      <c r="K290" s="21">
        <v>23</v>
      </c>
      <c r="L290" s="21">
        <v>25</v>
      </c>
      <c r="M290" s="21">
        <v>27</v>
      </c>
    </row>
    <row r="291" spans="3:13" ht="102" customHeight="1">
      <c r="C291" s="26"/>
      <c r="D291" s="26"/>
      <c r="E291" s="26"/>
      <c r="F291" s="26" t="s">
        <v>371</v>
      </c>
      <c r="G291" s="20"/>
      <c r="H291" s="20" t="s">
        <v>379</v>
      </c>
      <c r="I291" s="22"/>
      <c r="J291" s="22"/>
      <c r="K291" s="23"/>
      <c r="L291" s="23"/>
      <c r="M291" s="23"/>
    </row>
    <row r="292" spans="3:13" ht="102" customHeight="1">
      <c r="C292" s="26"/>
      <c r="D292" s="26"/>
      <c r="E292" s="26"/>
      <c r="F292" s="26" t="s">
        <v>372</v>
      </c>
      <c r="G292" s="20"/>
      <c r="H292" s="20" t="s">
        <v>379</v>
      </c>
      <c r="I292" s="22"/>
      <c r="J292" s="22"/>
      <c r="K292" s="23"/>
      <c r="L292" s="23"/>
      <c r="M292" s="23"/>
    </row>
    <row r="293" spans="3:13" ht="102" customHeight="1">
      <c r="C293" s="26"/>
      <c r="D293" s="26"/>
      <c r="E293" s="26"/>
      <c r="F293" s="26" t="s">
        <v>373</v>
      </c>
      <c r="G293" s="20"/>
      <c r="H293" s="20" t="s">
        <v>379</v>
      </c>
      <c r="I293" s="22"/>
      <c r="J293" s="22"/>
      <c r="K293" s="23"/>
      <c r="L293" s="23"/>
      <c r="M293" s="23"/>
    </row>
    <row r="294" spans="3:13" ht="25.5">
      <c r="C294" s="25" t="s">
        <v>374</v>
      </c>
      <c r="D294" s="25" t="s">
        <v>375</v>
      </c>
      <c r="E294" s="25" t="s">
        <v>36</v>
      </c>
      <c r="F294" s="25" t="s">
        <v>25</v>
      </c>
      <c r="G294" s="19">
        <v>56.1</v>
      </c>
      <c r="H294" s="19">
        <v>66.2</v>
      </c>
      <c r="I294" s="21">
        <f>SUM(K295:M295)</f>
        <v>0</v>
      </c>
      <c r="J294" s="21">
        <f>G294*I294</f>
        <v>0</v>
      </c>
      <c r="K294" s="21">
        <v>23</v>
      </c>
      <c r="L294" s="21">
        <v>25</v>
      </c>
      <c r="M294" s="21">
        <v>27</v>
      </c>
    </row>
    <row r="295" spans="3:13" ht="102" customHeight="1">
      <c r="C295" s="26"/>
      <c r="D295" s="26"/>
      <c r="E295" s="26"/>
      <c r="F295" s="26" t="s">
        <v>376</v>
      </c>
      <c r="G295" s="20"/>
      <c r="H295" s="20" t="s">
        <v>379</v>
      </c>
      <c r="I295" s="22"/>
      <c r="J295" s="22"/>
      <c r="K295" s="23"/>
      <c r="L295" s="23"/>
      <c r="M295" s="23"/>
    </row>
    <row r="296" spans="3:13" ht="12.75">
      <c r="C296" s="26"/>
      <c r="D296" s="26"/>
      <c r="E296" s="26"/>
      <c r="F296" s="26"/>
      <c r="G296" s="20"/>
      <c r="H296" s="20"/>
      <c r="I296" s="22"/>
      <c r="J296" s="22"/>
      <c r="K296" s="22"/>
      <c r="L296" s="22"/>
      <c r="M296" s="22"/>
    </row>
  </sheetData>
  <sheetProtection/>
  <autoFilter ref="E10:J10"/>
  <mergeCells count="1">
    <mergeCell ref="K10:M10"/>
  </mergeCells>
  <printOptions/>
  <pageMargins left="0.1968503937007874" right="0.1968503937007874" top="0.984251968503937" bottom="0.984251968503937" header="0.5118110236220472" footer="0.5118110236220472"/>
  <pageSetup fitToHeight="32000" fitToWidth="1" horizontalDpi="600" verticalDpi="600" orientation="portrait" paperSize="9" scale="37" r:id="rId4"/>
  <headerFooter alignWithMargins="0">
    <oddHeader>&amp;L{sys_firma}&amp;RСтраница &amp;P из 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Ал</cp:lastModifiedBy>
  <cp:lastPrinted>2011-09-27T13:07:56Z</cp:lastPrinted>
  <dcterms:created xsi:type="dcterms:W3CDTF">2010-03-09T12:25:56Z</dcterms:created>
  <dcterms:modified xsi:type="dcterms:W3CDTF">2018-11-03T17:37:52Z</dcterms:modified>
  <cp:category/>
  <cp:version/>
  <cp:contentType/>
  <cp:contentStatus/>
</cp:coreProperties>
</file>