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11640" activeTab="0"/>
  </bookViews>
  <sheets>
    <sheet name="Спецификация" sheetId="1" r:id="rId1"/>
  </sheets>
  <definedNames>
    <definedName name="_xlnm._FilterDatabase" localSheetId="0" hidden="1">'Спецификация'!$E$10:$J$10</definedName>
  </definedNames>
  <calcPr fullCalcOnLoad="1"/>
</workbook>
</file>

<file path=xl/comments1.xml><?xml version="1.0" encoding="utf-8"?>
<comments xmlns="http://schemas.openxmlformats.org/spreadsheetml/2006/main">
  <authors>
    <author>Яна</author>
  </authors>
  <commentList>
    <comment ref="F12" authorId="0">
      <text>
        <r>
          <rPr>
            <b/>
            <sz val="9"/>
            <rFont val="Tahoma"/>
            <family val="2"/>
          </rPr>
          <t>4147;4137;</t>
        </r>
      </text>
    </comment>
    <comment ref="F13" authorId="0">
      <text>
        <r>
          <rPr>
            <b/>
            <sz val="9"/>
            <rFont val="Tahoma"/>
            <family val="2"/>
          </rPr>
          <t>8827;4137;</t>
        </r>
      </text>
    </comment>
    <comment ref="F15" authorId="0">
      <text>
        <r>
          <rPr>
            <b/>
            <sz val="9"/>
            <rFont val="Tahoma"/>
            <family val="2"/>
          </rPr>
          <t>930;5651;</t>
        </r>
      </text>
    </comment>
    <comment ref="F17" authorId="0">
      <text>
        <r>
          <rPr>
            <b/>
            <sz val="9"/>
            <rFont val="Tahoma"/>
            <family val="2"/>
          </rPr>
          <t>930;5651;</t>
        </r>
      </text>
    </comment>
    <comment ref="F19" authorId="0">
      <text>
        <r>
          <rPr>
            <b/>
            <sz val="9"/>
            <rFont val="Tahoma"/>
            <family val="2"/>
          </rPr>
          <t>173;4137;</t>
        </r>
      </text>
    </comment>
    <comment ref="F20" authorId="0">
      <text>
        <r>
          <rPr>
            <b/>
            <sz val="9"/>
            <rFont val="Tahoma"/>
            <family val="2"/>
          </rPr>
          <t>8827;4137;</t>
        </r>
      </text>
    </comment>
    <comment ref="F21" authorId="0">
      <text>
        <r>
          <rPr>
            <b/>
            <sz val="9"/>
            <rFont val="Tahoma"/>
            <family val="2"/>
          </rPr>
          <t>5903;4137;</t>
        </r>
      </text>
    </comment>
    <comment ref="F22" authorId="0">
      <text>
        <r>
          <rPr>
            <b/>
            <sz val="9"/>
            <rFont val="Tahoma"/>
            <family val="2"/>
          </rPr>
          <t>5666;4137;</t>
        </r>
      </text>
    </comment>
    <comment ref="F23" authorId="0">
      <text>
        <r>
          <rPr>
            <b/>
            <sz val="9"/>
            <rFont val="Tahoma"/>
            <family val="2"/>
          </rPr>
          <t>784;4137;</t>
        </r>
      </text>
    </comment>
    <comment ref="F24" authorId="0">
      <text>
        <r>
          <rPr>
            <b/>
            <sz val="9"/>
            <rFont val="Tahoma"/>
            <family val="2"/>
          </rPr>
          <t>8427;4137;</t>
        </r>
      </text>
    </comment>
    <comment ref="F26" authorId="0">
      <text>
        <r>
          <rPr>
            <b/>
            <sz val="9"/>
            <rFont val="Tahoma"/>
            <family val="2"/>
          </rPr>
          <t>9615;4146;</t>
        </r>
      </text>
    </comment>
    <comment ref="F27" authorId="0">
      <text>
        <r>
          <rPr>
            <b/>
            <sz val="9"/>
            <rFont val="Tahoma"/>
            <family val="2"/>
          </rPr>
          <t>930;4146;</t>
        </r>
      </text>
    </comment>
    <comment ref="F29" authorId="0">
      <text>
        <r>
          <rPr>
            <b/>
            <sz val="9"/>
            <rFont val="Tahoma"/>
            <family val="2"/>
          </rPr>
          <t>5666;6459;</t>
        </r>
      </text>
    </comment>
    <comment ref="F30" authorId="0">
      <text>
        <r>
          <rPr>
            <b/>
            <sz val="9"/>
            <rFont val="Tahoma"/>
            <family val="2"/>
          </rPr>
          <t>784;6459;</t>
        </r>
      </text>
    </comment>
    <comment ref="F31" authorId="0">
      <text>
        <r>
          <rPr>
            <b/>
            <sz val="9"/>
            <rFont val="Tahoma"/>
            <family val="2"/>
          </rPr>
          <t>930;6459;</t>
        </r>
      </text>
    </comment>
    <comment ref="F33" authorId="0">
      <text>
        <r>
          <rPr>
            <b/>
            <sz val="9"/>
            <rFont val="Tahoma"/>
            <family val="2"/>
          </rPr>
          <t>8029;6458;</t>
        </r>
      </text>
    </comment>
    <comment ref="F34" authorId="0">
      <text>
        <r>
          <rPr>
            <b/>
            <sz val="9"/>
            <rFont val="Tahoma"/>
            <family val="2"/>
          </rPr>
          <t>930;6458;</t>
        </r>
      </text>
    </comment>
    <comment ref="F36" authorId="0">
      <text>
        <r>
          <rPr>
            <b/>
            <sz val="9"/>
            <rFont val="Tahoma"/>
            <family val="2"/>
          </rPr>
          <t>30067;6936;</t>
        </r>
      </text>
    </comment>
    <comment ref="F37" authorId="0">
      <text>
        <r>
          <rPr>
            <b/>
            <sz val="9"/>
            <rFont val="Tahoma"/>
            <family val="2"/>
          </rPr>
          <t>930;6936;</t>
        </r>
      </text>
    </comment>
    <comment ref="F39" authorId="0">
      <text>
        <r>
          <rPr>
            <b/>
            <sz val="9"/>
            <rFont val="Tahoma"/>
            <family val="2"/>
          </rPr>
          <t>90;8027;</t>
        </r>
      </text>
    </comment>
    <comment ref="F40" authorId="0">
      <text>
        <r>
          <rPr>
            <b/>
            <sz val="9"/>
            <rFont val="Tahoma"/>
            <family val="2"/>
          </rPr>
          <t>9615;8027;</t>
        </r>
      </text>
    </comment>
    <comment ref="F41" authorId="0">
      <text>
        <r>
          <rPr>
            <b/>
            <sz val="9"/>
            <rFont val="Tahoma"/>
            <family val="2"/>
          </rPr>
          <t>784;8027;</t>
        </r>
      </text>
    </comment>
    <comment ref="F42" authorId="0">
      <text>
        <r>
          <rPr>
            <b/>
            <sz val="9"/>
            <rFont val="Tahoma"/>
            <family val="2"/>
          </rPr>
          <t>8427;8027;</t>
        </r>
      </text>
    </comment>
    <comment ref="F43" authorId="0">
      <text>
        <r>
          <rPr>
            <b/>
            <sz val="9"/>
            <rFont val="Tahoma"/>
            <family val="2"/>
          </rPr>
          <t>930;8027;</t>
        </r>
      </text>
    </comment>
    <comment ref="F45" authorId="0">
      <text>
        <r>
          <rPr>
            <b/>
            <sz val="9"/>
            <rFont val="Tahoma"/>
            <family val="2"/>
          </rPr>
          <t>8427;9205;</t>
        </r>
      </text>
    </comment>
    <comment ref="F47" authorId="0">
      <text>
        <r>
          <rPr>
            <b/>
            <sz val="9"/>
            <rFont val="Tahoma"/>
            <family val="2"/>
          </rPr>
          <t>930;9206;</t>
        </r>
      </text>
    </comment>
    <comment ref="F49" authorId="0">
      <text>
        <r>
          <rPr>
            <b/>
            <sz val="9"/>
            <rFont val="Tahoma"/>
            <family val="2"/>
          </rPr>
          <t>5542;16156;</t>
        </r>
      </text>
    </comment>
    <comment ref="F51" authorId="0">
      <text>
        <r>
          <rPr>
            <b/>
            <sz val="9"/>
            <rFont val="Tahoma"/>
            <family val="2"/>
          </rPr>
          <t>930;16693;</t>
        </r>
      </text>
    </comment>
    <comment ref="F53" authorId="0">
      <text>
        <r>
          <rPr>
            <b/>
            <sz val="9"/>
            <rFont val="Tahoma"/>
            <family val="2"/>
          </rPr>
          <t>173;18074;</t>
        </r>
      </text>
    </comment>
    <comment ref="F55" authorId="0">
      <text>
        <r>
          <rPr>
            <b/>
            <sz val="9"/>
            <rFont val="Tahoma"/>
            <family val="2"/>
          </rPr>
          <t>45589;18747;</t>
        </r>
      </text>
    </comment>
    <comment ref="F56" authorId="0">
      <text>
        <r>
          <rPr>
            <b/>
            <sz val="9"/>
            <rFont val="Tahoma"/>
            <family val="2"/>
          </rPr>
          <t>784;18747;</t>
        </r>
      </text>
    </comment>
    <comment ref="F58" authorId="0">
      <text>
        <r>
          <rPr>
            <b/>
            <sz val="9"/>
            <rFont val="Tahoma"/>
            <family val="2"/>
          </rPr>
          <t>286;41407;</t>
        </r>
      </text>
    </comment>
    <comment ref="F59" authorId="0">
      <text>
        <r>
          <rPr>
            <b/>
            <sz val="9"/>
            <rFont val="Tahoma"/>
            <family val="2"/>
          </rPr>
          <t>784;41407;</t>
        </r>
      </text>
    </comment>
    <comment ref="F61" authorId="0">
      <text>
        <r>
          <rPr>
            <b/>
            <sz val="9"/>
            <rFont val="Tahoma"/>
            <family val="2"/>
          </rPr>
          <t>5666;40678;</t>
        </r>
      </text>
    </comment>
    <comment ref="F63" authorId="0">
      <text>
        <r>
          <rPr>
            <b/>
            <sz val="9"/>
            <rFont val="Tahoma"/>
            <family val="2"/>
          </rPr>
          <t>930;45367;</t>
        </r>
      </text>
    </comment>
    <comment ref="F65" authorId="0">
      <text>
        <r>
          <rPr>
            <b/>
            <sz val="9"/>
            <rFont val="Tahoma"/>
            <family val="2"/>
          </rPr>
          <t>8827;45370;</t>
        </r>
      </text>
    </comment>
    <comment ref="F67" authorId="0">
      <text>
        <r>
          <rPr>
            <b/>
            <sz val="9"/>
            <rFont val="Tahoma"/>
            <family val="2"/>
          </rPr>
          <t>5903;45190;</t>
        </r>
      </text>
    </comment>
    <comment ref="F68" authorId="0">
      <text>
        <r>
          <rPr>
            <b/>
            <sz val="9"/>
            <rFont val="Tahoma"/>
            <family val="2"/>
          </rPr>
          <t>691;45190;</t>
        </r>
      </text>
    </comment>
    <comment ref="F70" authorId="0">
      <text>
        <r>
          <rPr>
            <b/>
            <sz val="9"/>
            <rFont val="Tahoma"/>
            <family val="2"/>
          </rPr>
          <t>5903;46435;</t>
        </r>
      </text>
    </comment>
    <comment ref="F72" authorId="0">
      <text>
        <r>
          <rPr>
            <b/>
            <sz val="9"/>
            <rFont val="Tahoma"/>
            <family val="2"/>
          </rPr>
          <t>8029;18070;</t>
        </r>
      </text>
    </comment>
    <comment ref="F73" authorId="0">
      <text>
        <r>
          <rPr>
            <b/>
            <sz val="9"/>
            <rFont val="Tahoma"/>
            <family val="2"/>
          </rPr>
          <t>5666;18070;</t>
        </r>
      </text>
    </comment>
    <comment ref="F75" authorId="0">
      <text>
        <r>
          <rPr>
            <b/>
            <sz val="9"/>
            <rFont val="Tahoma"/>
            <family val="2"/>
          </rPr>
          <t>8427;18073;</t>
        </r>
      </text>
    </comment>
    <comment ref="F77" authorId="0">
      <text>
        <r>
          <rPr>
            <b/>
            <sz val="9"/>
            <rFont val="Tahoma"/>
            <family val="2"/>
          </rPr>
          <t>286;18075;</t>
        </r>
      </text>
    </comment>
    <comment ref="F78" authorId="0">
      <text>
        <r>
          <rPr>
            <b/>
            <sz val="9"/>
            <rFont val="Tahoma"/>
            <family val="2"/>
          </rPr>
          <t>930;18075;</t>
        </r>
      </text>
    </comment>
    <comment ref="F80" authorId="0">
      <text>
        <r>
          <rPr>
            <b/>
            <sz val="9"/>
            <rFont val="Tahoma"/>
            <family val="2"/>
          </rPr>
          <t>300;18746;</t>
        </r>
      </text>
    </comment>
    <comment ref="F81" authorId="0">
      <text>
        <r>
          <rPr>
            <b/>
            <sz val="9"/>
            <rFont val="Tahoma"/>
            <family val="2"/>
          </rPr>
          <t>5666;18746;</t>
        </r>
      </text>
    </comment>
    <comment ref="F82" authorId="0">
      <text>
        <r>
          <rPr>
            <b/>
            <sz val="9"/>
            <rFont val="Tahoma"/>
            <family val="2"/>
          </rPr>
          <t>18081;18746;</t>
        </r>
      </text>
    </comment>
    <comment ref="F84" authorId="0">
      <text>
        <r>
          <rPr>
            <b/>
            <sz val="9"/>
            <rFont val="Tahoma"/>
            <family val="2"/>
          </rPr>
          <t>300;42264;</t>
        </r>
      </text>
    </comment>
    <comment ref="F85" authorId="0">
      <text>
        <r>
          <rPr>
            <b/>
            <sz val="9"/>
            <rFont val="Tahoma"/>
            <family val="2"/>
          </rPr>
          <t>8028;42264;</t>
        </r>
      </text>
    </comment>
    <comment ref="F87" authorId="0">
      <text>
        <r>
          <rPr>
            <b/>
            <sz val="9"/>
            <rFont val="Tahoma"/>
            <family val="2"/>
          </rPr>
          <t>784;16698;</t>
        </r>
      </text>
    </comment>
    <comment ref="F88" authorId="0">
      <text>
        <r>
          <rPr>
            <b/>
            <sz val="9"/>
            <rFont val="Tahoma"/>
            <family val="2"/>
          </rPr>
          <t>930;16698;</t>
        </r>
      </text>
    </comment>
    <comment ref="F90" authorId="0">
      <text>
        <r>
          <rPr>
            <b/>
            <sz val="9"/>
            <rFont val="Tahoma"/>
            <family val="2"/>
          </rPr>
          <t>8427;43419;</t>
        </r>
      </text>
    </comment>
    <comment ref="F91" authorId="0">
      <text>
        <r>
          <rPr>
            <b/>
            <sz val="9"/>
            <rFont val="Tahoma"/>
            <family val="2"/>
          </rPr>
          <t>45689;43419;</t>
        </r>
      </text>
    </comment>
    <comment ref="F93" authorId="0">
      <text>
        <r>
          <rPr>
            <b/>
            <sz val="9"/>
            <rFont val="Tahoma"/>
            <family val="2"/>
          </rPr>
          <t>12318;43420;</t>
        </r>
      </text>
    </comment>
    <comment ref="F94" authorId="0">
      <text>
        <r>
          <rPr>
            <b/>
            <sz val="9"/>
            <rFont val="Tahoma"/>
            <family val="2"/>
          </rPr>
          <t>43733;43420;</t>
        </r>
      </text>
    </comment>
    <comment ref="F96" authorId="0">
      <text>
        <r>
          <rPr>
            <b/>
            <sz val="9"/>
            <rFont val="Tahoma"/>
            <family val="2"/>
          </rPr>
          <t>8168;4137;</t>
        </r>
      </text>
    </comment>
    <comment ref="F97" authorId="0">
      <text>
        <r>
          <rPr>
            <b/>
            <sz val="9"/>
            <rFont val="Tahoma"/>
            <family val="2"/>
          </rPr>
          <t>930;4137;</t>
        </r>
      </text>
    </comment>
    <comment ref="F99" authorId="0">
      <text>
        <r>
          <rPr>
            <b/>
            <sz val="9"/>
            <rFont val="Tahoma"/>
            <family val="2"/>
          </rPr>
          <t>8168;7626;</t>
        </r>
      </text>
    </comment>
    <comment ref="F100" authorId="0">
      <text>
        <r>
          <rPr>
            <b/>
            <sz val="9"/>
            <rFont val="Tahoma"/>
            <family val="2"/>
          </rPr>
          <t>6753;7626;</t>
        </r>
      </text>
    </comment>
    <comment ref="F102" authorId="0">
      <text>
        <r>
          <rPr>
            <b/>
            <sz val="9"/>
            <rFont val="Tahoma"/>
            <family val="2"/>
          </rPr>
          <t>551;</t>
        </r>
      </text>
    </comment>
    <comment ref="F104" authorId="0">
      <text>
        <r>
          <rPr>
            <b/>
            <sz val="9"/>
            <rFont val="Tahoma"/>
            <family val="2"/>
          </rPr>
          <t>52;8167;</t>
        </r>
      </text>
    </comment>
    <comment ref="F105" authorId="0">
      <text>
        <r>
          <rPr>
            <b/>
            <sz val="9"/>
            <rFont val="Tahoma"/>
            <family val="2"/>
          </rPr>
          <t>930;8167;</t>
        </r>
      </text>
    </comment>
    <comment ref="F107" authorId="0">
      <text>
        <r>
          <rPr>
            <b/>
            <sz val="9"/>
            <rFont val="Tahoma"/>
            <family val="2"/>
          </rPr>
          <t>9615;8166;</t>
        </r>
      </text>
    </comment>
    <comment ref="F108" authorId="0">
      <text>
        <r>
          <rPr>
            <b/>
            <sz val="9"/>
            <rFont val="Tahoma"/>
            <family val="2"/>
          </rPr>
          <t>8168;8166;</t>
        </r>
      </text>
    </comment>
    <comment ref="F110" authorId="0">
      <text>
        <r>
          <rPr>
            <b/>
            <sz val="9"/>
            <rFont val="Tahoma"/>
            <family val="2"/>
          </rPr>
          <t>9615;16944;</t>
        </r>
      </text>
    </comment>
    <comment ref="F112" authorId="0">
      <text>
        <r>
          <rPr>
            <b/>
            <sz val="9"/>
            <rFont val="Tahoma"/>
            <family val="2"/>
          </rPr>
          <t>9615;41409;</t>
        </r>
      </text>
    </comment>
    <comment ref="F113" authorId="0">
      <text>
        <r>
          <rPr>
            <b/>
            <sz val="9"/>
            <rFont val="Tahoma"/>
            <family val="2"/>
          </rPr>
          <t>5542;41409;</t>
        </r>
      </text>
    </comment>
    <comment ref="F115" authorId="0">
      <text>
        <r>
          <rPr>
            <b/>
            <sz val="9"/>
            <rFont val="Tahoma"/>
            <family val="2"/>
          </rPr>
          <t>17414;41410;</t>
        </r>
      </text>
    </comment>
    <comment ref="F117" authorId="0">
      <text>
        <r>
          <rPr>
            <b/>
            <sz val="9"/>
            <rFont val="Tahoma"/>
            <family val="2"/>
          </rPr>
          <t>18081;45677;</t>
        </r>
      </text>
    </comment>
    <comment ref="F119" authorId="0">
      <text>
        <r>
          <rPr>
            <b/>
            <sz val="9"/>
            <rFont val="Tahoma"/>
            <family val="2"/>
          </rPr>
          <t>930;45149;</t>
        </r>
      </text>
    </comment>
    <comment ref="F121" authorId="0">
      <text>
        <r>
          <rPr>
            <b/>
            <sz val="9"/>
            <rFont val="Tahoma"/>
            <family val="2"/>
          </rPr>
          <t>52;18751;</t>
        </r>
      </text>
    </comment>
    <comment ref="F122" authorId="0">
      <text>
        <r>
          <rPr>
            <b/>
            <sz val="9"/>
            <rFont val="Tahoma"/>
            <family val="2"/>
          </rPr>
          <t>930;18751;</t>
        </r>
      </text>
    </comment>
    <comment ref="F124" authorId="0">
      <text>
        <r>
          <rPr>
            <b/>
            <sz val="9"/>
            <rFont val="Tahoma"/>
            <family val="2"/>
          </rPr>
          <t>930;30553;</t>
        </r>
      </text>
    </comment>
    <comment ref="F126" authorId="0">
      <text>
        <r>
          <rPr>
            <b/>
            <sz val="9"/>
            <rFont val="Tahoma"/>
            <family val="2"/>
          </rPr>
          <t>5542;41390;</t>
        </r>
      </text>
    </comment>
    <comment ref="F128" authorId="0">
      <text>
        <r>
          <rPr>
            <b/>
            <sz val="9"/>
            <rFont val="Tahoma"/>
            <family val="2"/>
          </rPr>
          <t>5542;43421;</t>
        </r>
      </text>
    </comment>
    <comment ref="F130" authorId="0">
      <text>
        <r>
          <rPr>
            <b/>
            <sz val="9"/>
            <rFont val="Tahoma"/>
            <family val="2"/>
          </rPr>
          <t>8029;41388;</t>
        </r>
      </text>
    </comment>
    <comment ref="F132" authorId="0">
      <text>
        <r>
          <rPr>
            <b/>
            <sz val="9"/>
            <rFont val="Tahoma"/>
            <family val="2"/>
          </rPr>
          <t>5903;41389;</t>
        </r>
      </text>
    </comment>
    <comment ref="F133" authorId="0">
      <text>
        <r>
          <rPr>
            <b/>
            <sz val="9"/>
            <rFont val="Tahoma"/>
            <family val="2"/>
          </rPr>
          <t>5666;41389;</t>
        </r>
      </text>
    </comment>
    <comment ref="F135" authorId="0">
      <text>
        <r>
          <rPr>
            <b/>
            <sz val="9"/>
            <rFont val="Tahoma"/>
            <family val="2"/>
          </rPr>
          <t>5542;43422;</t>
        </r>
      </text>
    </comment>
    <comment ref="F136" authorId="0">
      <text>
        <r>
          <rPr>
            <b/>
            <sz val="9"/>
            <rFont val="Tahoma"/>
            <family val="2"/>
          </rPr>
          <t>5666;43422;</t>
        </r>
      </text>
    </comment>
    <comment ref="F138" authorId="0">
      <text>
        <r>
          <rPr>
            <b/>
            <sz val="9"/>
            <rFont val="Tahoma"/>
            <family val="2"/>
          </rPr>
          <t>42189;41411;</t>
        </r>
      </text>
    </comment>
    <comment ref="F139" authorId="0">
      <text>
        <r>
          <rPr>
            <b/>
            <sz val="9"/>
            <rFont val="Tahoma"/>
            <family val="2"/>
          </rPr>
          <t>42202;41411;</t>
        </r>
      </text>
    </comment>
    <comment ref="F141" authorId="0">
      <text>
        <r>
          <rPr>
            <b/>
            <sz val="9"/>
            <rFont val="Tahoma"/>
            <family val="2"/>
          </rPr>
          <t>930;41428;</t>
        </r>
      </text>
    </comment>
    <comment ref="F143" authorId="0">
      <text>
        <r>
          <rPr>
            <b/>
            <sz val="9"/>
            <rFont val="Tahoma"/>
            <family val="2"/>
          </rPr>
          <t>8168;42727;</t>
        </r>
      </text>
    </comment>
    <comment ref="F144" authorId="0">
      <text>
        <r>
          <rPr>
            <b/>
            <sz val="9"/>
            <rFont val="Tahoma"/>
            <family val="2"/>
          </rPr>
          <t>6753;42727;</t>
        </r>
      </text>
    </comment>
    <comment ref="F146" authorId="0">
      <text>
        <r>
          <rPr>
            <b/>
            <sz val="9"/>
            <rFont val="Tahoma"/>
            <family val="2"/>
          </rPr>
          <t>6753;42730;</t>
        </r>
      </text>
    </comment>
    <comment ref="F147" authorId="0">
      <text>
        <r>
          <rPr>
            <b/>
            <sz val="9"/>
            <rFont val="Tahoma"/>
            <family val="2"/>
          </rPr>
          <t>5542;42730;</t>
        </r>
      </text>
    </comment>
    <comment ref="F149" authorId="0">
      <text>
        <r>
          <rPr>
            <b/>
            <sz val="9"/>
            <rFont val="Tahoma"/>
            <family val="2"/>
          </rPr>
          <t>173;4137;</t>
        </r>
      </text>
    </comment>
    <comment ref="F150" authorId="0">
      <text>
        <r>
          <rPr>
            <b/>
            <sz val="9"/>
            <rFont val="Tahoma"/>
            <family val="2"/>
          </rPr>
          <t>300;4137;</t>
        </r>
      </text>
    </comment>
    <comment ref="F151" authorId="0">
      <text>
        <r>
          <rPr>
            <b/>
            <sz val="9"/>
            <rFont val="Tahoma"/>
            <family val="2"/>
          </rPr>
          <t>930;4137;</t>
        </r>
      </text>
    </comment>
    <comment ref="F153" authorId="0">
      <text>
        <r>
          <rPr>
            <b/>
            <sz val="9"/>
            <rFont val="Tahoma"/>
            <family val="2"/>
          </rPr>
          <t>173;4137;</t>
        </r>
      </text>
    </comment>
    <comment ref="F154" authorId="0">
      <text>
        <r>
          <rPr>
            <b/>
            <sz val="9"/>
            <rFont val="Tahoma"/>
            <family val="2"/>
          </rPr>
          <t>930;4137;</t>
        </r>
      </text>
    </comment>
    <comment ref="F156" authorId="0">
      <text>
        <r>
          <rPr>
            <b/>
            <sz val="9"/>
            <rFont val="Tahoma"/>
            <family val="2"/>
          </rPr>
          <t>551;4137;</t>
        </r>
      </text>
    </comment>
    <comment ref="F158" authorId="0">
      <text>
        <r>
          <rPr>
            <b/>
            <sz val="9"/>
            <rFont val="Tahoma"/>
            <family val="2"/>
          </rPr>
          <t>784;45515;</t>
        </r>
      </text>
    </comment>
    <comment ref="F160" authorId="0">
      <text>
        <r>
          <rPr>
            <b/>
            <sz val="9"/>
            <rFont val="Tahoma"/>
            <family val="2"/>
          </rPr>
          <t>691;41388;</t>
        </r>
      </text>
    </comment>
    <comment ref="F162" authorId="0">
      <text>
        <r>
          <rPr>
            <b/>
            <sz val="9"/>
            <rFont val="Tahoma"/>
            <family val="2"/>
          </rPr>
          <t>5542;7523;</t>
        </r>
      </text>
    </comment>
    <comment ref="F163" authorId="0">
      <text>
        <r>
          <rPr>
            <b/>
            <sz val="9"/>
            <rFont val="Tahoma"/>
            <family val="2"/>
          </rPr>
          <t>930;7523;</t>
        </r>
      </text>
    </comment>
    <comment ref="F165" authorId="0">
      <text>
        <r>
          <rPr>
            <b/>
            <sz val="9"/>
            <rFont val="Tahoma"/>
            <family val="2"/>
          </rPr>
          <t>173;11477;</t>
        </r>
      </text>
    </comment>
    <comment ref="F166" authorId="0">
      <text>
        <r>
          <rPr>
            <b/>
            <sz val="9"/>
            <rFont val="Tahoma"/>
            <family val="2"/>
          </rPr>
          <t>300;11477;</t>
        </r>
      </text>
    </comment>
    <comment ref="F167" authorId="0">
      <text>
        <r>
          <rPr>
            <b/>
            <sz val="9"/>
            <rFont val="Tahoma"/>
            <family val="2"/>
          </rPr>
          <t>930;11477;</t>
        </r>
      </text>
    </comment>
    <comment ref="F169" authorId="0">
      <text>
        <r>
          <rPr>
            <b/>
            <sz val="9"/>
            <rFont val="Tahoma"/>
            <family val="2"/>
          </rPr>
          <t>930;4190;</t>
        </r>
      </text>
    </comment>
    <comment ref="F171" authorId="0">
      <text>
        <r>
          <rPr>
            <b/>
            <sz val="9"/>
            <rFont val="Tahoma"/>
            <family val="2"/>
          </rPr>
          <t>9615;13645;</t>
        </r>
      </text>
    </comment>
    <comment ref="F173" authorId="0">
      <text>
        <r>
          <rPr>
            <b/>
            <sz val="9"/>
            <rFont val="Tahoma"/>
            <family val="2"/>
          </rPr>
          <t>5903;7058;</t>
        </r>
      </text>
    </comment>
    <comment ref="F174" authorId="0">
      <text>
        <r>
          <rPr>
            <b/>
            <sz val="9"/>
            <rFont val="Tahoma"/>
            <family val="2"/>
          </rPr>
          <t>30067;7058;</t>
        </r>
      </text>
    </comment>
    <comment ref="F176" authorId="0">
      <text>
        <r>
          <rPr>
            <b/>
            <sz val="9"/>
            <rFont val="Tahoma"/>
            <family val="2"/>
          </rPr>
          <t>930;8303;</t>
        </r>
      </text>
    </comment>
    <comment ref="F178" authorId="0">
      <text>
        <r>
          <rPr>
            <b/>
            <sz val="9"/>
            <rFont val="Tahoma"/>
            <family val="2"/>
          </rPr>
          <t>930;8303;</t>
        </r>
      </text>
    </comment>
    <comment ref="F180" authorId="0">
      <text>
        <r>
          <rPr>
            <b/>
            <sz val="9"/>
            <rFont val="Tahoma"/>
            <family val="2"/>
          </rPr>
          <t>8028;42729;</t>
        </r>
      </text>
    </comment>
    <comment ref="F181" authorId="0">
      <text>
        <r>
          <rPr>
            <b/>
            <sz val="9"/>
            <rFont val="Tahoma"/>
            <family val="2"/>
          </rPr>
          <t>930;42729;</t>
        </r>
      </text>
    </comment>
    <comment ref="F183" authorId="0">
      <text>
        <r>
          <rPr>
            <b/>
            <sz val="9"/>
            <rFont val="Tahoma"/>
            <family val="2"/>
          </rPr>
          <t>691;6371;</t>
        </r>
      </text>
    </comment>
    <comment ref="F184" authorId="0">
      <text>
        <r>
          <rPr>
            <b/>
            <sz val="9"/>
            <rFont val="Tahoma"/>
            <family val="2"/>
          </rPr>
          <t>930;6371;</t>
        </r>
      </text>
    </comment>
  </commentList>
</comments>
</file>

<file path=xl/sharedStrings.xml><?xml version="1.0" encoding="utf-8"?>
<sst xmlns="http://schemas.openxmlformats.org/spreadsheetml/2006/main" count="380" uniqueCount="227">
  <si>
    <t>Модель</t>
  </si>
  <si>
    <t>Артикул</t>
  </si>
  <si>
    <t>Наименование</t>
  </si>
  <si>
    <t>Информация о наличии готовой продукции</t>
  </si>
  <si>
    <t>отсутствует</t>
  </si>
  <si>
    <t>в наличии</t>
  </si>
  <si>
    <t>Цвет</t>
  </si>
  <si>
    <t>Цена без НДС</t>
  </si>
  <si>
    <t>Сумма</t>
  </si>
  <si>
    <t>Всего, кол.</t>
  </si>
  <si>
    <t>ВСЕГО</t>
  </si>
  <si>
    <t xml:space="preserve">001A-001                 </t>
  </si>
  <si>
    <t xml:space="preserve">1001A                    </t>
  </si>
  <si>
    <t xml:space="preserve">НОСКИ МУЖСКИЕ                                                              </t>
  </si>
  <si>
    <t>75% хлопок; 23% ПА; 2% эластан</t>
  </si>
  <si>
    <t>бордовый \ рис.001</t>
  </si>
  <si>
    <t>джинсовый меланж \ рис.001</t>
  </si>
  <si>
    <t xml:space="preserve">001K-000                 </t>
  </si>
  <si>
    <t xml:space="preserve">19001K                   </t>
  </si>
  <si>
    <t>черный \ рис.000</t>
  </si>
  <si>
    <t xml:space="preserve">6001K                    </t>
  </si>
  <si>
    <t xml:space="preserve">001K-001                 </t>
  </si>
  <si>
    <t>графитовый \ рис.001</t>
  </si>
  <si>
    <t>св.серый \ рис.001</t>
  </si>
  <si>
    <t>т.серый меланж \ рис.001</t>
  </si>
  <si>
    <t>т.синий \ рис.001</t>
  </si>
  <si>
    <t>черно -синий \ рис.001</t>
  </si>
  <si>
    <t xml:space="preserve">001K-010                 </t>
  </si>
  <si>
    <t xml:space="preserve">8001K                    </t>
  </si>
  <si>
    <t>голубой меланж \ рис.010</t>
  </si>
  <si>
    <t>черный \ рис.010</t>
  </si>
  <si>
    <t xml:space="preserve">001K-121                 </t>
  </si>
  <si>
    <t xml:space="preserve">7001K                    </t>
  </si>
  <si>
    <t>т.серый меланж \ рис.121</t>
  </si>
  <si>
    <t>т.синий \ рис.121</t>
  </si>
  <si>
    <t>черный \ рис.121</t>
  </si>
  <si>
    <t xml:space="preserve">001K-123                 </t>
  </si>
  <si>
    <t>горчичный \ рис.123</t>
  </si>
  <si>
    <t>черный \ рис.123</t>
  </si>
  <si>
    <t xml:space="preserve">001K-124                 </t>
  </si>
  <si>
    <t>синий кобальт \ рис.124</t>
  </si>
  <si>
    <t>черный \ рис.124</t>
  </si>
  <si>
    <t xml:space="preserve">001K-226                 </t>
  </si>
  <si>
    <t>бордо \ рис.226</t>
  </si>
  <si>
    <t>голубой меланж \ рис.226</t>
  </si>
  <si>
    <t>т.синий \ рис.226</t>
  </si>
  <si>
    <t>черно -синий \ рис.226</t>
  </si>
  <si>
    <t>черный \ рис.226</t>
  </si>
  <si>
    <t xml:space="preserve">001K-274                 </t>
  </si>
  <si>
    <t>черно -синий \ рис.274</t>
  </si>
  <si>
    <t xml:space="preserve">001K-275                 </t>
  </si>
  <si>
    <t>черный \ рис.275</t>
  </si>
  <si>
    <t xml:space="preserve">001K-470                 </t>
  </si>
  <si>
    <t>св.серый меланж \ рис.470</t>
  </si>
  <si>
    <t xml:space="preserve">001K-486                 </t>
  </si>
  <si>
    <t>черный \ рис.486</t>
  </si>
  <si>
    <t xml:space="preserve">001K-519                 </t>
  </si>
  <si>
    <t>графитовый \ рис.519</t>
  </si>
  <si>
    <t xml:space="preserve">001K-568                 </t>
  </si>
  <si>
    <t>графит/св.голубой \ рис.568</t>
  </si>
  <si>
    <t>т.синий \ рис.568</t>
  </si>
  <si>
    <t xml:space="preserve">001K-594                 </t>
  </si>
  <si>
    <t>коричневый \ рис.594</t>
  </si>
  <si>
    <t>т.синий \ рис.594</t>
  </si>
  <si>
    <t xml:space="preserve">001K-624                 </t>
  </si>
  <si>
    <t>т.серый меланж \ рис.624</t>
  </si>
  <si>
    <t xml:space="preserve">001K-799                 </t>
  </si>
  <si>
    <t>черный \ рис.799</t>
  </si>
  <si>
    <t xml:space="preserve">001K-805                 </t>
  </si>
  <si>
    <t xml:space="preserve">9001K                    </t>
  </si>
  <si>
    <t>джинсовый меланж \ рис.805</t>
  </si>
  <si>
    <t xml:space="preserve">001K-807                 </t>
  </si>
  <si>
    <t>св.серый \ рис.807</t>
  </si>
  <si>
    <t>серый \ рис.807</t>
  </si>
  <si>
    <t xml:space="preserve">001K-846                 </t>
  </si>
  <si>
    <t>св.серый \ рис.846</t>
  </si>
  <si>
    <t xml:space="preserve">004K-515                 </t>
  </si>
  <si>
    <t xml:space="preserve">7004K                    </t>
  </si>
  <si>
    <t>65% хлопок; 33% ПА; 2% эластан</t>
  </si>
  <si>
    <t>горчичный \ рис.515</t>
  </si>
  <si>
    <t>т.серый меланж \ рис.515</t>
  </si>
  <si>
    <t xml:space="preserve">004K-518                 </t>
  </si>
  <si>
    <t xml:space="preserve">004K                     </t>
  </si>
  <si>
    <t>черно -синий \ рис.518</t>
  </si>
  <si>
    <t xml:space="preserve">004K-520                 </t>
  </si>
  <si>
    <t>коричневый \ рис.520</t>
  </si>
  <si>
    <t>черный \ рис.520</t>
  </si>
  <si>
    <t xml:space="preserve">004K-567                 </t>
  </si>
  <si>
    <t>кофейный \ рис.567</t>
  </si>
  <si>
    <t>т.серый меланж \ рис.567</t>
  </si>
  <si>
    <t>т.хаки \ рис.567</t>
  </si>
  <si>
    <t xml:space="preserve">004K-658                 </t>
  </si>
  <si>
    <t xml:space="preserve">8004K                    </t>
  </si>
  <si>
    <t>кофейный \ рис.658</t>
  </si>
  <si>
    <t>т.красный \ рис.658</t>
  </si>
  <si>
    <t xml:space="preserve">008M-491                 </t>
  </si>
  <si>
    <t xml:space="preserve">8008M                    </t>
  </si>
  <si>
    <t>т.синий \ рис.491</t>
  </si>
  <si>
    <t>черный \ рис.491</t>
  </si>
  <si>
    <t xml:space="preserve">009K-693                 </t>
  </si>
  <si>
    <t xml:space="preserve">8009K                    </t>
  </si>
  <si>
    <t>75% хлопок; 25% ПА</t>
  </si>
  <si>
    <t>черно -синий \ рис.693</t>
  </si>
  <si>
    <t>черный/бордовый \ рис.693</t>
  </si>
  <si>
    <t xml:space="preserve">009K-694                 </t>
  </si>
  <si>
    <t>черный /серый \ рис.694</t>
  </si>
  <si>
    <t>черный/синий кобальт \ рис.694</t>
  </si>
  <si>
    <t xml:space="preserve">054K-001                 </t>
  </si>
  <si>
    <t xml:space="preserve">8054K                    </t>
  </si>
  <si>
    <t>75% бамбук; 23% ПА; 2%эластан</t>
  </si>
  <si>
    <t>платиновый \ рис.001</t>
  </si>
  <si>
    <t>черный \ рис.001</t>
  </si>
  <si>
    <t xml:space="preserve">055K-131                 </t>
  </si>
  <si>
    <t xml:space="preserve">7055K                    </t>
  </si>
  <si>
    <t>70% бамбук; 28% ПА; 2% эластан</t>
  </si>
  <si>
    <t>платиновый \ рис.131</t>
  </si>
  <si>
    <t>св.кофейный \ рис.131</t>
  </si>
  <si>
    <t xml:space="preserve">099K                     </t>
  </si>
  <si>
    <t>разноцвет</t>
  </si>
  <si>
    <t xml:space="preserve">101K-229                 </t>
  </si>
  <si>
    <t xml:space="preserve">6101K                    </t>
  </si>
  <si>
    <t>белый \ рис.229</t>
  </si>
  <si>
    <t>черный \ рис.229</t>
  </si>
  <si>
    <t xml:space="preserve">104K-228                 </t>
  </si>
  <si>
    <t xml:space="preserve">6104K                    </t>
  </si>
  <si>
    <t>голубой меланж \ рис.228</t>
  </si>
  <si>
    <t>платиновый \ рис.228</t>
  </si>
  <si>
    <t xml:space="preserve">104K-498                 </t>
  </si>
  <si>
    <t>голубой меланж \ рис.498</t>
  </si>
  <si>
    <t xml:space="preserve">104K-596                 </t>
  </si>
  <si>
    <t xml:space="preserve">8104K                    </t>
  </si>
  <si>
    <t>голубой меланж \ рис.596</t>
  </si>
  <si>
    <t>св.серый меланж \ рис.596</t>
  </si>
  <si>
    <t xml:space="preserve">104K-597                 </t>
  </si>
  <si>
    <t>беж.серый \ рис.597</t>
  </si>
  <si>
    <t xml:space="preserve">106K-769                 </t>
  </si>
  <si>
    <t xml:space="preserve">8106K                    </t>
  </si>
  <si>
    <t>т.хаки \ рис.769</t>
  </si>
  <si>
    <t xml:space="preserve">106K-772                 </t>
  </si>
  <si>
    <t>черный \ рис.772</t>
  </si>
  <si>
    <t xml:space="preserve">107K-573                 </t>
  </si>
  <si>
    <t xml:space="preserve">107K                     </t>
  </si>
  <si>
    <t>белый \ рис.573</t>
  </si>
  <si>
    <t>черный \ рис.573</t>
  </si>
  <si>
    <t xml:space="preserve">107K-583                 </t>
  </si>
  <si>
    <t>черный \ рис.583</t>
  </si>
  <si>
    <t xml:space="preserve">107K-600                 </t>
  </si>
  <si>
    <t>св.серый меланж \ рис.600</t>
  </si>
  <si>
    <t xml:space="preserve">107K-695                 </t>
  </si>
  <si>
    <t xml:space="preserve">8107K                    </t>
  </si>
  <si>
    <t>св.серый меланж \ рис.695</t>
  </si>
  <si>
    <t xml:space="preserve">108A-602                 </t>
  </si>
  <si>
    <t xml:space="preserve">1108A                    </t>
  </si>
  <si>
    <t>горчичный \ рис.602</t>
  </si>
  <si>
    <t xml:space="preserve">108K-601                 </t>
  </si>
  <si>
    <t xml:space="preserve">108K                     </t>
  </si>
  <si>
    <t>св.серый \ рис.601</t>
  </si>
  <si>
    <t>т.серый меланж \ рис.601</t>
  </si>
  <si>
    <t xml:space="preserve">108K-696                 </t>
  </si>
  <si>
    <t xml:space="preserve">8108K                    </t>
  </si>
  <si>
    <t>св.серый меланж \ рис.696</t>
  </si>
  <si>
    <t>т.серый меланж \ рис.696</t>
  </si>
  <si>
    <t xml:space="preserve">109K-598                 </t>
  </si>
  <si>
    <t xml:space="preserve">8109K                    </t>
  </si>
  <si>
    <t>70% хлопок; 26% ПА; 2% ПЭ; 2% эластан</t>
  </si>
  <si>
    <t>кремовый /черный \ рис.598</t>
  </si>
  <si>
    <t>серый /черный \ рис.598</t>
  </si>
  <si>
    <t xml:space="preserve">110K-635                 </t>
  </si>
  <si>
    <t xml:space="preserve">110K                     </t>
  </si>
  <si>
    <t>черный \ рис.635</t>
  </si>
  <si>
    <t xml:space="preserve">111K-670                 </t>
  </si>
  <si>
    <t xml:space="preserve">8111K                    </t>
  </si>
  <si>
    <t>75% микромодал (вискоза); 23% ПА; 2% эластан</t>
  </si>
  <si>
    <t>платиновый \ рис.670</t>
  </si>
  <si>
    <t>св.кофейный \ рис.670</t>
  </si>
  <si>
    <t xml:space="preserve">113K-674                 </t>
  </si>
  <si>
    <t xml:space="preserve">8113K                    </t>
  </si>
  <si>
    <t>63% хлопок; 34% ПА; 3% эластан</t>
  </si>
  <si>
    <t>св.кофейный \ рис.674</t>
  </si>
  <si>
    <t>св.серый меланж \ рис.674</t>
  </si>
  <si>
    <t xml:space="preserve">3001A                    </t>
  </si>
  <si>
    <t xml:space="preserve">НОСКИ МУЖСКИЕ (3 пары)                                                     </t>
  </si>
  <si>
    <t>кофейный \ рис.001</t>
  </si>
  <si>
    <t xml:space="preserve">39001A                   </t>
  </si>
  <si>
    <t xml:space="preserve">7001A                    </t>
  </si>
  <si>
    <t>разноцвет \ рис.001</t>
  </si>
  <si>
    <t xml:space="preserve">004A-770                 </t>
  </si>
  <si>
    <t xml:space="preserve">3004A                    </t>
  </si>
  <si>
    <t>т.синий \ рис.770</t>
  </si>
  <si>
    <t xml:space="preserve">3108A                    </t>
  </si>
  <si>
    <t>серый \ рис.602</t>
  </si>
  <si>
    <t xml:space="preserve">070K-130                 </t>
  </si>
  <si>
    <t xml:space="preserve">070K                     </t>
  </si>
  <si>
    <t xml:space="preserve">ПОДСЛЕДНИКИ  МУЖСКИЕ                                                       </t>
  </si>
  <si>
    <t>св.серый меланж \ рис.130</t>
  </si>
  <si>
    <t>черный \ рис.130</t>
  </si>
  <si>
    <t xml:space="preserve">071K-352                 </t>
  </si>
  <si>
    <t xml:space="preserve">071K                     </t>
  </si>
  <si>
    <t>графитовый \ рис.352</t>
  </si>
  <si>
    <t>кофейный \ рис.352</t>
  </si>
  <si>
    <t>черный \ рис.352</t>
  </si>
  <si>
    <t xml:space="preserve">101C-012                 </t>
  </si>
  <si>
    <t xml:space="preserve">6101C                    </t>
  </si>
  <si>
    <t>черный \ рис.012</t>
  </si>
  <si>
    <t xml:space="preserve">102C-411                 </t>
  </si>
  <si>
    <t xml:space="preserve">6102C                    </t>
  </si>
  <si>
    <t>голубой меланж \ рис.411</t>
  </si>
  <si>
    <t xml:space="preserve">104C-140                 </t>
  </si>
  <si>
    <t xml:space="preserve">6104C                    </t>
  </si>
  <si>
    <t>св.серый \ рис.140</t>
  </si>
  <si>
    <t>синий кобальт \ рис.140</t>
  </si>
  <si>
    <t xml:space="preserve">106C-241                 </t>
  </si>
  <si>
    <t xml:space="preserve">6106C                    </t>
  </si>
  <si>
    <t>черный \ рис.241</t>
  </si>
  <si>
    <t xml:space="preserve">8106C                    </t>
  </si>
  <si>
    <t xml:space="preserve">112C-673                 </t>
  </si>
  <si>
    <t xml:space="preserve">8112C                    </t>
  </si>
  <si>
    <t>т.красный \ рис.673</t>
  </si>
  <si>
    <t>черный \ рис.673</t>
  </si>
  <si>
    <t xml:space="preserve">120C-129                 </t>
  </si>
  <si>
    <t xml:space="preserve">6120C                    </t>
  </si>
  <si>
    <t>80% хлопок; 18% ПА; 2% эластан</t>
  </si>
  <si>
    <t>серый \ рис.129</t>
  </si>
  <si>
    <t>черный \ рис.129</t>
  </si>
  <si>
    <t xml:space="preserve">Размеры </t>
  </si>
  <si>
    <t>на 29.10.2018</t>
  </si>
  <si>
    <t>Цена c НДС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</si>
</sst>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  <numFmt numFmtId="174" formatCode="#,##0.0000"/>
    <numFmt numFmtId="175" formatCode="#,##0.00;[Red]#,##0.00"/>
    <numFmt numFmtId="176" formatCode="#,##0;[Red]#,##0"/>
    <numFmt numFmtId="177" formatCode="0;[Red]0"/>
    <numFmt numFmtId="178" formatCode="0.00;[Red]0.00"/>
  </numFmts>
  <fonts count="5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u val="single"/>
      <sz val="18"/>
      <color indexed="12"/>
      <name val="Arial"/>
      <family val="2"/>
    </font>
    <font>
      <b/>
      <i/>
      <sz val="14"/>
      <color indexed="12"/>
      <name val="Arial"/>
      <family val="2"/>
    </font>
    <font>
      <u val="single"/>
      <sz val="8.5"/>
      <color indexed="36"/>
      <name val="Arial Cyr"/>
      <family val="0"/>
    </font>
    <font>
      <b/>
      <sz val="10"/>
      <name val="Arial Cyr"/>
      <family val="0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 Cyr"/>
      <family val="0"/>
    </font>
    <font>
      <b/>
      <sz val="14"/>
      <color indexed="12"/>
      <name val="Courier"/>
      <family val="1"/>
    </font>
    <font>
      <i/>
      <sz val="12"/>
      <name val="Arial Cyr"/>
      <family val="0"/>
    </font>
    <font>
      <b/>
      <sz val="2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8" fillId="3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3" fontId="11" fillId="4" borderId="11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4" fontId="11" fillId="4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4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3" fontId="7" fillId="32" borderId="1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2" xfId="0" applyNumberFormat="1" applyBorder="1" applyAlignment="1" applyProtection="1">
      <alignment horizontal="center" vertical="center" wrapText="1"/>
      <protection locked="0"/>
    </xf>
    <xf numFmtId="3" fontId="0" fillId="10" borderId="12" xfId="0" applyNumberFormat="1" applyFill="1" applyBorder="1" applyAlignment="1" applyProtection="1">
      <alignment horizontal="center" vertical="center" wrapText="1"/>
      <protection locked="0"/>
    </xf>
    <xf numFmtId="3" fontId="0" fillId="3" borderId="12" xfId="0" applyNumberFormat="1" applyFill="1" applyBorder="1" applyAlignment="1" applyProtection="1">
      <alignment horizontal="center" vertical="center" wrapText="1"/>
      <protection locked="0"/>
    </xf>
    <xf numFmtId="3" fontId="7" fillId="32" borderId="12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2" xfId="0" applyNumberForma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10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14</xdr:row>
      <xdr:rowOff>9525</xdr:rowOff>
    </xdr:from>
    <xdr:to>
      <xdr:col>4</xdr:col>
      <xdr:colOff>1571625</xdr:colOff>
      <xdr:row>14</xdr:row>
      <xdr:rowOff>1276350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33718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</xdr:row>
      <xdr:rowOff>9525</xdr:rowOff>
    </xdr:from>
    <xdr:to>
      <xdr:col>4</xdr:col>
      <xdr:colOff>1571625</xdr:colOff>
      <xdr:row>16</xdr:row>
      <xdr:rowOff>1276350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9911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</xdr:row>
      <xdr:rowOff>9525</xdr:rowOff>
    </xdr:from>
    <xdr:to>
      <xdr:col>4</xdr:col>
      <xdr:colOff>1571625</xdr:colOff>
      <xdr:row>18</xdr:row>
      <xdr:rowOff>1276350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610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19</xdr:row>
      <xdr:rowOff>9525</xdr:rowOff>
    </xdr:from>
    <xdr:to>
      <xdr:col>4</xdr:col>
      <xdr:colOff>1571625</xdr:colOff>
      <xdr:row>19</xdr:row>
      <xdr:rowOff>1276350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7905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20</xdr:row>
      <xdr:rowOff>9525</xdr:rowOff>
    </xdr:from>
    <xdr:to>
      <xdr:col>4</xdr:col>
      <xdr:colOff>1571625</xdr:colOff>
      <xdr:row>20</xdr:row>
      <xdr:rowOff>1276350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92011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4</xdr:col>
      <xdr:colOff>1571625</xdr:colOff>
      <xdr:row>21</xdr:row>
      <xdr:rowOff>1276350</xdr:rowOff>
    </xdr:to>
    <xdr:pic>
      <xdr:nvPicPr>
        <xdr:cNvPr id="6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104965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22</xdr:row>
      <xdr:rowOff>9525</xdr:rowOff>
    </xdr:from>
    <xdr:to>
      <xdr:col>4</xdr:col>
      <xdr:colOff>1571625</xdr:colOff>
      <xdr:row>22</xdr:row>
      <xdr:rowOff>1276350</xdr:rowOff>
    </xdr:to>
    <xdr:pic>
      <xdr:nvPicPr>
        <xdr:cNvPr id="7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5025" y="11791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1571625</xdr:colOff>
      <xdr:row>23</xdr:row>
      <xdr:rowOff>1276350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13087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1571625</xdr:colOff>
      <xdr:row>25</xdr:row>
      <xdr:rowOff>1276350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147066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1571625</xdr:colOff>
      <xdr:row>26</xdr:row>
      <xdr:rowOff>1276350</xdr:rowOff>
    </xdr:to>
    <xdr:pic>
      <xdr:nvPicPr>
        <xdr:cNvPr id="10" name="Рисунок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05025" y="16002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28</xdr:row>
      <xdr:rowOff>9525</xdr:rowOff>
    </xdr:from>
    <xdr:to>
      <xdr:col>4</xdr:col>
      <xdr:colOff>1571625</xdr:colOff>
      <xdr:row>28</xdr:row>
      <xdr:rowOff>1276350</xdr:rowOff>
    </xdr:to>
    <xdr:pic>
      <xdr:nvPicPr>
        <xdr:cNvPr id="11" name="Рисунок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05025" y="176212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1571625</xdr:colOff>
      <xdr:row>29</xdr:row>
      <xdr:rowOff>1276350</xdr:rowOff>
    </xdr:to>
    <xdr:pic>
      <xdr:nvPicPr>
        <xdr:cNvPr id="12" name="Рисунок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05025" y="18916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30</xdr:row>
      <xdr:rowOff>9525</xdr:rowOff>
    </xdr:from>
    <xdr:to>
      <xdr:col>4</xdr:col>
      <xdr:colOff>1571625</xdr:colOff>
      <xdr:row>30</xdr:row>
      <xdr:rowOff>1276350</xdr:rowOff>
    </xdr:to>
    <xdr:pic>
      <xdr:nvPicPr>
        <xdr:cNvPr id="13" name="Рисунок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05025" y="202120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32</xdr:row>
      <xdr:rowOff>9525</xdr:rowOff>
    </xdr:from>
    <xdr:to>
      <xdr:col>4</xdr:col>
      <xdr:colOff>1571625</xdr:colOff>
      <xdr:row>32</xdr:row>
      <xdr:rowOff>1276350</xdr:rowOff>
    </xdr:to>
    <xdr:pic>
      <xdr:nvPicPr>
        <xdr:cNvPr id="14" name="Рисунок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05025" y="218313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33</xdr:row>
      <xdr:rowOff>9525</xdr:rowOff>
    </xdr:from>
    <xdr:to>
      <xdr:col>4</xdr:col>
      <xdr:colOff>1571625</xdr:colOff>
      <xdr:row>33</xdr:row>
      <xdr:rowOff>1276350</xdr:rowOff>
    </xdr:to>
    <xdr:pic>
      <xdr:nvPicPr>
        <xdr:cNvPr id="15" name="Рисунок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05025" y="231267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35</xdr:row>
      <xdr:rowOff>9525</xdr:rowOff>
    </xdr:from>
    <xdr:to>
      <xdr:col>4</xdr:col>
      <xdr:colOff>1571625</xdr:colOff>
      <xdr:row>35</xdr:row>
      <xdr:rowOff>1276350</xdr:rowOff>
    </xdr:to>
    <xdr:pic>
      <xdr:nvPicPr>
        <xdr:cNvPr id="16" name="Рисунок 10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05025" y="24745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36</xdr:row>
      <xdr:rowOff>9525</xdr:rowOff>
    </xdr:from>
    <xdr:to>
      <xdr:col>4</xdr:col>
      <xdr:colOff>1571625</xdr:colOff>
      <xdr:row>36</xdr:row>
      <xdr:rowOff>1276350</xdr:rowOff>
    </xdr:to>
    <xdr:pic>
      <xdr:nvPicPr>
        <xdr:cNvPr id="17" name="Рисунок 102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05025" y="26041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38</xdr:row>
      <xdr:rowOff>9525</xdr:rowOff>
    </xdr:from>
    <xdr:to>
      <xdr:col>4</xdr:col>
      <xdr:colOff>1571625</xdr:colOff>
      <xdr:row>38</xdr:row>
      <xdr:rowOff>1276350</xdr:rowOff>
    </xdr:to>
    <xdr:pic>
      <xdr:nvPicPr>
        <xdr:cNvPr id="18" name="Рисунок 102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05025" y="276606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1571625</xdr:colOff>
      <xdr:row>39</xdr:row>
      <xdr:rowOff>1276350</xdr:rowOff>
    </xdr:to>
    <xdr:pic>
      <xdr:nvPicPr>
        <xdr:cNvPr id="19" name="Рисунок 103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05025" y="28956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1571625</xdr:colOff>
      <xdr:row>40</xdr:row>
      <xdr:rowOff>1276350</xdr:rowOff>
    </xdr:to>
    <xdr:pic>
      <xdr:nvPicPr>
        <xdr:cNvPr id="20" name="Рисунок 103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05025" y="30251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1571625</xdr:colOff>
      <xdr:row>41</xdr:row>
      <xdr:rowOff>1276350</xdr:rowOff>
    </xdr:to>
    <xdr:pic>
      <xdr:nvPicPr>
        <xdr:cNvPr id="21" name="Рисунок 10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05025" y="315468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1571625</xdr:colOff>
      <xdr:row>42</xdr:row>
      <xdr:rowOff>1276350</xdr:rowOff>
    </xdr:to>
    <xdr:pic>
      <xdr:nvPicPr>
        <xdr:cNvPr id="22" name="Рисунок 10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05025" y="328422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1571625</xdr:colOff>
      <xdr:row>44</xdr:row>
      <xdr:rowOff>1276350</xdr:rowOff>
    </xdr:to>
    <xdr:pic>
      <xdr:nvPicPr>
        <xdr:cNvPr id="23" name="Рисунок 103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05025" y="344614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1571625</xdr:colOff>
      <xdr:row>46</xdr:row>
      <xdr:rowOff>1276350</xdr:rowOff>
    </xdr:to>
    <xdr:pic>
      <xdr:nvPicPr>
        <xdr:cNvPr id="24" name="Рисунок 104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05025" y="360807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48</xdr:row>
      <xdr:rowOff>9525</xdr:rowOff>
    </xdr:from>
    <xdr:to>
      <xdr:col>4</xdr:col>
      <xdr:colOff>1571625</xdr:colOff>
      <xdr:row>48</xdr:row>
      <xdr:rowOff>1276350</xdr:rowOff>
    </xdr:to>
    <xdr:pic>
      <xdr:nvPicPr>
        <xdr:cNvPr id="25" name="Рисунок 104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05025" y="37699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50</xdr:row>
      <xdr:rowOff>9525</xdr:rowOff>
    </xdr:from>
    <xdr:to>
      <xdr:col>4</xdr:col>
      <xdr:colOff>1571625</xdr:colOff>
      <xdr:row>50</xdr:row>
      <xdr:rowOff>1276350</xdr:rowOff>
    </xdr:to>
    <xdr:pic>
      <xdr:nvPicPr>
        <xdr:cNvPr id="26" name="Рисунок 104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05025" y="393192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1571625</xdr:colOff>
      <xdr:row>52</xdr:row>
      <xdr:rowOff>1276350</xdr:rowOff>
    </xdr:to>
    <xdr:pic>
      <xdr:nvPicPr>
        <xdr:cNvPr id="27" name="Рисунок 104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05025" y="409384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54</xdr:row>
      <xdr:rowOff>9525</xdr:rowOff>
    </xdr:from>
    <xdr:to>
      <xdr:col>4</xdr:col>
      <xdr:colOff>1571625</xdr:colOff>
      <xdr:row>54</xdr:row>
      <xdr:rowOff>1276350</xdr:rowOff>
    </xdr:to>
    <xdr:pic>
      <xdr:nvPicPr>
        <xdr:cNvPr id="28" name="Рисунок 104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05025" y="425577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55</xdr:row>
      <xdr:rowOff>9525</xdr:rowOff>
    </xdr:from>
    <xdr:to>
      <xdr:col>4</xdr:col>
      <xdr:colOff>1571625</xdr:colOff>
      <xdr:row>55</xdr:row>
      <xdr:rowOff>1276350</xdr:rowOff>
    </xdr:to>
    <xdr:pic>
      <xdr:nvPicPr>
        <xdr:cNvPr id="29" name="Рисунок 105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105025" y="438531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57</xdr:row>
      <xdr:rowOff>9525</xdr:rowOff>
    </xdr:from>
    <xdr:to>
      <xdr:col>4</xdr:col>
      <xdr:colOff>1571625</xdr:colOff>
      <xdr:row>57</xdr:row>
      <xdr:rowOff>1276350</xdr:rowOff>
    </xdr:to>
    <xdr:pic>
      <xdr:nvPicPr>
        <xdr:cNvPr id="30" name="Рисунок 105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05025" y="45472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58</xdr:row>
      <xdr:rowOff>9525</xdr:rowOff>
    </xdr:from>
    <xdr:to>
      <xdr:col>4</xdr:col>
      <xdr:colOff>1571625</xdr:colOff>
      <xdr:row>58</xdr:row>
      <xdr:rowOff>1276350</xdr:rowOff>
    </xdr:to>
    <xdr:pic>
      <xdr:nvPicPr>
        <xdr:cNvPr id="31" name="Рисунок 105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105025" y="46767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60</xdr:row>
      <xdr:rowOff>9525</xdr:rowOff>
    </xdr:from>
    <xdr:to>
      <xdr:col>4</xdr:col>
      <xdr:colOff>1571625</xdr:colOff>
      <xdr:row>60</xdr:row>
      <xdr:rowOff>1276350</xdr:rowOff>
    </xdr:to>
    <xdr:pic>
      <xdr:nvPicPr>
        <xdr:cNvPr id="32" name="Рисунок 105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105025" y="48387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62</xdr:row>
      <xdr:rowOff>9525</xdr:rowOff>
    </xdr:from>
    <xdr:to>
      <xdr:col>4</xdr:col>
      <xdr:colOff>1571625</xdr:colOff>
      <xdr:row>62</xdr:row>
      <xdr:rowOff>1276350</xdr:rowOff>
    </xdr:to>
    <xdr:pic>
      <xdr:nvPicPr>
        <xdr:cNvPr id="33" name="Рисунок 105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05025" y="500062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1571625</xdr:colOff>
      <xdr:row>64</xdr:row>
      <xdr:rowOff>1276350</xdr:rowOff>
    </xdr:to>
    <xdr:pic>
      <xdr:nvPicPr>
        <xdr:cNvPr id="34" name="Рисунок 106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105025" y="51625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67</xdr:row>
      <xdr:rowOff>9525</xdr:rowOff>
    </xdr:from>
    <xdr:to>
      <xdr:col>4</xdr:col>
      <xdr:colOff>1571625</xdr:colOff>
      <xdr:row>67</xdr:row>
      <xdr:rowOff>1276350</xdr:rowOff>
    </xdr:to>
    <xdr:pic>
      <xdr:nvPicPr>
        <xdr:cNvPr id="35" name="Рисунок 106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105025" y="534066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69</xdr:row>
      <xdr:rowOff>9525</xdr:rowOff>
    </xdr:from>
    <xdr:to>
      <xdr:col>4</xdr:col>
      <xdr:colOff>1571625</xdr:colOff>
      <xdr:row>69</xdr:row>
      <xdr:rowOff>1276350</xdr:rowOff>
    </xdr:to>
    <xdr:pic>
      <xdr:nvPicPr>
        <xdr:cNvPr id="36" name="Рисунок 106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05025" y="550259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71</xdr:row>
      <xdr:rowOff>9525</xdr:rowOff>
    </xdr:from>
    <xdr:to>
      <xdr:col>4</xdr:col>
      <xdr:colOff>1571625</xdr:colOff>
      <xdr:row>71</xdr:row>
      <xdr:rowOff>1276350</xdr:rowOff>
    </xdr:to>
    <xdr:pic>
      <xdr:nvPicPr>
        <xdr:cNvPr id="37" name="Рисунок 106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105025" y="566451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72</xdr:row>
      <xdr:rowOff>9525</xdr:rowOff>
    </xdr:from>
    <xdr:to>
      <xdr:col>4</xdr:col>
      <xdr:colOff>1571625</xdr:colOff>
      <xdr:row>72</xdr:row>
      <xdr:rowOff>1276350</xdr:rowOff>
    </xdr:to>
    <xdr:pic>
      <xdr:nvPicPr>
        <xdr:cNvPr id="38" name="Рисунок 106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105025" y="579405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74</xdr:row>
      <xdr:rowOff>9525</xdr:rowOff>
    </xdr:from>
    <xdr:to>
      <xdr:col>4</xdr:col>
      <xdr:colOff>1571625</xdr:colOff>
      <xdr:row>74</xdr:row>
      <xdr:rowOff>1276350</xdr:rowOff>
    </xdr:to>
    <xdr:pic>
      <xdr:nvPicPr>
        <xdr:cNvPr id="39" name="Рисунок 107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05025" y="595598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76</xdr:row>
      <xdr:rowOff>9525</xdr:rowOff>
    </xdr:from>
    <xdr:to>
      <xdr:col>4</xdr:col>
      <xdr:colOff>1571625</xdr:colOff>
      <xdr:row>76</xdr:row>
      <xdr:rowOff>1276350</xdr:rowOff>
    </xdr:to>
    <xdr:pic>
      <xdr:nvPicPr>
        <xdr:cNvPr id="40" name="Рисунок 107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05025" y="611790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77</xdr:row>
      <xdr:rowOff>9525</xdr:rowOff>
    </xdr:from>
    <xdr:to>
      <xdr:col>4</xdr:col>
      <xdr:colOff>1571625</xdr:colOff>
      <xdr:row>77</xdr:row>
      <xdr:rowOff>1276350</xdr:rowOff>
    </xdr:to>
    <xdr:pic>
      <xdr:nvPicPr>
        <xdr:cNvPr id="41" name="Рисунок 107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105025" y="624744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79</xdr:row>
      <xdr:rowOff>9525</xdr:rowOff>
    </xdr:from>
    <xdr:to>
      <xdr:col>4</xdr:col>
      <xdr:colOff>1571625</xdr:colOff>
      <xdr:row>79</xdr:row>
      <xdr:rowOff>1276350</xdr:rowOff>
    </xdr:to>
    <xdr:pic>
      <xdr:nvPicPr>
        <xdr:cNvPr id="42" name="Рисунок 107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105025" y="640937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80</xdr:row>
      <xdr:rowOff>9525</xdr:rowOff>
    </xdr:from>
    <xdr:to>
      <xdr:col>4</xdr:col>
      <xdr:colOff>1571625</xdr:colOff>
      <xdr:row>80</xdr:row>
      <xdr:rowOff>1276350</xdr:rowOff>
    </xdr:to>
    <xdr:pic>
      <xdr:nvPicPr>
        <xdr:cNvPr id="43" name="Рисунок 107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105025" y="653891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81</xdr:row>
      <xdr:rowOff>9525</xdr:rowOff>
    </xdr:from>
    <xdr:to>
      <xdr:col>4</xdr:col>
      <xdr:colOff>1571625</xdr:colOff>
      <xdr:row>81</xdr:row>
      <xdr:rowOff>1276350</xdr:rowOff>
    </xdr:to>
    <xdr:pic>
      <xdr:nvPicPr>
        <xdr:cNvPr id="44" name="Рисунок 108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105025" y="666845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83</xdr:row>
      <xdr:rowOff>9525</xdr:rowOff>
    </xdr:from>
    <xdr:to>
      <xdr:col>4</xdr:col>
      <xdr:colOff>1571625</xdr:colOff>
      <xdr:row>83</xdr:row>
      <xdr:rowOff>1276350</xdr:rowOff>
    </xdr:to>
    <xdr:pic>
      <xdr:nvPicPr>
        <xdr:cNvPr id="45" name="Рисунок 108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105025" y="683037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84</xdr:row>
      <xdr:rowOff>9525</xdr:rowOff>
    </xdr:from>
    <xdr:to>
      <xdr:col>4</xdr:col>
      <xdr:colOff>1571625</xdr:colOff>
      <xdr:row>84</xdr:row>
      <xdr:rowOff>1276350</xdr:rowOff>
    </xdr:to>
    <xdr:pic>
      <xdr:nvPicPr>
        <xdr:cNvPr id="46" name="Рисунок 108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105025" y="695991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86</xdr:row>
      <xdr:rowOff>9525</xdr:rowOff>
    </xdr:from>
    <xdr:to>
      <xdr:col>4</xdr:col>
      <xdr:colOff>1571625</xdr:colOff>
      <xdr:row>86</xdr:row>
      <xdr:rowOff>1276350</xdr:rowOff>
    </xdr:to>
    <xdr:pic>
      <xdr:nvPicPr>
        <xdr:cNvPr id="47" name="Рисунок 108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05025" y="712184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87</xdr:row>
      <xdr:rowOff>9525</xdr:rowOff>
    </xdr:from>
    <xdr:to>
      <xdr:col>4</xdr:col>
      <xdr:colOff>1571625</xdr:colOff>
      <xdr:row>87</xdr:row>
      <xdr:rowOff>1276350</xdr:rowOff>
    </xdr:to>
    <xdr:pic>
      <xdr:nvPicPr>
        <xdr:cNvPr id="48" name="Рисунок 108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105025" y="725138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89</xdr:row>
      <xdr:rowOff>9525</xdr:rowOff>
    </xdr:from>
    <xdr:to>
      <xdr:col>4</xdr:col>
      <xdr:colOff>1571625</xdr:colOff>
      <xdr:row>89</xdr:row>
      <xdr:rowOff>1276350</xdr:rowOff>
    </xdr:to>
    <xdr:pic>
      <xdr:nvPicPr>
        <xdr:cNvPr id="49" name="Рисунок 109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105025" y="741330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90</xdr:row>
      <xdr:rowOff>9525</xdr:rowOff>
    </xdr:from>
    <xdr:to>
      <xdr:col>4</xdr:col>
      <xdr:colOff>1571625</xdr:colOff>
      <xdr:row>90</xdr:row>
      <xdr:rowOff>1276350</xdr:rowOff>
    </xdr:to>
    <xdr:pic>
      <xdr:nvPicPr>
        <xdr:cNvPr id="50" name="Рисунок 109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105025" y="754284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92</xdr:row>
      <xdr:rowOff>9525</xdr:rowOff>
    </xdr:from>
    <xdr:to>
      <xdr:col>4</xdr:col>
      <xdr:colOff>1571625</xdr:colOff>
      <xdr:row>92</xdr:row>
      <xdr:rowOff>1276350</xdr:rowOff>
    </xdr:to>
    <xdr:pic>
      <xdr:nvPicPr>
        <xdr:cNvPr id="51" name="Рисунок 109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105025" y="770477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93</xdr:row>
      <xdr:rowOff>9525</xdr:rowOff>
    </xdr:from>
    <xdr:to>
      <xdr:col>4</xdr:col>
      <xdr:colOff>1571625</xdr:colOff>
      <xdr:row>93</xdr:row>
      <xdr:rowOff>1276350</xdr:rowOff>
    </xdr:to>
    <xdr:pic>
      <xdr:nvPicPr>
        <xdr:cNvPr id="52" name="Рисунок 109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105025" y="783431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95</xdr:row>
      <xdr:rowOff>9525</xdr:rowOff>
    </xdr:from>
    <xdr:to>
      <xdr:col>4</xdr:col>
      <xdr:colOff>1571625</xdr:colOff>
      <xdr:row>95</xdr:row>
      <xdr:rowOff>1276350</xdr:rowOff>
    </xdr:to>
    <xdr:pic>
      <xdr:nvPicPr>
        <xdr:cNvPr id="53" name="Рисунок 109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105025" y="799623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96</xdr:row>
      <xdr:rowOff>9525</xdr:rowOff>
    </xdr:from>
    <xdr:to>
      <xdr:col>4</xdr:col>
      <xdr:colOff>1571625</xdr:colOff>
      <xdr:row>96</xdr:row>
      <xdr:rowOff>1276350</xdr:rowOff>
    </xdr:to>
    <xdr:pic>
      <xdr:nvPicPr>
        <xdr:cNvPr id="54" name="Рисунок 110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05025" y="812577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98</xdr:row>
      <xdr:rowOff>9525</xdr:rowOff>
    </xdr:from>
    <xdr:to>
      <xdr:col>4</xdr:col>
      <xdr:colOff>1571625</xdr:colOff>
      <xdr:row>98</xdr:row>
      <xdr:rowOff>1276350</xdr:rowOff>
    </xdr:to>
    <xdr:pic>
      <xdr:nvPicPr>
        <xdr:cNvPr id="55" name="Рисунок 110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105025" y="828770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99</xdr:row>
      <xdr:rowOff>9525</xdr:rowOff>
    </xdr:from>
    <xdr:to>
      <xdr:col>4</xdr:col>
      <xdr:colOff>1571625</xdr:colOff>
      <xdr:row>99</xdr:row>
      <xdr:rowOff>1276350</xdr:rowOff>
    </xdr:to>
    <xdr:pic>
      <xdr:nvPicPr>
        <xdr:cNvPr id="56" name="Рисунок 110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105025" y="841724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101</xdr:row>
      <xdr:rowOff>9525</xdr:rowOff>
    </xdr:from>
    <xdr:to>
      <xdr:col>4</xdr:col>
      <xdr:colOff>1571625</xdr:colOff>
      <xdr:row>101</xdr:row>
      <xdr:rowOff>1276350</xdr:rowOff>
    </xdr:to>
    <xdr:pic>
      <xdr:nvPicPr>
        <xdr:cNvPr id="57" name="Рисунок 110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105025" y="857916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103</xdr:row>
      <xdr:rowOff>9525</xdr:rowOff>
    </xdr:from>
    <xdr:to>
      <xdr:col>4</xdr:col>
      <xdr:colOff>1571625</xdr:colOff>
      <xdr:row>103</xdr:row>
      <xdr:rowOff>1276350</xdr:rowOff>
    </xdr:to>
    <xdr:pic>
      <xdr:nvPicPr>
        <xdr:cNvPr id="58" name="Рисунок 110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105025" y="874109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104</xdr:row>
      <xdr:rowOff>9525</xdr:rowOff>
    </xdr:from>
    <xdr:to>
      <xdr:col>4</xdr:col>
      <xdr:colOff>1571625</xdr:colOff>
      <xdr:row>104</xdr:row>
      <xdr:rowOff>1276350</xdr:rowOff>
    </xdr:to>
    <xdr:pic>
      <xdr:nvPicPr>
        <xdr:cNvPr id="59" name="Рисунок 111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105025" y="887063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106</xdr:row>
      <xdr:rowOff>9525</xdr:rowOff>
    </xdr:from>
    <xdr:to>
      <xdr:col>4</xdr:col>
      <xdr:colOff>1571625</xdr:colOff>
      <xdr:row>106</xdr:row>
      <xdr:rowOff>1276350</xdr:rowOff>
    </xdr:to>
    <xdr:pic>
      <xdr:nvPicPr>
        <xdr:cNvPr id="60" name="Рисунок 111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105025" y="903255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107</xdr:row>
      <xdr:rowOff>9525</xdr:rowOff>
    </xdr:from>
    <xdr:to>
      <xdr:col>4</xdr:col>
      <xdr:colOff>1571625</xdr:colOff>
      <xdr:row>107</xdr:row>
      <xdr:rowOff>1276350</xdr:rowOff>
    </xdr:to>
    <xdr:pic>
      <xdr:nvPicPr>
        <xdr:cNvPr id="61" name="Рисунок 111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105025" y="916209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109</xdr:row>
      <xdr:rowOff>9525</xdr:rowOff>
    </xdr:from>
    <xdr:to>
      <xdr:col>4</xdr:col>
      <xdr:colOff>1571625</xdr:colOff>
      <xdr:row>109</xdr:row>
      <xdr:rowOff>1276350</xdr:rowOff>
    </xdr:to>
    <xdr:pic>
      <xdr:nvPicPr>
        <xdr:cNvPr id="62" name="Рисунок 1117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105025" y="932402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111</xdr:row>
      <xdr:rowOff>9525</xdr:rowOff>
    </xdr:from>
    <xdr:to>
      <xdr:col>4</xdr:col>
      <xdr:colOff>1571625</xdr:colOff>
      <xdr:row>111</xdr:row>
      <xdr:rowOff>1276350</xdr:rowOff>
    </xdr:to>
    <xdr:pic>
      <xdr:nvPicPr>
        <xdr:cNvPr id="63" name="Рисунок 111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105025" y="948594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112</xdr:row>
      <xdr:rowOff>9525</xdr:rowOff>
    </xdr:from>
    <xdr:to>
      <xdr:col>4</xdr:col>
      <xdr:colOff>1571625</xdr:colOff>
      <xdr:row>112</xdr:row>
      <xdr:rowOff>1276350</xdr:rowOff>
    </xdr:to>
    <xdr:pic>
      <xdr:nvPicPr>
        <xdr:cNvPr id="64" name="Рисунок 112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105025" y="961548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114</xdr:row>
      <xdr:rowOff>9525</xdr:rowOff>
    </xdr:from>
    <xdr:to>
      <xdr:col>4</xdr:col>
      <xdr:colOff>1571625</xdr:colOff>
      <xdr:row>114</xdr:row>
      <xdr:rowOff>1276350</xdr:rowOff>
    </xdr:to>
    <xdr:pic>
      <xdr:nvPicPr>
        <xdr:cNvPr id="65" name="Рисунок 112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105025" y="977741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116</xdr:row>
      <xdr:rowOff>9525</xdr:rowOff>
    </xdr:from>
    <xdr:to>
      <xdr:col>4</xdr:col>
      <xdr:colOff>1571625</xdr:colOff>
      <xdr:row>116</xdr:row>
      <xdr:rowOff>1276350</xdr:rowOff>
    </xdr:to>
    <xdr:pic>
      <xdr:nvPicPr>
        <xdr:cNvPr id="66" name="Рисунок 1125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105025" y="993933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118</xdr:row>
      <xdr:rowOff>9525</xdr:rowOff>
    </xdr:from>
    <xdr:to>
      <xdr:col>4</xdr:col>
      <xdr:colOff>1571625</xdr:colOff>
      <xdr:row>118</xdr:row>
      <xdr:rowOff>1276350</xdr:rowOff>
    </xdr:to>
    <xdr:pic>
      <xdr:nvPicPr>
        <xdr:cNvPr id="67" name="Рисунок 112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105025" y="1010126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120</xdr:row>
      <xdr:rowOff>9525</xdr:rowOff>
    </xdr:from>
    <xdr:to>
      <xdr:col>4</xdr:col>
      <xdr:colOff>1571625</xdr:colOff>
      <xdr:row>120</xdr:row>
      <xdr:rowOff>1276350</xdr:rowOff>
    </xdr:to>
    <xdr:pic>
      <xdr:nvPicPr>
        <xdr:cNvPr id="68" name="Рисунок 112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105025" y="1026318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121</xdr:row>
      <xdr:rowOff>9525</xdr:rowOff>
    </xdr:from>
    <xdr:to>
      <xdr:col>4</xdr:col>
      <xdr:colOff>1571625</xdr:colOff>
      <xdr:row>121</xdr:row>
      <xdr:rowOff>1276350</xdr:rowOff>
    </xdr:to>
    <xdr:pic>
      <xdr:nvPicPr>
        <xdr:cNvPr id="69" name="Рисунок 113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105025" y="1039272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123</xdr:row>
      <xdr:rowOff>9525</xdr:rowOff>
    </xdr:from>
    <xdr:to>
      <xdr:col>4</xdr:col>
      <xdr:colOff>1571625</xdr:colOff>
      <xdr:row>123</xdr:row>
      <xdr:rowOff>1276350</xdr:rowOff>
    </xdr:to>
    <xdr:pic>
      <xdr:nvPicPr>
        <xdr:cNvPr id="70" name="Рисунок 113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105025" y="1055465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125</xdr:row>
      <xdr:rowOff>9525</xdr:rowOff>
    </xdr:from>
    <xdr:to>
      <xdr:col>4</xdr:col>
      <xdr:colOff>1571625</xdr:colOff>
      <xdr:row>125</xdr:row>
      <xdr:rowOff>1276350</xdr:rowOff>
    </xdr:to>
    <xdr:pic>
      <xdr:nvPicPr>
        <xdr:cNvPr id="71" name="Рисунок 113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105025" y="1071657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127</xdr:row>
      <xdr:rowOff>9525</xdr:rowOff>
    </xdr:from>
    <xdr:to>
      <xdr:col>4</xdr:col>
      <xdr:colOff>1571625</xdr:colOff>
      <xdr:row>127</xdr:row>
      <xdr:rowOff>1276350</xdr:rowOff>
    </xdr:to>
    <xdr:pic>
      <xdr:nvPicPr>
        <xdr:cNvPr id="72" name="Рисунок 1137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105025" y="1087850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129</xdr:row>
      <xdr:rowOff>9525</xdr:rowOff>
    </xdr:from>
    <xdr:to>
      <xdr:col>4</xdr:col>
      <xdr:colOff>1571625</xdr:colOff>
      <xdr:row>129</xdr:row>
      <xdr:rowOff>1276350</xdr:rowOff>
    </xdr:to>
    <xdr:pic>
      <xdr:nvPicPr>
        <xdr:cNvPr id="73" name="Рисунок 1139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105025" y="1104042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131</xdr:row>
      <xdr:rowOff>9525</xdr:rowOff>
    </xdr:from>
    <xdr:to>
      <xdr:col>4</xdr:col>
      <xdr:colOff>1571625</xdr:colOff>
      <xdr:row>131</xdr:row>
      <xdr:rowOff>1276350</xdr:rowOff>
    </xdr:to>
    <xdr:pic>
      <xdr:nvPicPr>
        <xdr:cNvPr id="74" name="Рисунок 114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105025" y="1120235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132</xdr:row>
      <xdr:rowOff>9525</xdr:rowOff>
    </xdr:from>
    <xdr:to>
      <xdr:col>4</xdr:col>
      <xdr:colOff>1571625</xdr:colOff>
      <xdr:row>132</xdr:row>
      <xdr:rowOff>1276350</xdr:rowOff>
    </xdr:to>
    <xdr:pic>
      <xdr:nvPicPr>
        <xdr:cNvPr id="75" name="Рисунок 114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105025" y="1133189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134</xdr:row>
      <xdr:rowOff>9525</xdr:rowOff>
    </xdr:from>
    <xdr:to>
      <xdr:col>4</xdr:col>
      <xdr:colOff>1571625</xdr:colOff>
      <xdr:row>134</xdr:row>
      <xdr:rowOff>1276350</xdr:rowOff>
    </xdr:to>
    <xdr:pic>
      <xdr:nvPicPr>
        <xdr:cNvPr id="76" name="Рисунок 114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105025" y="1149381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135</xdr:row>
      <xdr:rowOff>9525</xdr:rowOff>
    </xdr:from>
    <xdr:to>
      <xdr:col>4</xdr:col>
      <xdr:colOff>1571625</xdr:colOff>
      <xdr:row>135</xdr:row>
      <xdr:rowOff>1276350</xdr:rowOff>
    </xdr:to>
    <xdr:pic>
      <xdr:nvPicPr>
        <xdr:cNvPr id="77" name="Рисунок 114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105025" y="1162335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137</xdr:row>
      <xdr:rowOff>9525</xdr:rowOff>
    </xdr:from>
    <xdr:to>
      <xdr:col>4</xdr:col>
      <xdr:colOff>1571625</xdr:colOff>
      <xdr:row>137</xdr:row>
      <xdr:rowOff>1276350</xdr:rowOff>
    </xdr:to>
    <xdr:pic>
      <xdr:nvPicPr>
        <xdr:cNvPr id="78" name="Рисунок 114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105025" y="1178528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138</xdr:row>
      <xdr:rowOff>9525</xdr:rowOff>
    </xdr:from>
    <xdr:to>
      <xdr:col>4</xdr:col>
      <xdr:colOff>1571625</xdr:colOff>
      <xdr:row>138</xdr:row>
      <xdr:rowOff>1276350</xdr:rowOff>
    </xdr:to>
    <xdr:pic>
      <xdr:nvPicPr>
        <xdr:cNvPr id="79" name="Рисунок 115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105025" y="1191482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140</xdr:row>
      <xdr:rowOff>9525</xdr:rowOff>
    </xdr:from>
    <xdr:to>
      <xdr:col>4</xdr:col>
      <xdr:colOff>1571625</xdr:colOff>
      <xdr:row>140</xdr:row>
      <xdr:rowOff>1276350</xdr:rowOff>
    </xdr:to>
    <xdr:pic>
      <xdr:nvPicPr>
        <xdr:cNvPr id="80" name="Рисунок 115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105025" y="1207674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142</xdr:row>
      <xdr:rowOff>9525</xdr:rowOff>
    </xdr:from>
    <xdr:to>
      <xdr:col>4</xdr:col>
      <xdr:colOff>1571625</xdr:colOff>
      <xdr:row>142</xdr:row>
      <xdr:rowOff>1276350</xdr:rowOff>
    </xdr:to>
    <xdr:pic>
      <xdr:nvPicPr>
        <xdr:cNvPr id="81" name="Рисунок 115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105025" y="1223867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143</xdr:row>
      <xdr:rowOff>9525</xdr:rowOff>
    </xdr:from>
    <xdr:to>
      <xdr:col>4</xdr:col>
      <xdr:colOff>1571625</xdr:colOff>
      <xdr:row>143</xdr:row>
      <xdr:rowOff>1276350</xdr:rowOff>
    </xdr:to>
    <xdr:pic>
      <xdr:nvPicPr>
        <xdr:cNvPr id="82" name="Рисунок 1157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105025" y="1236821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145</xdr:row>
      <xdr:rowOff>9525</xdr:rowOff>
    </xdr:from>
    <xdr:to>
      <xdr:col>4</xdr:col>
      <xdr:colOff>1571625</xdr:colOff>
      <xdr:row>145</xdr:row>
      <xdr:rowOff>1276350</xdr:rowOff>
    </xdr:to>
    <xdr:pic>
      <xdr:nvPicPr>
        <xdr:cNvPr id="83" name="Рисунок 1159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105025" y="1253013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146</xdr:row>
      <xdr:rowOff>9525</xdr:rowOff>
    </xdr:from>
    <xdr:to>
      <xdr:col>4</xdr:col>
      <xdr:colOff>1571625</xdr:colOff>
      <xdr:row>146</xdr:row>
      <xdr:rowOff>1276350</xdr:rowOff>
    </xdr:to>
    <xdr:pic>
      <xdr:nvPicPr>
        <xdr:cNvPr id="84" name="Рисунок 116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105025" y="12659677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148</xdr:row>
      <xdr:rowOff>9525</xdr:rowOff>
    </xdr:from>
    <xdr:to>
      <xdr:col>4</xdr:col>
      <xdr:colOff>1571625</xdr:colOff>
      <xdr:row>148</xdr:row>
      <xdr:rowOff>1276350</xdr:rowOff>
    </xdr:to>
    <xdr:pic>
      <xdr:nvPicPr>
        <xdr:cNvPr id="85" name="Рисунок 116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105025" y="128216025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150</xdr:row>
      <xdr:rowOff>9525</xdr:rowOff>
    </xdr:from>
    <xdr:to>
      <xdr:col>4</xdr:col>
      <xdr:colOff>1571625</xdr:colOff>
      <xdr:row>150</xdr:row>
      <xdr:rowOff>1276350</xdr:rowOff>
    </xdr:to>
    <xdr:pic>
      <xdr:nvPicPr>
        <xdr:cNvPr id="86" name="Рисунок 1165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105025" y="129673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152</xdr:row>
      <xdr:rowOff>9525</xdr:rowOff>
    </xdr:from>
    <xdr:to>
      <xdr:col>4</xdr:col>
      <xdr:colOff>1571625</xdr:colOff>
      <xdr:row>152</xdr:row>
      <xdr:rowOff>1276350</xdr:rowOff>
    </xdr:to>
    <xdr:pic>
      <xdr:nvPicPr>
        <xdr:cNvPr id="87" name="Рисунок 116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105025" y="1312926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153</xdr:row>
      <xdr:rowOff>9525</xdr:rowOff>
    </xdr:from>
    <xdr:to>
      <xdr:col>4</xdr:col>
      <xdr:colOff>1571625</xdr:colOff>
      <xdr:row>153</xdr:row>
      <xdr:rowOff>1276350</xdr:rowOff>
    </xdr:to>
    <xdr:pic>
      <xdr:nvPicPr>
        <xdr:cNvPr id="88" name="Рисунок 1169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105025" y="132588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155</xdr:row>
      <xdr:rowOff>9525</xdr:rowOff>
    </xdr:from>
    <xdr:to>
      <xdr:col>4</xdr:col>
      <xdr:colOff>1571625</xdr:colOff>
      <xdr:row>155</xdr:row>
      <xdr:rowOff>1276350</xdr:rowOff>
    </xdr:to>
    <xdr:pic>
      <xdr:nvPicPr>
        <xdr:cNvPr id="89" name="Рисунок 117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105025" y="1342072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157</xdr:row>
      <xdr:rowOff>9525</xdr:rowOff>
    </xdr:from>
    <xdr:to>
      <xdr:col>4</xdr:col>
      <xdr:colOff>1571625</xdr:colOff>
      <xdr:row>157</xdr:row>
      <xdr:rowOff>1276350</xdr:rowOff>
    </xdr:to>
    <xdr:pic>
      <xdr:nvPicPr>
        <xdr:cNvPr id="90" name="Рисунок 1173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105025" y="1358265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159</xdr:row>
      <xdr:rowOff>9525</xdr:rowOff>
    </xdr:from>
    <xdr:to>
      <xdr:col>4</xdr:col>
      <xdr:colOff>1571625</xdr:colOff>
      <xdr:row>159</xdr:row>
      <xdr:rowOff>1276350</xdr:rowOff>
    </xdr:to>
    <xdr:pic>
      <xdr:nvPicPr>
        <xdr:cNvPr id="91" name="Рисунок 1175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105025" y="137445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161</xdr:row>
      <xdr:rowOff>9525</xdr:rowOff>
    </xdr:from>
    <xdr:to>
      <xdr:col>4</xdr:col>
      <xdr:colOff>1571625</xdr:colOff>
      <xdr:row>161</xdr:row>
      <xdr:rowOff>1276350</xdr:rowOff>
    </xdr:to>
    <xdr:pic>
      <xdr:nvPicPr>
        <xdr:cNvPr id="92" name="Рисунок 1177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105025" y="139065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162</xdr:row>
      <xdr:rowOff>9525</xdr:rowOff>
    </xdr:from>
    <xdr:to>
      <xdr:col>4</xdr:col>
      <xdr:colOff>1571625</xdr:colOff>
      <xdr:row>162</xdr:row>
      <xdr:rowOff>1276350</xdr:rowOff>
    </xdr:to>
    <xdr:pic>
      <xdr:nvPicPr>
        <xdr:cNvPr id="93" name="Рисунок 117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105025" y="140360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164</xdr:row>
      <xdr:rowOff>9525</xdr:rowOff>
    </xdr:from>
    <xdr:to>
      <xdr:col>4</xdr:col>
      <xdr:colOff>1571625</xdr:colOff>
      <xdr:row>164</xdr:row>
      <xdr:rowOff>1276350</xdr:rowOff>
    </xdr:to>
    <xdr:pic>
      <xdr:nvPicPr>
        <xdr:cNvPr id="94" name="Рисунок 118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105025" y="1419796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165</xdr:row>
      <xdr:rowOff>9525</xdr:rowOff>
    </xdr:from>
    <xdr:to>
      <xdr:col>4</xdr:col>
      <xdr:colOff>1571625</xdr:colOff>
      <xdr:row>165</xdr:row>
      <xdr:rowOff>1276350</xdr:rowOff>
    </xdr:to>
    <xdr:pic>
      <xdr:nvPicPr>
        <xdr:cNvPr id="95" name="Рисунок 118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105025" y="1432750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166</xdr:row>
      <xdr:rowOff>9525</xdr:rowOff>
    </xdr:from>
    <xdr:to>
      <xdr:col>4</xdr:col>
      <xdr:colOff>1571625</xdr:colOff>
      <xdr:row>166</xdr:row>
      <xdr:rowOff>1276350</xdr:rowOff>
    </xdr:to>
    <xdr:pic>
      <xdr:nvPicPr>
        <xdr:cNvPr id="96" name="Рисунок 1185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105025" y="1445704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168</xdr:row>
      <xdr:rowOff>9525</xdr:rowOff>
    </xdr:from>
    <xdr:to>
      <xdr:col>4</xdr:col>
      <xdr:colOff>1571625</xdr:colOff>
      <xdr:row>168</xdr:row>
      <xdr:rowOff>1276350</xdr:rowOff>
    </xdr:to>
    <xdr:pic>
      <xdr:nvPicPr>
        <xdr:cNvPr id="97" name="Рисунок 1187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105025" y="1461897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170</xdr:row>
      <xdr:rowOff>9525</xdr:rowOff>
    </xdr:from>
    <xdr:to>
      <xdr:col>4</xdr:col>
      <xdr:colOff>1571625</xdr:colOff>
      <xdr:row>170</xdr:row>
      <xdr:rowOff>1276350</xdr:rowOff>
    </xdr:to>
    <xdr:pic>
      <xdr:nvPicPr>
        <xdr:cNvPr id="98" name="Рисунок 1189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105025" y="1478089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172</xdr:row>
      <xdr:rowOff>9525</xdr:rowOff>
    </xdr:from>
    <xdr:to>
      <xdr:col>4</xdr:col>
      <xdr:colOff>1571625</xdr:colOff>
      <xdr:row>172</xdr:row>
      <xdr:rowOff>1276350</xdr:rowOff>
    </xdr:to>
    <xdr:pic>
      <xdr:nvPicPr>
        <xdr:cNvPr id="99" name="Рисунок 119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105025" y="1494282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173</xdr:row>
      <xdr:rowOff>9525</xdr:rowOff>
    </xdr:from>
    <xdr:to>
      <xdr:col>4</xdr:col>
      <xdr:colOff>1571625</xdr:colOff>
      <xdr:row>173</xdr:row>
      <xdr:rowOff>1276350</xdr:rowOff>
    </xdr:to>
    <xdr:pic>
      <xdr:nvPicPr>
        <xdr:cNvPr id="100" name="Рисунок 1193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105025" y="1507236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175</xdr:row>
      <xdr:rowOff>9525</xdr:rowOff>
    </xdr:from>
    <xdr:to>
      <xdr:col>4</xdr:col>
      <xdr:colOff>1571625</xdr:colOff>
      <xdr:row>175</xdr:row>
      <xdr:rowOff>1276350</xdr:rowOff>
    </xdr:to>
    <xdr:pic>
      <xdr:nvPicPr>
        <xdr:cNvPr id="101" name="Рисунок 1195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105025" y="1523428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177</xdr:row>
      <xdr:rowOff>9525</xdr:rowOff>
    </xdr:from>
    <xdr:to>
      <xdr:col>4</xdr:col>
      <xdr:colOff>1571625</xdr:colOff>
      <xdr:row>177</xdr:row>
      <xdr:rowOff>1276350</xdr:rowOff>
    </xdr:to>
    <xdr:pic>
      <xdr:nvPicPr>
        <xdr:cNvPr id="102" name="Рисунок 11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105025" y="1539621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179</xdr:row>
      <xdr:rowOff>9525</xdr:rowOff>
    </xdr:from>
    <xdr:to>
      <xdr:col>4</xdr:col>
      <xdr:colOff>1571625</xdr:colOff>
      <xdr:row>179</xdr:row>
      <xdr:rowOff>1276350</xdr:rowOff>
    </xdr:to>
    <xdr:pic>
      <xdr:nvPicPr>
        <xdr:cNvPr id="103" name="Рисунок 1199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105025" y="1555813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180</xdr:row>
      <xdr:rowOff>9525</xdr:rowOff>
    </xdr:from>
    <xdr:to>
      <xdr:col>4</xdr:col>
      <xdr:colOff>1571625</xdr:colOff>
      <xdr:row>180</xdr:row>
      <xdr:rowOff>1276350</xdr:rowOff>
    </xdr:to>
    <xdr:pic>
      <xdr:nvPicPr>
        <xdr:cNvPr id="104" name="Рисунок 120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105025" y="15687675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182</xdr:row>
      <xdr:rowOff>9525</xdr:rowOff>
    </xdr:from>
    <xdr:to>
      <xdr:col>4</xdr:col>
      <xdr:colOff>1571625</xdr:colOff>
      <xdr:row>182</xdr:row>
      <xdr:rowOff>1276350</xdr:rowOff>
    </xdr:to>
    <xdr:pic>
      <xdr:nvPicPr>
        <xdr:cNvPr id="105" name="Рисунок 1203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105025" y="1584960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183</xdr:row>
      <xdr:rowOff>9525</xdr:rowOff>
    </xdr:from>
    <xdr:to>
      <xdr:col>4</xdr:col>
      <xdr:colOff>1571625</xdr:colOff>
      <xdr:row>183</xdr:row>
      <xdr:rowOff>1276350</xdr:rowOff>
    </xdr:to>
    <xdr:pic>
      <xdr:nvPicPr>
        <xdr:cNvPr id="106" name="Рисунок 120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105025" y="159791400"/>
          <a:ext cx="1562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185"/>
  <sheetViews>
    <sheetView tabSelected="1" zoomScale="85" zoomScaleNormal="85" zoomScalePageLayoutView="0" workbookViewId="0" topLeftCell="A1">
      <selection activeCell="G6" sqref="G6"/>
    </sheetView>
  </sheetViews>
  <sheetFormatPr defaultColWidth="9.00390625" defaultRowHeight="12.75"/>
  <cols>
    <col min="1" max="1" width="6.25390625" style="2" customWidth="1"/>
    <col min="2" max="2" width="21.25390625" style="2" hidden="1" customWidth="1"/>
    <col min="3" max="3" width="9.00390625" style="2" customWidth="1"/>
    <col min="4" max="4" width="12.25390625" style="2" customWidth="1"/>
    <col min="5" max="5" width="20.75390625" style="2" customWidth="1"/>
    <col min="6" max="6" width="28.25390625" style="2" customWidth="1"/>
    <col min="7" max="7" width="0.37109375" style="15" customWidth="1"/>
    <col min="8" max="8" width="11.125" style="15" customWidth="1"/>
    <col min="9" max="9" width="9.00390625" style="2" customWidth="1"/>
    <col min="10" max="10" width="20.625" style="2" customWidth="1"/>
    <col min="11" max="14" width="7.75390625" style="2" customWidth="1"/>
    <col min="15" max="16384" width="9.125" style="2" customWidth="1"/>
  </cols>
  <sheetData>
    <row r="1" spans="1:6" ht="13.5" customHeight="1">
      <c r="A1" s="1"/>
      <c r="F1" s="1"/>
    </row>
    <row r="2" ht="25.5" customHeight="1">
      <c r="C2" s="18"/>
    </row>
    <row r="3" spans="3:10" ht="21" customHeight="1">
      <c r="C3" s="3" t="s">
        <v>3</v>
      </c>
      <c r="J3" s="12"/>
    </row>
    <row r="4" spans="2:3" ht="23.25">
      <c r="B4" s="4"/>
      <c r="C4" s="3" t="s">
        <v>225</v>
      </c>
    </row>
    <row r="5" ht="20.25" customHeight="1">
      <c r="B5" s="4"/>
    </row>
    <row r="6" ht="17.25" customHeight="1">
      <c r="C6" s="13"/>
    </row>
    <row r="7" spans="3:4" ht="15.75" customHeight="1" thickBot="1">
      <c r="C7" s="9"/>
      <c r="D7" s="7" t="s">
        <v>5</v>
      </c>
    </row>
    <row r="8" spans="1:6" ht="13.5" hidden="1" thickBot="1">
      <c r="A8" s="1"/>
      <c r="B8" s="5"/>
      <c r="F8" s="1"/>
    </row>
    <row r="9" spans="1:10" ht="20.25" customHeight="1" thickBot="1">
      <c r="A9" s="1"/>
      <c r="B9" s="5"/>
      <c r="C9" s="6"/>
      <c r="D9" s="7" t="s">
        <v>4</v>
      </c>
      <c r="F9" s="1"/>
      <c r="G9" s="16" t="s">
        <v>10</v>
      </c>
      <c r="H9" s="16"/>
      <c r="I9" s="11">
        <f>SUM(I11:I184)</f>
        <v>0</v>
      </c>
      <c r="J9" s="14">
        <f>SUM(J11:J184)</f>
        <v>0</v>
      </c>
    </row>
    <row r="10" spans="1:14" ht="31.5" customHeight="1" thickBot="1">
      <c r="A10" s="1"/>
      <c r="B10" s="8"/>
      <c r="C10" s="10" t="s">
        <v>0</v>
      </c>
      <c r="D10" s="10" t="s">
        <v>1</v>
      </c>
      <c r="E10" s="10" t="s">
        <v>2</v>
      </c>
      <c r="F10" s="10" t="s">
        <v>6</v>
      </c>
      <c r="G10" s="17" t="s">
        <v>7</v>
      </c>
      <c r="H10" s="30" t="s">
        <v>226</v>
      </c>
      <c r="I10" s="10" t="s">
        <v>9</v>
      </c>
      <c r="J10" s="10" t="s">
        <v>8</v>
      </c>
      <c r="K10" s="27" t="s">
        <v>224</v>
      </c>
      <c r="L10" s="28"/>
      <c r="M10" s="28"/>
      <c r="N10" s="29"/>
    </row>
    <row r="11" spans="3:14" ht="25.5">
      <c r="C11" s="25" t="s">
        <v>11</v>
      </c>
      <c r="D11" s="25" t="s">
        <v>12</v>
      </c>
      <c r="E11" s="25" t="s">
        <v>13</v>
      </c>
      <c r="F11" s="25" t="s">
        <v>14</v>
      </c>
      <c r="G11" s="19">
        <v>56.1</v>
      </c>
      <c r="H11" s="19">
        <v>66.2</v>
      </c>
      <c r="I11" s="21">
        <f>SUM(K12:K13)</f>
        <v>0</v>
      </c>
      <c r="J11" s="21">
        <f>G11*I11</f>
        <v>0</v>
      </c>
      <c r="K11" s="21">
        <v>29</v>
      </c>
      <c r="L11" s="22"/>
      <c r="M11" s="22"/>
      <c r="N11" s="22"/>
    </row>
    <row r="12" spans="3:14" ht="12.75">
      <c r="C12" s="26"/>
      <c r="D12" s="26"/>
      <c r="E12" s="26"/>
      <c r="F12" s="26" t="s">
        <v>15</v>
      </c>
      <c r="G12" s="20"/>
      <c r="H12" s="20"/>
      <c r="I12" s="22"/>
      <c r="J12" s="22"/>
      <c r="K12" s="23"/>
      <c r="L12" s="22"/>
      <c r="M12" s="22"/>
      <c r="N12" s="22"/>
    </row>
    <row r="13" spans="3:14" ht="12.75">
      <c r="C13" s="26"/>
      <c r="D13" s="26"/>
      <c r="E13" s="26"/>
      <c r="F13" s="26" t="s">
        <v>16</v>
      </c>
      <c r="G13" s="20"/>
      <c r="H13" s="20"/>
      <c r="I13" s="22"/>
      <c r="J13" s="22"/>
      <c r="K13" s="23"/>
      <c r="L13" s="22"/>
      <c r="M13" s="22"/>
      <c r="N13" s="22"/>
    </row>
    <row r="14" spans="3:14" ht="25.5">
      <c r="C14" s="25" t="s">
        <v>17</v>
      </c>
      <c r="D14" s="25" t="s">
        <v>18</v>
      </c>
      <c r="E14" s="25" t="s">
        <v>13</v>
      </c>
      <c r="F14" s="25" t="s">
        <v>14</v>
      </c>
      <c r="G14" s="19">
        <v>58.29</v>
      </c>
      <c r="H14" s="19">
        <v>68.79</v>
      </c>
      <c r="I14" s="21">
        <f>SUM(K15:N15)</f>
        <v>0</v>
      </c>
      <c r="J14" s="21">
        <f>G14*I14</f>
        <v>0</v>
      </c>
      <c r="K14" s="21">
        <v>25</v>
      </c>
      <c r="L14" s="21">
        <v>27</v>
      </c>
      <c r="M14" s="21">
        <v>29</v>
      </c>
      <c r="N14" s="21">
        <v>31</v>
      </c>
    </row>
    <row r="15" spans="3:14" ht="102" customHeight="1">
      <c r="C15" s="26"/>
      <c r="D15" s="26"/>
      <c r="E15" s="26"/>
      <c r="F15" s="26" t="s">
        <v>19</v>
      </c>
      <c r="G15" s="20"/>
      <c r="H15" s="20"/>
      <c r="I15" s="22"/>
      <c r="J15" s="22"/>
      <c r="K15" s="23"/>
      <c r="L15" s="23"/>
      <c r="M15" s="23"/>
      <c r="N15" s="23"/>
    </row>
    <row r="16" spans="3:14" ht="25.5">
      <c r="C16" s="25" t="s">
        <v>17</v>
      </c>
      <c r="D16" s="25" t="s">
        <v>20</v>
      </c>
      <c r="E16" s="25" t="s">
        <v>13</v>
      </c>
      <c r="F16" s="25" t="s">
        <v>14</v>
      </c>
      <c r="G16" s="19">
        <v>51.73</v>
      </c>
      <c r="H16" s="19">
        <v>61.05</v>
      </c>
      <c r="I16" s="21">
        <f>SUM(K17:M17)</f>
        <v>0</v>
      </c>
      <c r="J16" s="21">
        <f>G16*I16</f>
        <v>0</v>
      </c>
      <c r="K16" s="21">
        <v>25</v>
      </c>
      <c r="L16" s="21">
        <v>27</v>
      </c>
      <c r="M16" s="21">
        <v>29</v>
      </c>
      <c r="N16" s="22"/>
    </row>
    <row r="17" spans="3:14" ht="102" customHeight="1">
      <c r="C17" s="26"/>
      <c r="D17" s="26"/>
      <c r="E17" s="26"/>
      <c r="F17" s="26" t="s">
        <v>19</v>
      </c>
      <c r="G17" s="20"/>
      <c r="H17" s="20"/>
      <c r="I17" s="22"/>
      <c r="J17" s="22"/>
      <c r="K17" s="23"/>
      <c r="L17" s="23"/>
      <c r="M17" s="23"/>
      <c r="N17" s="22"/>
    </row>
    <row r="18" spans="3:14" ht="25.5">
      <c r="C18" s="25" t="s">
        <v>21</v>
      </c>
      <c r="D18" s="25" t="s">
        <v>20</v>
      </c>
      <c r="E18" s="25" t="s">
        <v>13</v>
      </c>
      <c r="F18" s="25" t="s">
        <v>14</v>
      </c>
      <c r="G18" s="19">
        <v>51.73</v>
      </c>
      <c r="H18" s="19">
        <v>61.05</v>
      </c>
      <c r="I18" s="21">
        <f>SUM(K19:N24)</f>
        <v>0</v>
      </c>
      <c r="J18" s="21">
        <f>G18*I18</f>
        <v>0</v>
      </c>
      <c r="K18" s="21">
        <v>25</v>
      </c>
      <c r="L18" s="21">
        <v>27</v>
      </c>
      <c r="M18" s="21">
        <v>29</v>
      </c>
      <c r="N18" s="21">
        <v>31</v>
      </c>
    </row>
    <row r="19" spans="3:14" ht="102" customHeight="1">
      <c r="C19" s="26"/>
      <c r="D19" s="26"/>
      <c r="E19" s="26"/>
      <c r="F19" s="26" t="s">
        <v>22</v>
      </c>
      <c r="G19" s="20"/>
      <c r="H19" s="20"/>
      <c r="I19" s="22"/>
      <c r="J19" s="22"/>
      <c r="K19" s="23"/>
      <c r="L19" s="23"/>
      <c r="M19" s="23"/>
      <c r="N19" s="23"/>
    </row>
    <row r="20" spans="3:14" ht="102" customHeight="1">
      <c r="C20" s="26"/>
      <c r="D20" s="26"/>
      <c r="E20" s="26"/>
      <c r="F20" s="26" t="s">
        <v>16</v>
      </c>
      <c r="G20" s="20"/>
      <c r="H20" s="20"/>
      <c r="I20" s="22"/>
      <c r="J20" s="22"/>
      <c r="K20" s="24"/>
      <c r="L20" s="24"/>
      <c r="M20" s="23"/>
      <c r="N20" s="24"/>
    </row>
    <row r="21" spans="3:14" ht="102" customHeight="1">
      <c r="C21" s="26"/>
      <c r="D21" s="26"/>
      <c r="E21" s="26"/>
      <c r="F21" s="26" t="s">
        <v>23</v>
      </c>
      <c r="G21" s="20"/>
      <c r="H21" s="20"/>
      <c r="I21" s="22"/>
      <c r="J21" s="22"/>
      <c r="K21" s="24"/>
      <c r="L21" s="24"/>
      <c r="M21" s="24"/>
      <c r="N21" s="23"/>
    </row>
    <row r="22" spans="3:14" ht="102" customHeight="1">
      <c r="C22" s="26"/>
      <c r="D22" s="26"/>
      <c r="E22" s="26"/>
      <c r="F22" s="26" t="s">
        <v>24</v>
      </c>
      <c r="G22" s="20"/>
      <c r="H22" s="20"/>
      <c r="I22" s="22"/>
      <c r="J22" s="22"/>
      <c r="K22" s="24"/>
      <c r="L22" s="24"/>
      <c r="M22" s="24"/>
      <c r="N22" s="23"/>
    </row>
    <row r="23" spans="3:14" ht="102" customHeight="1">
      <c r="C23" s="26"/>
      <c r="D23" s="26"/>
      <c r="E23" s="26"/>
      <c r="F23" s="26" t="s">
        <v>25</v>
      </c>
      <c r="G23" s="20"/>
      <c r="H23" s="20"/>
      <c r="I23" s="22"/>
      <c r="J23" s="22"/>
      <c r="K23" s="23"/>
      <c r="L23" s="23"/>
      <c r="M23" s="24"/>
      <c r="N23" s="23"/>
    </row>
    <row r="24" spans="3:14" ht="102" customHeight="1">
      <c r="C24" s="26"/>
      <c r="D24" s="26"/>
      <c r="E24" s="26"/>
      <c r="F24" s="26" t="s">
        <v>26</v>
      </c>
      <c r="G24" s="20"/>
      <c r="H24" s="20"/>
      <c r="I24" s="22"/>
      <c r="J24" s="22"/>
      <c r="K24" s="23"/>
      <c r="L24" s="23"/>
      <c r="M24" s="23"/>
      <c r="N24" s="23"/>
    </row>
    <row r="25" spans="3:14" ht="25.5">
      <c r="C25" s="25" t="s">
        <v>27</v>
      </c>
      <c r="D25" s="25" t="s">
        <v>28</v>
      </c>
      <c r="E25" s="25" t="s">
        <v>13</v>
      </c>
      <c r="F25" s="25" t="s">
        <v>14</v>
      </c>
      <c r="G25" s="19">
        <v>60.48</v>
      </c>
      <c r="H25" s="19">
        <v>71.37</v>
      </c>
      <c r="I25" s="21">
        <f>SUM(K26:M27)</f>
        <v>0</v>
      </c>
      <c r="J25" s="21">
        <f>G25*I25</f>
        <v>0</v>
      </c>
      <c r="K25" s="21">
        <v>25</v>
      </c>
      <c r="L25" s="21">
        <v>27</v>
      </c>
      <c r="M25" s="21">
        <v>29</v>
      </c>
      <c r="N25" s="22"/>
    </row>
    <row r="26" spans="3:14" ht="102" customHeight="1">
      <c r="C26" s="26"/>
      <c r="D26" s="26"/>
      <c r="E26" s="26"/>
      <c r="F26" s="26" t="s">
        <v>29</v>
      </c>
      <c r="G26" s="20"/>
      <c r="H26" s="20"/>
      <c r="I26" s="22"/>
      <c r="J26" s="22"/>
      <c r="K26" s="23"/>
      <c r="L26" s="23"/>
      <c r="M26" s="24"/>
      <c r="N26" s="22"/>
    </row>
    <row r="27" spans="3:14" ht="102" customHeight="1">
      <c r="C27" s="26"/>
      <c r="D27" s="26"/>
      <c r="E27" s="26"/>
      <c r="F27" s="26" t="s">
        <v>30</v>
      </c>
      <c r="G27" s="20"/>
      <c r="H27" s="20"/>
      <c r="I27" s="22"/>
      <c r="J27" s="22"/>
      <c r="K27" s="23"/>
      <c r="L27" s="23"/>
      <c r="M27" s="23"/>
      <c r="N27" s="22"/>
    </row>
    <row r="28" spans="3:14" ht="25.5">
      <c r="C28" s="25" t="s">
        <v>31</v>
      </c>
      <c r="D28" s="25" t="s">
        <v>32</v>
      </c>
      <c r="E28" s="25" t="s">
        <v>13</v>
      </c>
      <c r="F28" s="25" t="s">
        <v>14</v>
      </c>
      <c r="G28" s="19">
        <v>56.1</v>
      </c>
      <c r="H28" s="19">
        <v>66.2</v>
      </c>
      <c r="I28" s="21">
        <f>SUM(K29:N31)</f>
        <v>0</v>
      </c>
      <c r="J28" s="21">
        <f>G28*I28</f>
        <v>0</v>
      </c>
      <c r="K28" s="21">
        <v>25</v>
      </c>
      <c r="L28" s="21">
        <v>27</v>
      </c>
      <c r="M28" s="21">
        <v>29</v>
      </c>
      <c r="N28" s="21">
        <v>31</v>
      </c>
    </row>
    <row r="29" spans="3:14" ht="102" customHeight="1">
      <c r="C29" s="26"/>
      <c r="D29" s="26"/>
      <c r="E29" s="26"/>
      <c r="F29" s="26" t="s">
        <v>33</v>
      </c>
      <c r="G29" s="20"/>
      <c r="H29" s="20"/>
      <c r="I29" s="22"/>
      <c r="J29" s="22"/>
      <c r="K29" s="23"/>
      <c r="L29" s="23"/>
      <c r="M29" s="23"/>
      <c r="N29" s="24"/>
    </row>
    <row r="30" spans="3:14" ht="102" customHeight="1">
      <c r="C30" s="26"/>
      <c r="D30" s="26"/>
      <c r="E30" s="26"/>
      <c r="F30" s="26" t="s">
        <v>34</v>
      </c>
      <c r="G30" s="20"/>
      <c r="H30" s="20"/>
      <c r="I30" s="22"/>
      <c r="J30" s="22"/>
      <c r="K30" s="24"/>
      <c r="L30" s="24"/>
      <c r="M30" s="24"/>
      <c r="N30" s="23"/>
    </row>
    <row r="31" spans="3:14" ht="102" customHeight="1">
      <c r="C31" s="26"/>
      <c r="D31" s="26"/>
      <c r="E31" s="26"/>
      <c r="F31" s="26" t="s">
        <v>35</v>
      </c>
      <c r="G31" s="20"/>
      <c r="H31" s="20"/>
      <c r="I31" s="22"/>
      <c r="J31" s="22"/>
      <c r="K31" s="23"/>
      <c r="L31" s="23"/>
      <c r="M31" s="24"/>
      <c r="N31" s="23"/>
    </row>
    <row r="32" spans="3:14" ht="25.5">
      <c r="C32" s="25" t="s">
        <v>36</v>
      </c>
      <c r="D32" s="25" t="s">
        <v>32</v>
      </c>
      <c r="E32" s="25" t="s">
        <v>13</v>
      </c>
      <c r="F32" s="25" t="s">
        <v>14</v>
      </c>
      <c r="G32" s="19">
        <v>56.1</v>
      </c>
      <c r="H32" s="19">
        <v>66.2</v>
      </c>
      <c r="I32" s="21">
        <f>SUM(K33:N34)</f>
        <v>0</v>
      </c>
      <c r="J32" s="21">
        <f>G32*I32</f>
        <v>0</v>
      </c>
      <c r="K32" s="21">
        <v>25</v>
      </c>
      <c r="L32" s="21">
        <v>27</v>
      </c>
      <c r="M32" s="21">
        <v>29</v>
      </c>
      <c r="N32" s="21">
        <v>31</v>
      </c>
    </row>
    <row r="33" spans="3:14" ht="102" customHeight="1">
      <c r="C33" s="26"/>
      <c r="D33" s="26"/>
      <c r="E33" s="26"/>
      <c r="F33" s="26" t="s">
        <v>37</v>
      </c>
      <c r="G33" s="20"/>
      <c r="H33" s="20"/>
      <c r="I33" s="22"/>
      <c r="J33" s="22"/>
      <c r="K33" s="23"/>
      <c r="L33" s="23"/>
      <c r="M33" s="23"/>
      <c r="N33" s="23"/>
    </row>
    <row r="34" spans="3:14" ht="102" customHeight="1">
      <c r="C34" s="26"/>
      <c r="D34" s="26"/>
      <c r="E34" s="26"/>
      <c r="F34" s="26" t="s">
        <v>38</v>
      </c>
      <c r="G34" s="20"/>
      <c r="H34" s="20"/>
      <c r="I34" s="22"/>
      <c r="J34" s="22"/>
      <c r="K34" s="23"/>
      <c r="L34" s="24"/>
      <c r="M34" s="24"/>
      <c r="N34" s="23"/>
    </row>
    <row r="35" spans="3:14" ht="25.5">
      <c r="C35" s="25" t="s">
        <v>39</v>
      </c>
      <c r="D35" s="25" t="s">
        <v>32</v>
      </c>
      <c r="E35" s="25" t="s">
        <v>13</v>
      </c>
      <c r="F35" s="25" t="s">
        <v>14</v>
      </c>
      <c r="G35" s="19">
        <v>56.1</v>
      </c>
      <c r="H35" s="19">
        <v>66.2</v>
      </c>
      <c r="I35" s="21">
        <f>SUM(K36:N37)</f>
        <v>0</v>
      </c>
      <c r="J35" s="21">
        <f>G35*I35</f>
        <v>0</v>
      </c>
      <c r="K35" s="21">
        <v>25</v>
      </c>
      <c r="L35" s="21">
        <v>27</v>
      </c>
      <c r="M35" s="21">
        <v>29</v>
      </c>
      <c r="N35" s="21">
        <v>31</v>
      </c>
    </row>
    <row r="36" spans="3:14" ht="102" customHeight="1">
      <c r="C36" s="26"/>
      <c r="D36" s="26"/>
      <c r="E36" s="26"/>
      <c r="F36" s="26" t="s">
        <v>40</v>
      </c>
      <c r="G36" s="20"/>
      <c r="H36" s="20"/>
      <c r="I36" s="22"/>
      <c r="J36" s="22"/>
      <c r="K36" s="23"/>
      <c r="L36" s="23"/>
      <c r="M36" s="24"/>
      <c r="N36" s="23"/>
    </row>
    <row r="37" spans="3:14" ht="102" customHeight="1">
      <c r="C37" s="26"/>
      <c r="D37" s="26"/>
      <c r="E37" s="26"/>
      <c r="F37" s="26" t="s">
        <v>41</v>
      </c>
      <c r="G37" s="20"/>
      <c r="H37" s="20"/>
      <c r="I37" s="22"/>
      <c r="J37" s="22"/>
      <c r="K37" s="23"/>
      <c r="L37" s="23"/>
      <c r="M37" s="23"/>
      <c r="N37" s="24"/>
    </row>
    <row r="38" spans="3:14" ht="25.5">
      <c r="C38" s="25" t="s">
        <v>42</v>
      </c>
      <c r="D38" s="25" t="s">
        <v>32</v>
      </c>
      <c r="E38" s="25" t="s">
        <v>13</v>
      </c>
      <c r="F38" s="25" t="s">
        <v>14</v>
      </c>
      <c r="G38" s="19">
        <v>56.1</v>
      </c>
      <c r="H38" s="19">
        <v>66.2</v>
      </c>
      <c r="I38" s="21">
        <f>SUM(K39:N43)</f>
        <v>0</v>
      </c>
      <c r="J38" s="21">
        <f>G38*I38</f>
        <v>0</v>
      </c>
      <c r="K38" s="21">
        <v>25</v>
      </c>
      <c r="L38" s="21">
        <v>27</v>
      </c>
      <c r="M38" s="21">
        <v>29</v>
      </c>
      <c r="N38" s="21">
        <v>31</v>
      </c>
    </row>
    <row r="39" spans="3:14" ht="102" customHeight="1">
      <c r="C39" s="26"/>
      <c r="D39" s="26"/>
      <c r="E39" s="26"/>
      <c r="F39" s="26" t="s">
        <v>43</v>
      </c>
      <c r="G39" s="20"/>
      <c r="H39" s="20"/>
      <c r="I39" s="22"/>
      <c r="J39" s="22"/>
      <c r="K39" s="23"/>
      <c r="L39" s="23"/>
      <c r="M39" s="23"/>
      <c r="N39" s="24"/>
    </row>
    <row r="40" spans="3:14" ht="102" customHeight="1">
      <c r="C40" s="26"/>
      <c r="D40" s="26"/>
      <c r="E40" s="26"/>
      <c r="F40" s="26" t="s">
        <v>44</v>
      </c>
      <c r="G40" s="20"/>
      <c r="H40" s="20"/>
      <c r="I40" s="22"/>
      <c r="J40" s="22"/>
      <c r="K40" s="23"/>
      <c r="L40" s="23"/>
      <c r="M40" s="23"/>
      <c r="N40" s="23"/>
    </row>
    <row r="41" spans="3:14" ht="102" customHeight="1">
      <c r="C41" s="26"/>
      <c r="D41" s="26"/>
      <c r="E41" s="26"/>
      <c r="F41" s="26" t="s">
        <v>45</v>
      </c>
      <c r="G41" s="20"/>
      <c r="H41" s="20"/>
      <c r="I41" s="22"/>
      <c r="J41" s="22"/>
      <c r="K41" s="23"/>
      <c r="L41" s="24"/>
      <c r="M41" s="24"/>
      <c r="N41" s="23"/>
    </row>
    <row r="42" spans="3:14" ht="102" customHeight="1">
      <c r="C42" s="26"/>
      <c r="D42" s="26"/>
      <c r="E42" s="26"/>
      <c r="F42" s="26" t="s">
        <v>46</v>
      </c>
      <c r="G42" s="20"/>
      <c r="H42" s="20"/>
      <c r="I42" s="22"/>
      <c r="J42" s="22"/>
      <c r="K42" s="23"/>
      <c r="L42" s="24"/>
      <c r="M42" s="24"/>
      <c r="N42" s="23"/>
    </row>
    <row r="43" spans="3:14" ht="102" customHeight="1">
      <c r="C43" s="26"/>
      <c r="D43" s="26"/>
      <c r="E43" s="26"/>
      <c r="F43" s="26" t="s">
        <v>47</v>
      </c>
      <c r="G43" s="20"/>
      <c r="H43" s="20"/>
      <c r="I43" s="22"/>
      <c r="J43" s="22"/>
      <c r="K43" s="23"/>
      <c r="L43" s="24"/>
      <c r="M43" s="24"/>
      <c r="N43" s="24"/>
    </row>
    <row r="44" spans="3:14" ht="25.5">
      <c r="C44" s="25" t="s">
        <v>48</v>
      </c>
      <c r="D44" s="25" t="s">
        <v>28</v>
      </c>
      <c r="E44" s="25" t="s">
        <v>13</v>
      </c>
      <c r="F44" s="25" t="s">
        <v>14</v>
      </c>
      <c r="G44" s="19">
        <v>60.48</v>
      </c>
      <c r="H44" s="19">
        <v>71.37</v>
      </c>
      <c r="I44" s="21">
        <f>SUM(K45:K45)</f>
        <v>0</v>
      </c>
      <c r="J44" s="21">
        <f>G44*I44</f>
        <v>0</v>
      </c>
      <c r="K44" s="21">
        <v>25</v>
      </c>
      <c r="L44" s="22"/>
      <c r="M44" s="22"/>
      <c r="N44" s="22"/>
    </row>
    <row r="45" spans="3:14" ht="102" customHeight="1">
      <c r="C45" s="26"/>
      <c r="D45" s="26"/>
      <c r="E45" s="26"/>
      <c r="F45" s="26" t="s">
        <v>49</v>
      </c>
      <c r="G45" s="20"/>
      <c r="H45" s="20"/>
      <c r="I45" s="22"/>
      <c r="J45" s="22"/>
      <c r="K45" s="23"/>
      <c r="L45" s="22"/>
      <c r="M45" s="22"/>
      <c r="N45" s="22"/>
    </row>
    <row r="46" spans="3:14" ht="25.5">
      <c r="C46" s="25" t="s">
        <v>50</v>
      </c>
      <c r="D46" s="25" t="s">
        <v>28</v>
      </c>
      <c r="E46" s="25" t="s">
        <v>13</v>
      </c>
      <c r="F46" s="25" t="s">
        <v>14</v>
      </c>
      <c r="G46" s="19">
        <v>60.48</v>
      </c>
      <c r="H46" s="19">
        <v>71.37</v>
      </c>
      <c r="I46" s="21">
        <f>SUM(K47:K47)</f>
        <v>0</v>
      </c>
      <c r="J46" s="21">
        <f>G46*I46</f>
        <v>0</v>
      </c>
      <c r="K46" s="21">
        <v>25</v>
      </c>
      <c r="L46" s="22"/>
      <c r="M46" s="22"/>
      <c r="N46" s="22"/>
    </row>
    <row r="47" spans="3:14" ht="102" customHeight="1">
      <c r="C47" s="26"/>
      <c r="D47" s="26"/>
      <c r="E47" s="26"/>
      <c r="F47" s="26" t="s">
        <v>51</v>
      </c>
      <c r="G47" s="20"/>
      <c r="H47" s="20"/>
      <c r="I47" s="22"/>
      <c r="J47" s="22"/>
      <c r="K47" s="23"/>
      <c r="L47" s="22"/>
      <c r="M47" s="22"/>
      <c r="N47" s="22"/>
    </row>
    <row r="48" spans="3:14" ht="25.5">
      <c r="C48" s="25" t="s">
        <v>52</v>
      </c>
      <c r="D48" s="25" t="s">
        <v>20</v>
      </c>
      <c r="E48" s="25" t="s">
        <v>13</v>
      </c>
      <c r="F48" s="25" t="s">
        <v>14</v>
      </c>
      <c r="G48" s="19">
        <v>51.73</v>
      </c>
      <c r="H48" s="19">
        <v>61.05</v>
      </c>
      <c r="I48" s="21">
        <f>SUM(K49:K49)</f>
        <v>0</v>
      </c>
      <c r="J48" s="21">
        <f>G48*I48</f>
        <v>0</v>
      </c>
      <c r="K48" s="21">
        <v>31</v>
      </c>
      <c r="L48" s="22"/>
      <c r="M48" s="22"/>
      <c r="N48" s="22"/>
    </row>
    <row r="49" spans="3:14" ht="102" customHeight="1">
      <c r="C49" s="26"/>
      <c r="D49" s="26"/>
      <c r="E49" s="26"/>
      <c r="F49" s="26" t="s">
        <v>53</v>
      </c>
      <c r="G49" s="20"/>
      <c r="H49" s="20"/>
      <c r="I49" s="22"/>
      <c r="J49" s="22"/>
      <c r="K49" s="23"/>
      <c r="L49" s="22"/>
      <c r="M49" s="22"/>
      <c r="N49" s="22"/>
    </row>
    <row r="50" spans="3:14" ht="25.5">
      <c r="C50" s="25" t="s">
        <v>54</v>
      </c>
      <c r="D50" s="25" t="s">
        <v>28</v>
      </c>
      <c r="E50" s="25" t="s">
        <v>13</v>
      </c>
      <c r="F50" s="25" t="s">
        <v>14</v>
      </c>
      <c r="G50" s="19">
        <v>60.48</v>
      </c>
      <c r="H50" s="19">
        <v>71.37</v>
      </c>
      <c r="I50" s="21">
        <f>SUM(K51:M51)</f>
        <v>0</v>
      </c>
      <c r="J50" s="21">
        <f>G50*I50</f>
        <v>0</v>
      </c>
      <c r="K50" s="21">
        <v>25</v>
      </c>
      <c r="L50" s="21">
        <v>27</v>
      </c>
      <c r="M50" s="21">
        <v>29</v>
      </c>
      <c r="N50" s="22"/>
    </row>
    <row r="51" spans="3:14" ht="102" customHeight="1">
      <c r="C51" s="26"/>
      <c r="D51" s="26"/>
      <c r="E51" s="26"/>
      <c r="F51" s="26" t="s">
        <v>55</v>
      </c>
      <c r="G51" s="20"/>
      <c r="H51" s="20"/>
      <c r="I51" s="22"/>
      <c r="J51" s="22"/>
      <c r="K51" s="23"/>
      <c r="L51" s="23"/>
      <c r="M51" s="23"/>
      <c r="N51" s="22"/>
    </row>
    <row r="52" spans="3:14" ht="25.5">
      <c r="C52" s="25" t="s">
        <v>56</v>
      </c>
      <c r="D52" s="25" t="s">
        <v>32</v>
      </c>
      <c r="E52" s="25" t="s">
        <v>13</v>
      </c>
      <c r="F52" s="25" t="s">
        <v>14</v>
      </c>
      <c r="G52" s="19">
        <v>56.1</v>
      </c>
      <c r="H52" s="19">
        <v>66.2</v>
      </c>
      <c r="I52" s="21">
        <f>SUM(K53:M53)</f>
        <v>0</v>
      </c>
      <c r="J52" s="21">
        <f>G52*I52</f>
        <v>0</v>
      </c>
      <c r="K52" s="21">
        <v>25</v>
      </c>
      <c r="L52" s="21">
        <v>27</v>
      </c>
      <c r="M52" s="21">
        <v>31</v>
      </c>
      <c r="N52" s="22"/>
    </row>
    <row r="53" spans="3:14" ht="102" customHeight="1">
      <c r="C53" s="26"/>
      <c r="D53" s="26"/>
      <c r="E53" s="26"/>
      <c r="F53" s="26" t="s">
        <v>57</v>
      </c>
      <c r="G53" s="20"/>
      <c r="H53" s="20"/>
      <c r="I53" s="22"/>
      <c r="J53" s="22"/>
      <c r="K53" s="23"/>
      <c r="L53" s="23"/>
      <c r="M53" s="23"/>
      <c r="N53" s="22"/>
    </row>
    <row r="54" spans="3:14" ht="25.5">
      <c r="C54" s="25" t="s">
        <v>58</v>
      </c>
      <c r="D54" s="25" t="s">
        <v>28</v>
      </c>
      <c r="E54" s="25" t="s">
        <v>13</v>
      </c>
      <c r="F54" s="25" t="s">
        <v>14</v>
      </c>
      <c r="G54" s="19">
        <v>60.48</v>
      </c>
      <c r="H54" s="19">
        <v>71.37</v>
      </c>
      <c r="I54" s="21">
        <f>SUM(K55:N56)</f>
        <v>0</v>
      </c>
      <c r="J54" s="21">
        <f>G54*I54</f>
        <v>0</v>
      </c>
      <c r="K54" s="21">
        <v>25</v>
      </c>
      <c r="L54" s="21">
        <v>27</v>
      </c>
      <c r="M54" s="21">
        <v>29</v>
      </c>
      <c r="N54" s="21">
        <v>31</v>
      </c>
    </row>
    <row r="55" spans="3:14" ht="102" customHeight="1">
      <c r="C55" s="26"/>
      <c r="D55" s="26"/>
      <c r="E55" s="26"/>
      <c r="F55" s="26" t="s">
        <v>59</v>
      </c>
      <c r="G55" s="20"/>
      <c r="H55" s="20"/>
      <c r="I55" s="22"/>
      <c r="J55" s="22"/>
      <c r="K55" s="23"/>
      <c r="L55" s="23"/>
      <c r="M55" s="23"/>
      <c r="N55" s="23"/>
    </row>
    <row r="56" spans="3:14" ht="102" customHeight="1">
      <c r="C56" s="26"/>
      <c r="D56" s="26"/>
      <c r="E56" s="26"/>
      <c r="F56" s="26" t="s">
        <v>60</v>
      </c>
      <c r="G56" s="20"/>
      <c r="H56" s="20"/>
      <c r="I56" s="22"/>
      <c r="J56" s="22"/>
      <c r="K56" s="24"/>
      <c r="L56" s="24"/>
      <c r="M56" s="24"/>
      <c r="N56" s="23"/>
    </row>
    <row r="57" spans="3:14" ht="25.5">
      <c r="C57" s="25" t="s">
        <v>61</v>
      </c>
      <c r="D57" s="25" t="s">
        <v>28</v>
      </c>
      <c r="E57" s="25" t="s">
        <v>13</v>
      </c>
      <c r="F57" s="25" t="s">
        <v>14</v>
      </c>
      <c r="G57" s="19">
        <v>60.48</v>
      </c>
      <c r="H57" s="19">
        <v>71.37</v>
      </c>
      <c r="I57" s="21">
        <f>SUM(K58:M59)</f>
        <v>0</v>
      </c>
      <c r="J57" s="21">
        <f>G57*I57</f>
        <v>0</v>
      </c>
      <c r="K57" s="21">
        <v>25</v>
      </c>
      <c r="L57" s="21">
        <v>27</v>
      </c>
      <c r="M57" s="21">
        <v>31</v>
      </c>
      <c r="N57" s="22"/>
    </row>
    <row r="58" spans="3:14" ht="102" customHeight="1">
      <c r="C58" s="26"/>
      <c r="D58" s="26"/>
      <c r="E58" s="26"/>
      <c r="F58" s="26" t="s">
        <v>62</v>
      </c>
      <c r="G58" s="20"/>
      <c r="H58" s="20"/>
      <c r="I58" s="22"/>
      <c r="J58" s="22"/>
      <c r="K58" s="23"/>
      <c r="L58" s="23"/>
      <c r="M58" s="24"/>
      <c r="N58" s="22"/>
    </row>
    <row r="59" spans="3:14" ht="102" customHeight="1">
      <c r="C59" s="26"/>
      <c r="D59" s="26"/>
      <c r="E59" s="26"/>
      <c r="F59" s="26" t="s">
        <v>63</v>
      </c>
      <c r="G59" s="20"/>
      <c r="H59" s="20"/>
      <c r="I59" s="22"/>
      <c r="J59" s="22"/>
      <c r="K59" s="24"/>
      <c r="L59" s="24"/>
      <c r="M59" s="23"/>
      <c r="N59" s="22"/>
    </row>
    <row r="60" spans="3:14" ht="25.5">
      <c r="C60" s="25" t="s">
        <v>64</v>
      </c>
      <c r="D60" s="25" t="s">
        <v>28</v>
      </c>
      <c r="E60" s="25" t="s">
        <v>13</v>
      </c>
      <c r="F60" s="25" t="s">
        <v>14</v>
      </c>
      <c r="G60" s="19">
        <v>60.48</v>
      </c>
      <c r="H60" s="19">
        <v>71.37</v>
      </c>
      <c r="I60" s="21">
        <f>SUM(K61:L61)</f>
        <v>0</v>
      </c>
      <c r="J60" s="21">
        <f>G60*I60</f>
        <v>0</v>
      </c>
      <c r="K60" s="21">
        <v>27</v>
      </c>
      <c r="L60" s="21">
        <v>29</v>
      </c>
      <c r="M60" s="22"/>
      <c r="N60" s="22"/>
    </row>
    <row r="61" spans="3:14" ht="102" customHeight="1">
      <c r="C61" s="26"/>
      <c r="D61" s="26"/>
      <c r="E61" s="26"/>
      <c r="F61" s="26" t="s">
        <v>65</v>
      </c>
      <c r="G61" s="20"/>
      <c r="H61" s="20"/>
      <c r="I61" s="22"/>
      <c r="J61" s="22"/>
      <c r="K61" s="23"/>
      <c r="L61" s="23"/>
      <c r="M61" s="22"/>
      <c r="N61" s="22"/>
    </row>
    <row r="62" spans="3:14" ht="25.5">
      <c r="C62" s="25" t="s">
        <v>66</v>
      </c>
      <c r="D62" s="25" t="s">
        <v>28</v>
      </c>
      <c r="E62" s="25" t="s">
        <v>13</v>
      </c>
      <c r="F62" s="25" t="s">
        <v>14</v>
      </c>
      <c r="G62" s="19">
        <v>60.48</v>
      </c>
      <c r="H62" s="19">
        <v>71.37</v>
      </c>
      <c r="I62" s="21">
        <f>SUM(K63:L63)</f>
        <v>0</v>
      </c>
      <c r="J62" s="21">
        <f>G62*I62</f>
        <v>0</v>
      </c>
      <c r="K62" s="21">
        <v>25</v>
      </c>
      <c r="L62" s="21">
        <v>27</v>
      </c>
      <c r="M62" s="22"/>
      <c r="N62" s="22"/>
    </row>
    <row r="63" spans="3:14" ht="102" customHeight="1">
      <c r="C63" s="26"/>
      <c r="D63" s="26"/>
      <c r="E63" s="26"/>
      <c r="F63" s="26" t="s">
        <v>67</v>
      </c>
      <c r="G63" s="20"/>
      <c r="H63" s="20"/>
      <c r="I63" s="22"/>
      <c r="J63" s="22"/>
      <c r="K63" s="23"/>
      <c r="L63" s="23"/>
      <c r="M63" s="22"/>
      <c r="N63" s="22"/>
    </row>
    <row r="64" spans="3:14" ht="25.5">
      <c r="C64" s="25" t="s">
        <v>68</v>
      </c>
      <c r="D64" s="25" t="s">
        <v>69</v>
      </c>
      <c r="E64" s="25" t="s">
        <v>13</v>
      </c>
      <c r="F64" s="25" t="s">
        <v>14</v>
      </c>
      <c r="G64" s="19">
        <v>64.85000000000001</v>
      </c>
      <c r="H64" s="19">
        <v>76.53</v>
      </c>
      <c r="I64" s="21">
        <f>SUM(K65:N65)</f>
        <v>0</v>
      </c>
      <c r="J64" s="21">
        <f>G64*I64</f>
        <v>0</v>
      </c>
      <c r="K64" s="21">
        <v>25</v>
      </c>
      <c r="L64" s="21">
        <v>27</v>
      </c>
      <c r="M64" s="21">
        <v>29</v>
      </c>
      <c r="N64" s="21">
        <v>31</v>
      </c>
    </row>
    <row r="65" spans="3:14" ht="102" customHeight="1">
      <c r="C65" s="26"/>
      <c r="D65" s="26"/>
      <c r="E65" s="26"/>
      <c r="F65" s="26" t="s">
        <v>70</v>
      </c>
      <c r="G65" s="20"/>
      <c r="H65" s="20"/>
      <c r="I65" s="22"/>
      <c r="J65" s="22"/>
      <c r="K65" s="23"/>
      <c r="L65" s="23"/>
      <c r="M65" s="23"/>
      <c r="N65" s="23"/>
    </row>
    <row r="66" spans="3:14" ht="25.5">
      <c r="C66" s="25" t="s">
        <v>71</v>
      </c>
      <c r="D66" s="25" t="s">
        <v>69</v>
      </c>
      <c r="E66" s="25" t="s">
        <v>13</v>
      </c>
      <c r="F66" s="25" t="s">
        <v>14</v>
      </c>
      <c r="G66" s="19">
        <v>64.85000000000001</v>
      </c>
      <c r="H66" s="19">
        <v>76.53</v>
      </c>
      <c r="I66" s="21">
        <f>SUM(K67:M68)</f>
        <v>0</v>
      </c>
      <c r="J66" s="21">
        <f>G66*I66</f>
        <v>0</v>
      </c>
      <c r="K66" s="21">
        <v>25</v>
      </c>
      <c r="L66" s="21">
        <v>27</v>
      </c>
      <c r="M66" s="21">
        <v>29</v>
      </c>
      <c r="N66" s="22"/>
    </row>
    <row r="67" spans="3:14" ht="12.75">
      <c r="C67" s="26"/>
      <c r="D67" s="26"/>
      <c r="E67" s="26"/>
      <c r="F67" s="26" t="s">
        <v>72</v>
      </c>
      <c r="G67" s="20"/>
      <c r="H67" s="20"/>
      <c r="I67" s="22"/>
      <c r="J67" s="22"/>
      <c r="K67" s="24"/>
      <c r="L67" s="23"/>
      <c r="M67" s="23"/>
      <c r="N67" s="22"/>
    </row>
    <row r="68" spans="3:14" ht="102" customHeight="1">
      <c r="C68" s="26"/>
      <c r="D68" s="26"/>
      <c r="E68" s="26"/>
      <c r="F68" s="26" t="s">
        <v>73</v>
      </c>
      <c r="G68" s="20"/>
      <c r="H68" s="20"/>
      <c r="I68" s="22"/>
      <c r="J68" s="22"/>
      <c r="K68" s="23"/>
      <c r="L68" s="24"/>
      <c r="M68" s="24"/>
      <c r="N68" s="22"/>
    </row>
    <row r="69" spans="3:14" ht="25.5">
      <c r="C69" s="25" t="s">
        <v>74</v>
      </c>
      <c r="D69" s="25" t="s">
        <v>69</v>
      </c>
      <c r="E69" s="25" t="s">
        <v>13</v>
      </c>
      <c r="F69" s="25" t="s">
        <v>14</v>
      </c>
      <c r="G69" s="19">
        <v>64.85000000000001</v>
      </c>
      <c r="H69" s="19">
        <v>76.53</v>
      </c>
      <c r="I69" s="21">
        <f>SUM(K70:K70)</f>
        <v>0</v>
      </c>
      <c r="J69" s="21">
        <f>G69*I69</f>
        <v>0</v>
      </c>
      <c r="K69" s="21">
        <v>27</v>
      </c>
      <c r="L69" s="22"/>
      <c r="M69" s="22"/>
      <c r="N69" s="22"/>
    </row>
    <row r="70" spans="3:14" ht="102" customHeight="1">
      <c r="C70" s="26"/>
      <c r="D70" s="26"/>
      <c r="E70" s="26"/>
      <c r="F70" s="26" t="s">
        <v>75</v>
      </c>
      <c r="G70" s="20"/>
      <c r="H70" s="20"/>
      <c r="I70" s="22"/>
      <c r="J70" s="22"/>
      <c r="K70" s="23"/>
      <c r="L70" s="22"/>
      <c r="M70" s="22"/>
      <c r="N70" s="22"/>
    </row>
    <row r="71" spans="3:14" ht="25.5">
      <c r="C71" s="25" t="s">
        <v>76</v>
      </c>
      <c r="D71" s="25" t="s">
        <v>77</v>
      </c>
      <c r="E71" s="25" t="s">
        <v>13</v>
      </c>
      <c r="F71" s="25" t="s">
        <v>78</v>
      </c>
      <c r="G71" s="19">
        <v>62.66</v>
      </c>
      <c r="H71" s="19">
        <v>73.94000000000001</v>
      </c>
      <c r="I71" s="21">
        <f>SUM(K72:N73)</f>
        <v>0</v>
      </c>
      <c r="J71" s="21">
        <f>G71*I71</f>
        <v>0</v>
      </c>
      <c r="K71" s="21">
        <v>25</v>
      </c>
      <c r="L71" s="21">
        <v>27</v>
      </c>
      <c r="M71" s="21">
        <v>29</v>
      </c>
      <c r="N71" s="21">
        <v>31</v>
      </c>
    </row>
    <row r="72" spans="3:14" ht="102" customHeight="1">
      <c r="C72" s="26"/>
      <c r="D72" s="26"/>
      <c r="E72" s="26"/>
      <c r="F72" s="26" t="s">
        <v>79</v>
      </c>
      <c r="G72" s="20"/>
      <c r="H72" s="20"/>
      <c r="I72" s="22"/>
      <c r="J72" s="22"/>
      <c r="K72" s="23"/>
      <c r="L72" s="23"/>
      <c r="M72" s="23"/>
      <c r="N72" s="23"/>
    </row>
    <row r="73" spans="3:14" ht="102" customHeight="1">
      <c r="C73" s="26"/>
      <c r="D73" s="26"/>
      <c r="E73" s="26"/>
      <c r="F73" s="26" t="s">
        <v>80</v>
      </c>
      <c r="G73" s="20"/>
      <c r="H73" s="20"/>
      <c r="I73" s="22"/>
      <c r="J73" s="22"/>
      <c r="K73" s="23"/>
      <c r="L73" s="23"/>
      <c r="M73" s="23"/>
      <c r="N73" s="24"/>
    </row>
    <row r="74" spans="3:14" ht="25.5">
      <c r="C74" s="25" t="s">
        <v>81</v>
      </c>
      <c r="D74" s="25" t="s">
        <v>82</v>
      </c>
      <c r="E74" s="25" t="s">
        <v>13</v>
      </c>
      <c r="F74" s="25" t="s">
        <v>78</v>
      </c>
      <c r="G74" s="19">
        <v>60.48</v>
      </c>
      <c r="H74" s="19">
        <v>71.37</v>
      </c>
      <c r="I74" s="21">
        <f>SUM(K75:N75)</f>
        <v>0</v>
      </c>
      <c r="J74" s="21">
        <f>G74*I74</f>
        <v>0</v>
      </c>
      <c r="K74" s="21">
        <v>25</v>
      </c>
      <c r="L74" s="21">
        <v>27</v>
      </c>
      <c r="M74" s="21">
        <v>29</v>
      </c>
      <c r="N74" s="21">
        <v>31</v>
      </c>
    </row>
    <row r="75" spans="3:14" ht="102" customHeight="1">
      <c r="C75" s="26"/>
      <c r="D75" s="26"/>
      <c r="E75" s="26"/>
      <c r="F75" s="26" t="s">
        <v>83</v>
      </c>
      <c r="G75" s="20"/>
      <c r="H75" s="20"/>
      <c r="I75" s="22"/>
      <c r="J75" s="22"/>
      <c r="K75" s="23"/>
      <c r="L75" s="23"/>
      <c r="M75" s="23"/>
      <c r="N75" s="23"/>
    </row>
    <row r="76" spans="3:14" ht="25.5">
      <c r="C76" s="25" t="s">
        <v>84</v>
      </c>
      <c r="D76" s="25" t="s">
        <v>82</v>
      </c>
      <c r="E76" s="25" t="s">
        <v>13</v>
      </c>
      <c r="F76" s="25" t="s">
        <v>78</v>
      </c>
      <c r="G76" s="19">
        <v>60.48</v>
      </c>
      <c r="H76" s="19">
        <v>71.37</v>
      </c>
      <c r="I76" s="21">
        <f>SUM(K77:N78)</f>
        <v>0</v>
      </c>
      <c r="J76" s="21">
        <f>G76*I76</f>
        <v>0</v>
      </c>
      <c r="K76" s="21">
        <v>25</v>
      </c>
      <c r="L76" s="21">
        <v>27</v>
      </c>
      <c r="M76" s="21">
        <v>29</v>
      </c>
      <c r="N76" s="21">
        <v>31</v>
      </c>
    </row>
    <row r="77" spans="3:14" ht="102" customHeight="1">
      <c r="C77" s="26"/>
      <c r="D77" s="26"/>
      <c r="E77" s="26"/>
      <c r="F77" s="26" t="s">
        <v>85</v>
      </c>
      <c r="G77" s="20"/>
      <c r="H77" s="20"/>
      <c r="I77" s="22"/>
      <c r="J77" s="22"/>
      <c r="K77" s="24"/>
      <c r="L77" s="23"/>
      <c r="M77" s="23"/>
      <c r="N77" s="23"/>
    </row>
    <row r="78" spans="3:14" ht="102" customHeight="1">
      <c r="C78" s="26"/>
      <c r="D78" s="26"/>
      <c r="E78" s="26"/>
      <c r="F78" s="26" t="s">
        <v>86</v>
      </c>
      <c r="G78" s="20"/>
      <c r="H78" s="20"/>
      <c r="I78" s="22"/>
      <c r="J78" s="22"/>
      <c r="K78" s="23"/>
      <c r="L78" s="24"/>
      <c r="M78" s="24"/>
      <c r="N78" s="23"/>
    </row>
    <row r="79" spans="3:14" ht="25.5">
      <c r="C79" s="25" t="s">
        <v>87</v>
      </c>
      <c r="D79" s="25" t="s">
        <v>82</v>
      </c>
      <c r="E79" s="25" t="s">
        <v>13</v>
      </c>
      <c r="F79" s="25" t="s">
        <v>78</v>
      </c>
      <c r="G79" s="19">
        <v>60.48</v>
      </c>
      <c r="H79" s="19">
        <v>71.37</v>
      </c>
      <c r="I79" s="21">
        <f>SUM(K80:N82)</f>
        <v>0</v>
      </c>
      <c r="J79" s="21">
        <f>G79*I79</f>
        <v>0</v>
      </c>
      <c r="K79" s="21">
        <v>25</v>
      </c>
      <c r="L79" s="21">
        <v>27</v>
      </c>
      <c r="M79" s="21">
        <v>29</v>
      </c>
      <c r="N79" s="21">
        <v>31</v>
      </c>
    </row>
    <row r="80" spans="3:14" ht="102" customHeight="1">
      <c r="C80" s="26"/>
      <c r="D80" s="26"/>
      <c r="E80" s="26"/>
      <c r="F80" s="26" t="s">
        <v>88</v>
      </c>
      <c r="G80" s="20"/>
      <c r="H80" s="20"/>
      <c r="I80" s="22"/>
      <c r="J80" s="22"/>
      <c r="K80" s="23"/>
      <c r="L80" s="23"/>
      <c r="M80" s="23"/>
      <c r="N80" s="23"/>
    </row>
    <row r="81" spans="3:14" ht="102" customHeight="1">
      <c r="C81" s="26"/>
      <c r="D81" s="26"/>
      <c r="E81" s="26"/>
      <c r="F81" s="26" t="s">
        <v>89</v>
      </c>
      <c r="G81" s="20"/>
      <c r="H81" s="20"/>
      <c r="I81" s="22"/>
      <c r="J81" s="22"/>
      <c r="K81" s="23"/>
      <c r="L81" s="23"/>
      <c r="M81" s="24"/>
      <c r="N81" s="23"/>
    </row>
    <row r="82" spans="3:14" ht="102" customHeight="1">
      <c r="C82" s="26"/>
      <c r="D82" s="26"/>
      <c r="E82" s="26"/>
      <c r="F82" s="26" t="s">
        <v>90</v>
      </c>
      <c r="G82" s="20"/>
      <c r="H82" s="20"/>
      <c r="I82" s="22"/>
      <c r="J82" s="22"/>
      <c r="K82" s="23"/>
      <c r="L82" s="24"/>
      <c r="M82" s="24"/>
      <c r="N82" s="24"/>
    </row>
    <row r="83" spans="3:14" ht="25.5">
      <c r="C83" s="25" t="s">
        <v>91</v>
      </c>
      <c r="D83" s="25" t="s">
        <v>92</v>
      </c>
      <c r="E83" s="25" t="s">
        <v>13</v>
      </c>
      <c r="F83" s="25" t="s">
        <v>78</v>
      </c>
      <c r="G83" s="19">
        <v>62.66</v>
      </c>
      <c r="H83" s="19">
        <v>73.94000000000001</v>
      </c>
      <c r="I83" s="21">
        <f>SUM(K84:M85)</f>
        <v>0</v>
      </c>
      <c r="J83" s="21">
        <f>G83*I83</f>
        <v>0</v>
      </c>
      <c r="K83" s="21">
        <v>25</v>
      </c>
      <c r="L83" s="21">
        <v>27</v>
      </c>
      <c r="M83" s="21">
        <v>31</v>
      </c>
      <c r="N83" s="22"/>
    </row>
    <row r="84" spans="3:14" ht="102" customHeight="1">
      <c r="C84" s="26"/>
      <c r="D84" s="26"/>
      <c r="E84" s="26"/>
      <c r="F84" s="26" t="s">
        <v>93</v>
      </c>
      <c r="G84" s="20"/>
      <c r="H84" s="20"/>
      <c r="I84" s="22"/>
      <c r="J84" s="22"/>
      <c r="K84" s="24"/>
      <c r="L84" s="23"/>
      <c r="M84" s="23"/>
      <c r="N84" s="22"/>
    </row>
    <row r="85" spans="3:14" ht="102" customHeight="1">
      <c r="C85" s="26"/>
      <c r="D85" s="26"/>
      <c r="E85" s="26"/>
      <c r="F85" s="26" t="s">
        <v>94</v>
      </c>
      <c r="G85" s="20"/>
      <c r="H85" s="20"/>
      <c r="I85" s="22"/>
      <c r="J85" s="22"/>
      <c r="K85" s="23"/>
      <c r="L85" s="23"/>
      <c r="M85" s="24"/>
      <c r="N85" s="22"/>
    </row>
    <row r="86" spans="3:14" ht="25.5">
      <c r="C86" s="25" t="s">
        <v>95</v>
      </c>
      <c r="D86" s="25" t="s">
        <v>96</v>
      </c>
      <c r="E86" s="25" t="s">
        <v>13</v>
      </c>
      <c r="F86" s="25" t="s">
        <v>14</v>
      </c>
      <c r="G86" s="19">
        <v>51.73</v>
      </c>
      <c r="H86" s="19">
        <v>61.05</v>
      </c>
      <c r="I86" s="21">
        <f>SUM(K87:N88)</f>
        <v>0</v>
      </c>
      <c r="J86" s="21">
        <f>G86*I86</f>
        <v>0</v>
      </c>
      <c r="K86" s="21">
        <v>25</v>
      </c>
      <c r="L86" s="21">
        <v>27</v>
      </c>
      <c r="M86" s="21">
        <v>29</v>
      </c>
      <c r="N86" s="21">
        <v>31</v>
      </c>
    </row>
    <row r="87" spans="3:14" ht="102" customHeight="1">
      <c r="C87" s="26"/>
      <c r="D87" s="26"/>
      <c r="E87" s="26"/>
      <c r="F87" s="26" t="s">
        <v>97</v>
      </c>
      <c r="G87" s="20"/>
      <c r="H87" s="20"/>
      <c r="I87" s="22"/>
      <c r="J87" s="22"/>
      <c r="K87" s="23"/>
      <c r="L87" s="23"/>
      <c r="M87" s="24"/>
      <c r="N87" s="23"/>
    </row>
    <row r="88" spans="3:14" ht="102" customHeight="1">
      <c r="C88" s="26"/>
      <c r="D88" s="26"/>
      <c r="E88" s="26"/>
      <c r="F88" s="26" t="s">
        <v>98</v>
      </c>
      <c r="G88" s="20"/>
      <c r="H88" s="20"/>
      <c r="I88" s="22"/>
      <c r="J88" s="22"/>
      <c r="K88" s="23"/>
      <c r="L88" s="23"/>
      <c r="M88" s="23"/>
      <c r="N88" s="24"/>
    </row>
    <row r="89" spans="3:14" ht="25.5">
      <c r="C89" s="25" t="s">
        <v>99</v>
      </c>
      <c r="D89" s="25" t="s">
        <v>100</v>
      </c>
      <c r="E89" s="25" t="s">
        <v>13</v>
      </c>
      <c r="F89" s="25" t="s">
        <v>101</v>
      </c>
      <c r="G89" s="19">
        <v>62.66</v>
      </c>
      <c r="H89" s="19">
        <v>73.94000000000001</v>
      </c>
      <c r="I89" s="21">
        <f>SUM(K90:N91)</f>
        <v>0</v>
      </c>
      <c r="J89" s="21">
        <f>G89*I89</f>
        <v>0</v>
      </c>
      <c r="K89" s="21">
        <v>25</v>
      </c>
      <c r="L89" s="21">
        <v>27</v>
      </c>
      <c r="M89" s="21">
        <v>29</v>
      </c>
      <c r="N89" s="21">
        <v>31</v>
      </c>
    </row>
    <row r="90" spans="3:14" ht="102" customHeight="1">
      <c r="C90" s="26"/>
      <c r="D90" s="26"/>
      <c r="E90" s="26"/>
      <c r="F90" s="26" t="s">
        <v>102</v>
      </c>
      <c r="G90" s="20"/>
      <c r="H90" s="20"/>
      <c r="I90" s="22"/>
      <c r="J90" s="22"/>
      <c r="K90" s="23"/>
      <c r="L90" s="23"/>
      <c r="M90" s="23"/>
      <c r="N90" s="23"/>
    </row>
    <row r="91" spans="3:14" ht="102" customHeight="1">
      <c r="C91" s="26"/>
      <c r="D91" s="26"/>
      <c r="E91" s="26"/>
      <c r="F91" s="26" t="s">
        <v>103</v>
      </c>
      <c r="G91" s="20"/>
      <c r="H91" s="20"/>
      <c r="I91" s="22"/>
      <c r="J91" s="22"/>
      <c r="K91" s="24"/>
      <c r="L91" s="24"/>
      <c r="M91" s="24"/>
      <c r="N91" s="23"/>
    </row>
    <row r="92" spans="3:14" ht="25.5">
      <c r="C92" s="25" t="s">
        <v>104</v>
      </c>
      <c r="D92" s="25" t="s">
        <v>100</v>
      </c>
      <c r="E92" s="25" t="s">
        <v>13</v>
      </c>
      <c r="F92" s="25" t="s">
        <v>101</v>
      </c>
      <c r="G92" s="19">
        <v>62.66</v>
      </c>
      <c r="H92" s="19">
        <v>73.94000000000001</v>
      </c>
      <c r="I92" s="21">
        <f>SUM(K93:M94)</f>
        <v>0</v>
      </c>
      <c r="J92" s="21">
        <f>G92*I92</f>
        <v>0</v>
      </c>
      <c r="K92" s="21">
        <v>25</v>
      </c>
      <c r="L92" s="21">
        <v>27</v>
      </c>
      <c r="M92" s="21">
        <v>31</v>
      </c>
      <c r="N92" s="22"/>
    </row>
    <row r="93" spans="3:14" ht="102" customHeight="1">
      <c r="C93" s="26"/>
      <c r="D93" s="26"/>
      <c r="E93" s="26"/>
      <c r="F93" s="26" t="s">
        <v>105</v>
      </c>
      <c r="G93" s="20"/>
      <c r="H93" s="20"/>
      <c r="I93" s="22"/>
      <c r="J93" s="22"/>
      <c r="K93" s="24"/>
      <c r="L93" s="23"/>
      <c r="M93" s="24"/>
      <c r="N93" s="22"/>
    </row>
    <row r="94" spans="3:14" ht="102" customHeight="1">
      <c r="C94" s="26"/>
      <c r="D94" s="26"/>
      <c r="E94" s="26"/>
      <c r="F94" s="26" t="s">
        <v>106</v>
      </c>
      <c r="G94" s="20"/>
      <c r="H94" s="20"/>
      <c r="I94" s="22"/>
      <c r="J94" s="22"/>
      <c r="K94" s="23"/>
      <c r="L94" s="23"/>
      <c r="M94" s="23"/>
      <c r="N94" s="22"/>
    </row>
    <row r="95" spans="3:14" ht="25.5">
      <c r="C95" s="25" t="s">
        <v>107</v>
      </c>
      <c r="D95" s="25" t="s">
        <v>108</v>
      </c>
      <c r="E95" s="25" t="s">
        <v>13</v>
      </c>
      <c r="F95" s="25" t="s">
        <v>109</v>
      </c>
      <c r="G95" s="19">
        <v>60.48</v>
      </c>
      <c r="H95" s="19">
        <v>71.37</v>
      </c>
      <c r="I95" s="21">
        <f>SUM(K96:N97)</f>
        <v>0</v>
      </c>
      <c r="J95" s="21">
        <f>G95*I95</f>
        <v>0</v>
      </c>
      <c r="K95" s="21">
        <v>25</v>
      </c>
      <c r="L95" s="21">
        <v>27</v>
      </c>
      <c r="M95" s="21">
        <v>29</v>
      </c>
      <c r="N95" s="21">
        <v>31</v>
      </c>
    </row>
    <row r="96" spans="3:14" ht="102" customHeight="1">
      <c r="C96" s="26"/>
      <c r="D96" s="26"/>
      <c r="E96" s="26"/>
      <c r="F96" s="26" t="s">
        <v>110</v>
      </c>
      <c r="G96" s="20"/>
      <c r="H96" s="20"/>
      <c r="I96" s="22"/>
      <c r="J96" s="22"/>
      <c r="K96" s="23"/>
      <c r="L96" s="23"/>
      <c r="M96" s="23"/>
      <c r="N96" s="23"/>
    </row>
    <row r="97" spans="3:14" ht="102" customHeight="1">
      <c r="C97" s="26"/>
      <c r="D97" s="26"/>
      <c r="E97" s="26"/>
      <c r="F97" s="26" t="s">
        <v>111</v>
      </c>
      <c r="G97" s="20"/>
      <c r="H97" s="20"/>
      <c r="I97" s="22"/>
      <c r="J97" s="22"/>
      <c r="K97" s="23"/>
      <c r="L97" s="23"/>
      <c r="M97" s="23"/>
      <c r="N97" s="23"/>
    </row>
    <row r="98" spans="3:14" ht="25.5">
      <c r="C98" s="25" t="s">
        <v>112</v>
      </c>
      <c r="D98" s="25" t="s">
        <v>113</v>
      </c>
      <c r="E98" s="25" t="s">
        <v>13</v>
      </c>
      <c r="F98" s="25" t="s">
        <v>114</v>
      </c>
      <c r="G98" s="19">
        <v>59.75</v>
      </c>
      <c r="H98" s="19">
        <v>70.51</v>
      </c>
      <c r="I98" s="21">
        <f>SUM(K99:N100)</f>
        <v>0</v>
      </c>
      <c r="J98" s="21">
        <f>G98*I98</f>
        <v>0</v>
      </c>
      <c r="K98" s="21">
        <v>25</v>
      </c>
      <c r="L98" s="21">
        <v>27</v>
      </c>
      <c r="M98" s="21">
        <v>29</v>
      </c>
      <c r="N98" s="21">
        <v>31</v>
      </c>
    </row>
    <row r="99" spans="3:14" ht="102" customHeight="1">
      <c r="C99" s="26"/>
      <c r="D99" s="26"/>
      <c r="E99" s="26"/>
      <c r="F99" s="26" t="s">
        <v>115</v>
      </c>
      <c r="G99" s="20"/>
      <c r="H99" s="20"/>
      <c r="I99" s="22"/>
      <c r="J99" s="22"/>
      <c r="K99" s="23"/>
      <c r="L99" s="23"/>
      <c r="M99" s="23"/>
      <c r="N99" s="24"/>
    </row>
    <row r="100" spans="3:14" ht="102" customHeight="1">
      <c r="C100" s="26"/>
      <c r="D100" s="26"/>
      <c r="E100" s="26"/>
      <c r="F100" s="26" t="s">
        <v>116</v>
      </c>
      <c r="G100" s="20"/>
      <c r="H100" s="20"/>
      <c r="I100" s="22"/>
      <c r="J100" s="22"/>
      <c r="K100" s="23"/>
      <c r="L100" s="23"/>
      <c r="M100" s="23"/>
      <c r="N100" s="23"/>
    </row>
    <row r="101" spans="3:14" ht="25.5">
      <c r="C101" s="25" t="s">
        <v>117</v>
      </c>
      <c r="D101" s="25" t="s">
        <v>117</v>
      </c>
      <c r="E101" s="25" t="s">
        <v>13</v>
      </c>
      <c r="F101" s="25" t="s">
        <v>14</v>
      </c>
      <c r="G101" s="19">
        <v>48.82</v>
      </c>
      <c r="H101" s="19">
        <v>57.61</v>
      </c>
      <c r="I101" s="21">
        <f>SUM(K102:N102)</f>
        <v>0</v>
      </c>
      <c r="J101" s="21">
        <f>G101*I101</f>
        <v>0</v>
      </c>
      <c r="K101" s="21">
        <v>25</v>
      </c>
      <c r="L101" s="21">
        <v>27</v>
      </c>
      <c r="M101" s="21">
        <v>29</v>
      </c>
      <c r="N101" s="21">
        <v>31</v>
      </c>
    </row>
    <row r="102" spans="3:14" ht="102" customHeight="1">
      <c r="C102" s="26"/>
      <c r="D102" s="26"/>
      <c r="E102" s="26"/>
      <c r="F102" s="26" t="s">
        <v>118</v>
      </c>
      <c r="G102" s="20"/>
      <c r="H102" s="20"/>
      <c r="I102" s="22"/>
      <c r="J102" s="22"/>
      <c r="K102" s="23"/>
      <c r="L102" s="23"/>
      <c r="M102" s="23"/>
      <c r="N102" s="23"/>
    </row>
    <row r="103" spans="3:14" ht="25.5">
      <c r="C103" s="25" t="s">
        <v>119</v>
      </c>
      <c r="D103" s="25" t="s">
        <v>120</v>
      </c>
      <c r="E103" s="25" t="s">
        <v>13</v>
      </c>
      <c r="F103" s="25" t="s">
        <v>14</v>
      </c>
      <c r="G103" s="19">
        <v>51.73</v>
      </c>
      <c r="H103" s="19">
        <v>61.05</v>
      </c>
      <c r="I103" s="21">
        <f>SUM(K104:N105)</f>
        <v>0</v>
      </c>
      <c r="J103" s="21">
        <f>G103*I103</f>
        <v>0</v>
      </c>
      <c r="K103" s="21">
        <v>25</v>
      </c>
      <c r="L103" s="21">
        <v>27</v>
      </c>
      <c r="M103" s="21">
        <v>29</v>
      </c>
      <c r="N103" s="21">
        <v>31</v>
      </c>
    </row>
    <row r="104" spans="3:14" ht="102" customHeight="1">
      <c r="C104" s="26"/>
      <c r="D104" s="26"/>
      <c r="E104" s="26"/>
      <c r="F104" s="26" t="s">
        <v>121</v>
      </c>
      <c r="G104" s="20"/>
      <c r="H104" s="20"/>
      <c r="I104" s="22"/>
      <c r="J104" s="22"/>
      <c r="K104" s="23"/>
      <c r="L104" s="23"/>
      <c r="M104" s="23"/>
      <c r="N104" s="23"/>
    </row>
    <row r="105" spans="3:14" ht="102" customHeight="1">
      <c r="C105" s="26"/>
      <c r="D105" s="26"/>
      <c r="E105" s="26"/>
      <c r="F105" s="26" t="s">
        <v>122</v>
      </c>
      <c r="G105" s="20"/>
      <c r="H105" s="20"/>
      <c r="I105" s="22"/>
      <c r="J105" s="22"/>
      <c r="K105" s="23"/>
      <c r="L105" s="24"/>
      <c r="M105" s="24"/>
      <c r="N105" s="24"/>
    </row>
    <row r="106" spans="3:14" ht="25.5">
      <c r="C106" s="25" t="s">
        <v>123</v>
      </c>
      <c r="D106" s="25" t="s">
        <v>124</v>
      </c>
      <c r="E106" s="25" t="s">
        <v>13</v>
      </c>
      <c r="F106" s="25" t="s">
        <v>14</v>
      </c>
      <c r="G106" s="19">
        <v>51.73</v>
      </c>
      <c r="H106" s="19">
        <v>61.05</v>
      </c>
      <c r="I106" s="21">
        <f>SUM(K107:M108)</f>
        <v>0</v>
      </c>
      <c r="J106" s="21">
        <f>G106*I106</f>
        <v>0</v>
      </c>
      <c r="K106" s="21">
        <v>25</v>
      </c>
      <c r="L106" s="21">
        <v>27</v>
      </c>
      <c r="M106" s="21">
        <v>29</v>
      </c>
      <c r="N106" s="22"/>
    </row>
    <row r="107" spans="3:14" ht="102" customHeight="1">
      <c r="C107" s="26"/>
      <c r="D107" s="26"/>
      <c r="E107" s="26"/>
      <c r="F107" s="26" t="s">
        <v>125</v>
      </c>
      <c r="G107" s="20"/>
      <c r="H107" s="20"/>
      <c r="I107" s="22"/>
      <c r="J107" s="22"/>
      <c r="K107" s="23"/>
      <c r="L107" s="23"/>
      <c r="M107" s="23"/>
      <c r="N107" s="22"/>
    </row>
    <row r="108" spans="3:14" ht="102" customHeight="1">
      <c r="C108" s="26"/>
      <c r="D108" s="26"/>
      <c r="E108" s="26"/>
      <c r="F108" s="26" t="s">
        <v>126</v>
      </c>
      <c r="G108" s="20"/>
      <c r="H108" s="20"/>
      <c r="I108" s="22"/>
      <c r="J108" s="22"/>
      <c r="K108" s="23"/>
      <c r="L108" s="24"/>
      <c r="M108" s="23"/>
      <c r="N108" s="22"/>
    </row>
    <row r="109" spans="3:14" ht="25.5">
      <c r="C109" s="25" t="s">
        <v>127</v>
      </c>
      <c r="D109" s="25" t="s">
        <v>124</v>
      </c>
      <c r="E109" s="25" t="s">
        <v>13</v>
      </c>
      <c r="F109" s="25" t="s">
        <v>14</v>
      </c>
      <c r="G109" s="19">
        <v>51.73</v>
      </c>
      <c r="H109" s="19">
        <v>61.05</v>
      </c>
      <c r="I109" s="21">
        <f>SUM(K110:K110)</f>
        <v>0</v>
      </c>
      <c r="J109" s="21">
        <f>G109*I109</f>
        <v>0</v>
      </c>
      <c r="K109" s="21">
        <v>31</v>
      </c>
      <c r="L109" s="22"/>
      <c r="M109" s="22"/>
      <c r="N109" s="22"/>
    </row>
    <row r="110" spans="3:14" ht="102" customHeight="1">
      <c r="C110" s="26"/>
      <c r="D110" s="26"/>
      <c r="E110" s="26"/>
      <c r="F110" s="26" t="s">
        <v>128</v>
      </c>
      <c r="G110" s="20"/>
      <c r="H110" s="20"/>
      <c r="I110" s="22"/>
      <c r="J110" s="22"/>
      <c r="K110" s="23"/>
      <c r="L110" s="22"/>
      <c r="M110" s="22"/>
      <c r="N110" s="22"/>
    </row>
    <row r="111" spans="3:14" ht="25.5">
      <c r="C111" s="25" t="s">
        <v>129</v>
      </c>
      <c r="D111" s="25" t="s">
        <v>130</v>
      </c>
      <c r="E111" s="25" t="s">
        <v>13</v>
      </c>
      <c r="F111" s="25" t="s">
        <v>14</v>
      </c>
      <c r="G111" s="19">
        <v>53.919999999999995</v>
      </c>
      <c r="H111" s="19">
        <v>63.629999999999995</v>
      </c>
      <c r="I111" s="21">
        <f>SUM(K112:N113)</f>
        <v>0</v>
      </c>
      <c r="J111" s="21">
        <f>G111*I111</f>
        <v>0</v>
      </c>
      <c r="K111" s="21">
        <v>25</v>
      </c>
      <c r="L111" s="21">
        <v>27</v>
      </c>
      <c r="M111" s="21">
        <v>29</v>
      </c>
      <c r="N111" s="21">
        <v>31</v>
      </c>
    </row>
    <row r="112" spans="3:14" ht="102" customHeight="1">
      <c r="C112" s="26"/>
      <c r="D112" s="26"/>
      <c r="E112" s="26"/>
      <c r="F112" s="26" t="s">
        <v>131</v>
      </c>
      <c r="G112" s="20"/>
      <c r="H112" s="20"/>
      <c r="I112" s="22"/>
      <c r="J112" s="22"/>
      <c r="K112" s="24"/>
      <c r="L112" s="24"/>
      <c r="M112" s="24"/>
      <c r="N112" s="23"/>
    </row>
    <row r="113" spans="3:14" ht="102" customHeight="1">
      <c r="C113" s="26"/>
      <c r="D113" s="26"/>
      <c r="E113" s="26"/>
      <c r="F113" s="26" t="s">
        <v>132</v>
      </c>
      <c r="G113" s="20"/>
      <c r="H113" s="20"/>
      <c r="I113" s="22"/>
      <c r="J113" s="22"/>
      <c r="K113" s="23"/>
      <c r="L113" s="23"/>
      <c r="M113" s="23"/>
      <c r="N113" s="23"/>
    </row>
    <row r="114" spans="3:14" ht="25.5">
      <c r="C114" s="25" t="s">
        <v>133</v>
      </c>
      <c r="D114" s="25" t="s">
        <v>130</v>
      </c>
      <c r="E114" s="25" t="s">
        <v>13</v>
      </c>
      <c r="F114" s="25" t="s">
        <v>14</v>
      </c>
      <c r="G114" s="19">
        <v>53.919999999999995</v>
      </c>
      <c r="H114" s="19">
        <v>63.629999999999995</v>
      </c>
      <c r="I114" s="21">
        <f>SUM(K115:N115)</f>
        <v>0</v>
      </c>
      <c r="J114" s="21">
        <f>G114*I114</f>
        <v>0</v>
      </c>
      <c r="K114" s="21">
        <v>25</v>
      </c>
      <c r="L114" s="21">
        <v>27</v>
      </c>
      <c r="M114" s="21">
        <v>29</v>
      </c>
      <c r="N114" s="21">
        <v>31</v>
      </c>
    </row>
    <row r="115" spans="3:14" ht="102" customHeight="1">
      <c r="C115" s="26"/>
      <c r="D115" s="26"/>
      <c r="E115" s="26"/>
      <c r="F115" s="26" t="s">
        <v>134</v>
      </c>
      <c r="G115" s="20"/>
      <c r="H115" s="20"/>
      <c r="I115" s="22"/>
      <c r="J115" s="22"/>
      <c r="K115" s="23"/>
      <c r="L115" s="23"/>
      <c r="M115" s="23"/>
      <c r="N115" s="23"/>
    </row>
    <row r="116" spans="3:14" ht="25.5">
      <c r="C116" s="25" t="s">
        <v>135</v>
      </c>
      <c r="D116" s="25" t="s">
        <v>136</v>
      </c>
      <c r="E116" s="25" t="s">
        <v>13</v>
      </c>
      <c r="F116" s="25" t="s">
        <v>14</v>
      </c>
      <c r="G116" s="19">
        <v>60.48</v>
      </c>
      <c r="H116" s="19">
        <v>71.37</v>
      </c>
      <c r="I116" s="21">
        <f>SUM(K117:N117)</f>
        <v>0</v>
      </c>
      <c r="J116" s="21">
        <f>G116*I116</f>
        <v>0</v>
      </c>
      <c r="K116" s="21">
        <v>25</v>
      </c>
      <c r="L116" s="21">
        <v>27</v>
      </c>
      <c r="M116" s="21">
        <v>29</v>
      </c>
      <c r="N116" s="21">
        <v>31</v>
      </c>
    </row>
    <row r="117" spans="3:14" ht="102" customHeight="1">
      <c r="C117" s="26"/>
      <c r="D117" s="26"/>
      <c r="E117" s="26"/>
      <c r="F117" s="26" t="s">
        <v>137</v>
      </c>
      <c r="G117" s="20"/>
      <c r="H117" s="20"/>
      <c r="I117" s="22"/>
      <c r="J117" s="22"/>
      <c r="K117" s="23"/>
      <c r="L117" s="23"/>
      <c r="M117" s="23"/>
      <c r="N117" s="23"/>
    </row>
    <row r="118" spans="3:14" ht="25.5">
      <c r="C118" s="25" t="s">
        <v>138</v>
      </c>
      <c r="D118" s="25" t="s">
        <v>136</v>
      </c>
      <c r="E118" s="25" t="s">
        <v>13</v>
      </c>
      <c r="F118" s="25" t="s">
        <v>14</v>
      </c>
      <c r="G118" s="19">
        <v>60.48</v>
      </c>
      <c r="H118" s="19">
        <v>71.37</v>
      </c>
      <c r="I118" s="21">
        <f>SUM(K119:L119)</f>
        <v>0</v>
      </c>
      <c r="J118" s="21">
        <f>G118*I118</f>
        <v>0</v>
      </c>
      <c r="K118" s="21">
        <v>25</v>
      </c>
      <c r="L118" s="21">
        <v>31</v>
      </c>
      <c r="M118" s="22"/>
      <c r="N118" s="22"/>
    </row>
    <row r="119" spans="3:14" ht="102" customHeight="1">
      <c r="C119" s="26"/>
      <c r="D119" s="26"/>
      <c r="E119" s="26"/>
      <c r="F119" s="26" t="s">
        <v>139</v>
      </c>
      <c r="G119" s="20"/>
      <c r="H119" s="20"/>
      <c r="I119" s="22"/>
      <c r="J119" s="22"/>
      <c r="K119" s="23"/>
      <c r="L119" s="23"/>
      <c r="M119" s="22"/>
      <c r="N119" s="22"/>
    </row>
    <row r="120" spans="3:14" ht="25.5">
      <c r="C120" s="25" t="s">
        <v>140</v>
      </c>
      <c r="D120" s="25" t="s">
        <v>141</v>
      </c>
      <c r="E120" s="25" t="s">
        <v>13</v>
      </c>
      <c r="F120" s="25" t="s">
        <v>14</v>
      </c>
      <c r="G120" s="19">
        <v>60.48</v>
      </c>
      <c r="H120" s="19">
        <v>71.37</v>
      </c>
      <c r="I120" s="21">
        <f>SUM(K121:N122)</f>
        <v>0</v>
      </c>
      <c r="J120" s="21">
        <f>G120*I120</f>
        <v>0</v>
      </c>
      <c r="K120" s="21">
        <v>25</v>
      </c>
      <c r="L120" s="21">
        <v>27</v>
      </c>
      <c r="M120" s="21">
        <v>29</v>
      </c>
      <c r="N120" s="21">
        <v>31</v>
      </c>
    </row>
    <row r="121" spans="3:14" ht="102" customHeight="1">
      <c r="C121" s="26"/>
      <c r="D121" s="26"/>
      <c r="E121" s="26"/>
      <c r="F121" s="26" t="s">
        <v>142</v>
      </c>
      <c r="G121" s="20"/>
      <c r="H121" s="20"/>
      <c r="I121" s="22"/>
      <c r="J121" s="22"/>
      <c r="K121" s="23"/>
      <c r="L121" s="23"/>
      <c r="M121" s="23"/>
      <c r="N121" s="24"/>
    </row>
    <row r="122" spans="3:14" ht="102" customHeight="1">
      <c r="C122" s="26"/>
      <c r="D122" s="26"/>
      <c r="E122" s="26"/>
      <c r="F122" s="26" t="s">
        <v>143</v>
      </c>
      <c r="G122" s="20"/>
      <c r="H122" s="20"/>
      <c r="I122" s="22"/>
      <c r="J122" s="22"/>
      <c r="K122" s="23"/>
      <c r="L122" s="23"/>
      <c r="M122" s="24"/>
      <c r="N122" s="23"/>
    </row>
    <row r="123" spans="3:14" ht="25.5">
      <c r="C123" s="25" t="s">
        <v>144</v>
      </c>
      <c r="D123" s="25" t="s">
        <v>141</v>
      </c>
      <c r="E123" s="25" t="s">
        <v>13</v>
      </c>
      <c r="F123" s="25" t="s">
        <v>14</v>
      </c>
      <c r="G123" s="19">
        <v>60.48</v>
      </c>
      <c r="H123" s="19">
        <v>71.37</v>
      </c>
      <c r="I123" s="21">
        <f>SUM(K124:K124)</f>
        <v>0</v>
      </c>
      <c r="J123" s="21">
        <f>G123*I123</f>
        <v>0</v>
      </c>
      <c r="K123" s="21">
        <v>25</v>
      </c>
      <c r="L123" s="22"/>
      <c r="M123" s="22"/>
      <c r="N123" s="22"/>
    </row>
    <row r="124" spans="3:14" ht="102" customHeight="1">
      <c r="C124" s="26"/>
      <c r="D124" s="26"/>
      <c r="E124" s="26"/>
      <c r="F124" s="26" t="s">
        <v>145</v>
      </c>
      <c r="G124" s="20"/>
      <c r="H124" s="20"/>
      <c r="I124" s="22"/>
      <c r="J124" s="22"/>
      <c r="K124" s="23"/>
      <c r="L124" s="22"/>
      <c r="M124" s="22"/>
      <c r="N124" s="22"/>
    </row>
    <row r="125" spans="3:14" ht="25.5">
      <c r="C125" s="25" t="s">
        <v>146</v>
      </c>
      <c r="D125" s="25" t="s">
        <v>141</v>
      </c>
      <c r="E125" s="25" t="s">
        <v>13</v>
      </c>
      <c r="F125" s="25" t="s">
        <v>14</v>
      </c>
      <c r="G125" s="19">
        <v>60.48</v>
      </c>
      <c r="H125" s="19">
        <v>71.37</v>
      </c>
      <c r="I125" s="21">
        <f>SUM(K126:L126)</f>
        <v>0</v>
      </c>
      <c r="J125" s="21">
        <f>G125*I125</f>
        <v>0</v>
      </c>
      <c r="K125" s="21">
        <v>27</v>
      </c>
      <c r="L125" s="21">
        <v>29</v>
      </c>
      <c r="M125" s="22"/>
      <c r="N125" s="22"/>
    </row>
    <row r="126" spans="3:14" ht="102" customHeight="1">
      <c r="C126" s="26"/>
      <c r="D126" s="26"/>
      <c r="E126" s="26"/>
      <c r="F126" s="26" t="s">
        <v>147</v>
      </c>
      <c r="G126" s="20"/>
      <c r="H126" s="20"/>
      <c r="I126" s="22"/>
      <c r="J126" s="22"/>
      <c r="K126" s="23"/>
      <c r="L126" s="23"/>
      <c r="M126" s="22"/>
      <c r="N126" s="22"/>
    </row>
    <row r="127" spans="3:14" ht="25.5">
      <c r="C127" s="25" t="s">
        <v>148</v>
      </c>
      <c r="D127" s="25" t="s">
        <v>149</v>
      </c>
      <c r="E127" s="25" t="s">
        <v>13</v>
      </c>
      <c r="F127" s="25" t="s">
        <v>14</v>
      </c>
      <c r="G127" s="19">
        <v>64.85000000000001</v>
      </c>
      <c r="H127" s="19">
        <v>76.53</v>
      </c>
      <c r="I127" s="21">
        <f>SUM(K128:N128)</f>
        <v>0</v>
      </c>
      <c r="J127" s="21">
        <f>G127*I127</f>
        <v>0</v>
      </c>
      <c r="K127" s="21">
        <v>25</v>
      </c>
      <c r="L127" s="21">
        <v>27</v>
      </c>
      <c r="M127" s="21">
        <v>29</v>
      </c>
      <c r="N127" s="21">
        <v>31</v>
      </c>
    </row>
    <row r="128" spans="3:14" ht="102" customHeight="1">
      <c r="C128" s="26"/>
      <c r="D128" s="26"/>
      <c r="E128" s="26"/>
      <c r="F128" s="26" t="s">
        <v>150</v>
      </c>
      <c r="G128" s="20"/>
      <c r="H128" s="20"/>
      <c r="I128" s="22"/>
      <c r="J128" s="22"/>
      <c r="K128" s="23"/>
      <c r="L128" s="23"/>
      <c r="M128" s="23"/>
      <c r="N128" s="23"/>
    </row>
    <row r="129" spans="3:14" ht="25.5">
      <c r="C129" s="25" t="s">
        <v>151</v>
      </c>
      <c r="D129" s="25" t="s">
        <v>152</v>
      </c>
      <c r="E129" s="25" t="s">
        <v>13</v>
      </c>
      <c r="F129" s="25" t="s">
        <v>14</v>
      </c>
      <c r="G129" s="19">
        <v>51.73</v>
      </c>
      <c r="H129" s="19">
        <v>61.05</v>
      </c>
      <c r="I129" s="21">
        <f>SUM(K130:K130)</f>
        <v>0</v>
      </c>
      <c r="J129" s="21">
        <f>G129*I129</f>
        <v>0</v>
      </c>
      <c r="K129" s="21">
        <v>25</v>
      </c>
      <c r="L129" s="22"/>
      <c r="M129" s="22"/>
      <c r="N129" s="22"/>
    </row>
    <row r="130" spans="3:14" ht="102" customHeight="1">
      <c r="C130" s="26"/>
      <c r="D130" s="26"/>
      <c r="E130" s="26"/>
      <c r="F130" s="26" t="s">
        <v>153</v>
      </c>
      <c r="G130" s="20"/>
      <c r="H130" s="20"/>
      <c r="I130" s="22"/>
      <c r="J130" s="22"/>
      <c r="K130" s="23"/>
      <c r="L130" s="22"/>
      <c r="M130" s="22"/>
      <c r="N130" s="22"/>
    </row>
    <row r="131" spans="3:14" ht="25.5">
      <c r="C131" s="25" t="s">
        <v>154</v>
      </c>
      <c r="D131" s="25" t="s">
        <v>155</v>
      </c>
      <c r="E131" s="25" t="s">
        <v>13</v>
      </c>
      <c r="F131" s="25" t="s">
        <v>14</v>
      </c>
      <c r="G131" s="19">
        <v>51.73</v>
      </c>
      <c r="H131" s="19">
        <v>61.05</v>
      </c>
      <c r="I131" s="21">
        <f>SUM(K132:M133)</f>
        <v>0</v>
      </c>
      <c r="J131" s="21">
        <f>G131*I131</f>
        <v>0</v>
      </c>
      <c r="K131" s="21">
        <v>25</v>
      </c>
      <c r="L131" s="21">
        <v>27</v>
      </c>
      <c r="M131" s="21">
        <v>29</v>
      </c>
      <c r="N131" s="22"/>
    </row>
    <row r="132" spans="3:14" ht="102" customHeight="1">
      <c r="C132" s="26"/>
      <c r="D132" s="26"/>
      <c r="E132" s="26"/>
      <c r="F132" s="26" t="s">
        <v>156</v>
      </c>
      <c r="G132" s="20"/>
      <c r="H132" s="20"/>
      <c r="I132" s="22"/>
      <c r="J132" s="22"/>
      <c r="K132" s="23"/>
      <c r="L132" s="23"/>
      <c r="M132" s="23"/>
      <c r="N132" s="22"/>
    </row>
    <row r="133" spans="3:14" ht="102" customHeight="1">
      <c r="C133" s="26"/>
      <c r="D133" s="26"/>
      <c r="E133" s="26"/>
      <c r="F133" s="26" t="s">
        <v>157</v>
      </c>
      <c r="G133" s="20"/>
      <c r="H133" s="20"/>
      <c r="I133" s="22"/>
      <c r="J133" s="22"/>
      <c r="K133" s="23"/>
      <c r="L133" s="23"/>
      <c r="M133" s="23"/>
      <c r="N133" s="22"/>
    </row>
    <row r="134" spans="3:14" ht="25.5">
      <c r="C134" s="25" t="s">
        <v>158</v>
      </c>
      <c r="D134" s="25" t="s">
        <v>159</v>
      </c>
      <c r="E134" s="25" t="s">
        <v>13</v>
      </c>
      <c r="F134" s="25" t="s">
        <v>14</v>
      </c>
      <c r="G134" s="19">
        <v>51.73</v>
      </c>
      <c r="H134" s="19">
        <v>61.05</v>
      </c>
      <c r="I134" s="21">
        <f>SUM(K135:N136)</f>
        <v>0</v>
      </c>
      <c r="J134" s="21">
        <f>G134*I134</f>
        <v>0</v>
      </c>
      <c r="K134" s="21">
        <v>25</v>
      </c>
      <c r="L134" s="21">
        <v>27</v>
      </c>
      <c r="M134" s="21">
        <v>29</v>
      </c>
      <c r="N134" s="21">
        <v>31</v>
      </c>
    </row>
    <row r="135" spans="3:14" ht="102" customHeight="1">
      <c r="C135" s="26"/>
      <c r="D135" s="26"/>
      <c r="E135" s="26"/>
      <c r="F135" s="26" t="s">
        <v>160</v>
      </c>
      <c r="G135" s="20"/>
      <c r="H135" s="20"/>
      <c r="I135" s="22"/>
      <c r="J135" s="22"/>
      <c r="K135" s="23"/>
      <c r="L135" s="23"/>
      <c r="M135" s="23"/>
      <c r="N135" s="23"/>
    </row>
    <row r="136" spans="3:14" ht="102" customHeight="1">
      <c r="C136" s="26"/>
      <c r="D136" s="26"/>
      <c r="E136" s="26"/>
      <c r="F136" s="26" t="s">
        <v>161</v>
      </c>
      <c r="G136" s="20"/>
      <c r="H136" s="20"/>
      <c r="I136" s="22"/>
      <c r="J136" s="22"/>
      <c r="K136" s="23"/>
      <c r="L136" s="23"/>
      <c r="M136" s="23"/>
      <c r="N136" s="23"/>
    </row>
    <row r="137" spans="3:14" ht="25.5">
      <c r="C137" s="25" t="s">
        <v>162</v>
      </c>
      <c r="D137" s="25" t="s">
        <v>163</v>
      </c>
      <c r="E137" s="25" t="s">
        <v>13</v>
      </c>
      <c r="F137" s="25" t="s">
        <v>164</v>
      </c>
      <c r="G137" s="19">
        <v>51.73</v>
      </c>
      <c r="H137" s="19">
        <v>61.05</v>
      </c>
      <c r="I137" s="21">
        <f>SUM(K138:N139)</f>
        <v>0</v>
      </c>
      <c r="J137" s="21">
        <f>G137*I137</f>
        <v>0</v>
      </c>
      <c r="K137" s="21">
        <v>25</v>
      </c>
      <c r="L137" s="21">
        <v>27</v>
      </c>
      <c r="M137" s="21">
        <v>29</v>
      </c>
      <c r="N137" s="21">
        <v>31</v>
      </c>
    </row>
    <row r="138" spans="3:14" ht="102" customHeight="1">
      <c r="C138" s="26"/>
      <c r="D138" s="26"/>
      <c r="E138" s="26"/>
      <c r="F138" s="26" t="s">
        <v>165</v>
      </c>
      <c r="G138" s="20"/>
      <c r="H138" s="20"/>
      <c r="I138" s="22"/>
      <c r="J138" s="22"/>
      <c r="K138" s="23"/>
      <c r="L138" s="23"/>
      <c r="M138" s="23"/>
      <c r="N138" s="23"/>
    </row>
    <row r="139" spans="3:14" ht="102" customHeight="1">
      <c r="C139" s="26"/>
      <c r="D139" s="26"/>
      <c r="E139" s="26"/>
      <c r="F139" s="26" t="s">
        <v>166</v>
      </c>
      <c r="G139" s="20"/>
      <c r="H139" s="20"/>
      <c r="I139" s="22"/>
      <c r="J139" s="22"/>
      <c r="K139" s="23"/>
      <c r="L139" s="24"/>
      <c r="M139" s="24"/>
      <c r="N139" s="24"/>
    </row>
    <row r="140" spans="3:14" ht="25.5">
      <c r="C140" s="25" t="s">
        <v>167</v>
      </c>
      <c r="D140" s="25" t="s">
        <v>168</v>
      </c>
      <c r="E140" s="25" t="s">
        <v>13</v>
      </c>
      <c r="F140" s="25" t="s">
        <v>14</v>
      </c>
      <c r="G140" s="19">
        <v>64.85000000000001</v>
      </c>
      <c r="H140" s="19">
        <v>76.53</v>
      </c>
      <c r="I140" s="21">
        <f>SUM(K141:M141)</f>
        <v>0</v>
      </c>
      <c r="J140" s="21">
        <f>G140*I140</f>
        <v>0</v>
      </c>
      <c r="K140" s="21">
        <v>25</v>
      </c>
      <c r="L140" s="21">
        <v>27</v>
      </c>
      <c r="M140" s="21">
        <v>29</v>
      </c>
      <c r="N140" s="22"/>
    </row>
    <row r="141" spans="3:14" ht="102" customHeight="1">
      <c r="C141" s="26"/>
      <c r="D141" s="26"/>
      <c r="E141" s="26"/>
      <c r="F141" s="26" t="s">
        <v>169</v>
      </c>
      <c r="G141" s="20"/>
      <c r="H141" s="20"/>
      <c r="I141" s="22"/>
      <c r="J141" s="22"/>
      <c r="K141" s="23"/>
      <c r="L141" s="23"/>
      <c r="M141" s="23"/>
      <c r="N141" s="22"/>
    </row>
    <row r="142" spans="3:14" ht="25.5">
      <c r="C142" s="25" t="s">
        <v>170</v>
      </c>
      <c r="D142" s="25" t="s">
        <v>171</v>
      </c>
      <c r="E142" s="25" t="s">
        <v>13</v>
      </c>
      <c r="F142" s="25" t="s">
        <v>172</v>
      </c>
      <c r="G142" s="19">
        <v>51.73</v>
      </c>
      <c r="H142" s="19">
        <v>61.05</v>
      </c>
      <c r="I142" s="21">
        <f>SUM(K143:L144)</f>
        <v>0</v>
      </c>
      <c r="J142" s="21">
        <f>G142*I142</f>
        <v>0</v>
      </c>
      <c r="K142" s="21">
        <v>25</v>
      </c>
      <c r="L142" s="21">
        <v>31</v>
      </c>
      <c r="M142" s="22"/>
      <c r="N142" s="22"/>
    </row>
    <row r="143" spans="3:14" ht="102" customHeight="1">
      <c r="C143" s="26"/>
      <c r="D143" s="26"/>
      <c r="E143" s="26"/>
      <c r="F143" s="26" t="s">
        <v>173</v>
      </c>
      <c r="G143" s="20"/>
      <c r="H143" s="20"/>
      <c r="I143" s="22"/>
      <c r="J143" s="22"/>
      <c r="K143" s="24"/>
      <c r="L143" s="23"/>
      <c r="M143" s="22"/>
      <c r="N143" s="22"/>
    </row>
    <row r="144" spans="3:14" ht="102" customHeight="1">
      <c r="C144" s="26"/>
      <c r="D144" s="26"/>
      <c r="E144" s="26"/>
      <c r="F144" s="26" t="s">
        <v>174</v>
      </c>
      <c r="G144" s="20"/>
      <c r="H144" s="20"/>
      <c r="I144" s="22"/>
      <c r="J144" s="22"/>
      <c r="K144" s="23"/>
      <c r="L144" s="23"/>
      <c r="M144" s="22"/>
      <c r="N144" s="22"/>
    </row>
    <row r="145" spans="3:14" ht="25.5">
      <c r="C145" s="25" t="s">
        <v>175</v>
      </c>
      <c r="D145" s="25" t="s">
        <v>176</v>
      </c>
      <c r="E145" s="25" t="s">
        <v>13</v>
      </c>
      <c r="F145" s="25" t="s">
        <v>177</v>
      </c>
      <c r="G145" s="19">
        <v>51.73</v>
      </c>
      <c r="H145" s="19">
        <v>61.05</v>
      </c>
      <c r="I145" s="21">
        <f>SUM(K146:N147)</f>
        <v>0</v>
      </c>
      <c r="J145" s="21">
        <f>G145*I145</f>
        <v>0</v>
      </c>
      <c r="K145" s="21">
        <v>25</v>
      </c>
      <c r="L145" s="21">
        <v>27</v>
      </c>
      <c r="M145" s="21">
        <v>29</v>
      </c>
      <c r="N145" s="21">
        <v>31</v>
      </c>
    </row>
    <row r="146" spans="3:14" ht="102" customHeight="1">
      <c r="C146" s="26"/>
      <c r="D146" s="26"/>
      <c r="E146" s="26"/>
      <c r="F146" s="26" t="s">
        <v>178</v>
      </c>
      <c r="G146" s="20"/>
      <c r="H146" s="20"/>
      <c r="I146" s="22"/>
      <c r="J146" s="22"/>
      <c r="K146" s="23"/>
      <c r="L146" s="23"/>
      <c r="M146" s="23"/>
      <c r="N146" s="23"/>
    </row>
    <row r="147" spans="3:14" ht="102" customHeight="1">
      <c r="C147" s="26"/>
      <c r="D147" s="26"/>
      <c r="E147" s="26"/>
      <c r="F147" s="26" t="s">
        <v>179</v>
      </c>
      <c r="G147" s="20"/>
      <c r="H147" s="20"/>
      <c r="I147" s="22"/>
      <c r="J147" s="22"/>
      <c r="K147" s="23"/>
      <c r="L147" s="23"/>
      <c r="M147" s="23"/>
      <c r="N147" s="23"/>
    </row>
    <row r="148" spans="3:14" ht="25.5">
      <c r="C148" s="25" t="s">
        <v>11</v>
      </c>
      <c r="D148" s="25" t="s">
        <v>180</v>
      </c>
      <c r="E148" s="25" t="s">
        <v>181</v>
      </c>
      <c r="F148" s="25" t="s">
        <v>14</v>
      </c>
      <c r="G148" s="19">
        <v>149.35999999999999</v>
      </c>
      <c r="H148" s="19">
        <v>176.25</v>
      </c>
      <c r="I148" s="21">
        <f>SUM(K149:N151)</f>
        <v>0</v>
      </c>
      <c r="J148" s="21">
        <f>G148*I148</f>
        <v>0</v>
      </c>
      <c r="K148" s="21">
        <v>25</v>
      </c>
      <c r="L148" s="21">
        <v>27</v>
      </c>
      <c r="M148" s="21">
        <v>29</v>
      </c>
      <c r="N148" s="21">
        <v>31</v>
      </c>
    </row>
    <row r="149" spans="3:14" ht="102" customHeight="1">
      <c r="C149" s="26"/>
      <c r="D149" s="26"/>
      <c r="E149" s="26"/>
      <c r="F149" s="26" t="s">
        <v>22</v>
      </c>
      <c r="G149" s="20"/>
      <c r="H149" s="20"/>
      <c r="I149" s="22"/>
      <c r="J149" s="22"/>
      <c r="K149" s="23"/>
      <c r="L149" s="23"/>
      <c r="M149" s="23"/>
      <c r="N149" s="23"/>
    </row>
    <row r="150" spans="3:14" ht="12.75">
      <c r="C150" s="26"/>
      <c r="D150" s="26"/>
      <c r="E150" s="26"/>
      <c r="F150" s="26" t="s">
        <v>182</v>
      </c>
      <c r="G150" s="20"/>
      <c r="H150" s="20"/>
      <c r="I150" s="22"/>
      <c r="J150" s="22"/>
      <c r="K150" s="24"/>
      <c r="L150" s="23"/>
      <c r="M150" s="23"/>
      <c r="N150" s="24"/>
    </row>
    <row r="151" spans="3:14" ht="102" customHeight="1">
      <c r="C151" s="26"/>
      <c r="D151" s="26"/>
      <c r="E151" s="26"/>
      <c r="F151" s="26" t="s">
        <v>111</v>
      </c>
      <c r="G151" s="20"/>
      <c r="H151" s="20"/>
      <c r="I151" s="22"/>
      <c r="J151" s="22"/>
      <c r="K151" s="24"/>
      <c r="L151" s="23"/>
      <c r="M151" s="24"/>
      <c r="N151" s="23"/>
    </row>
    <row r="152" spans="3:14" ht="25.5">
      <c r="C152" s="25" t="s">
        <v>11</v>
      </c>
      <c r="D152" s="25" t="s">
        <v>183</v>
      </c>
      <c r="E152" s="25" t="s">
        <v>181</v>
      </c>
      <c r="F152" s="25" t="s">
        <v>14</v>
      </c>
      <c r="G152" s="19">
        <v>160.29</v>
      </c>
      <c r="H152" s="19">
        <v>189.14999999999998</v>
      </c>
      <c r="I152" s="21">
        <f>SUM(K153:M154)</f>
        <v>0</v>
      </c>
      <c r="J152" s="21">
        <f>G152*I152</f>
        <v>0</v>
      </c>
      <c r="K152" s="21">
        <v>25</v>
      </c>
      <c r="L152" s="21">
        <v>27</v>
      </c>
      <c r="M152" s="21">
        <v>29</v>
      </c>
      <c r="N152" s="22"/>
    </row>
    <row r="153" spans="3:14" ht="102" customHeight="1">
      <c r="C153" s="26"/>
      <c r="D153" s="26"/>
      <c r="E153" s="26"/>
      <c r="F153" s="26" t="s">
        <v>22</v>
      </c>
      <c r="G153" s="20"/>
      <c r="H153" s="20"/>
      <c r="I153" s="22"/>
      <c r="J153" s="22"/>
      <c r="K153" s="24"/>
      <c r="L153" s="23"/>
      <c r="M153" s="23"/>
      <c r="N153" s="22"/>
    </row>
    <row r="154" spans="3:14" ht="102" customHeight="1">
      <c r="C154" s="26"/>
      <c r="D154" s="26"/>
      <c r="E154" s="26"/>
      <c r="F154" s="26" t="s">
        <v>111</v>
      </c>
      <c r="G154" s="20"/>
      <c r="H154" s="20"/>
      <c r="I154" s="22"/>
      <c r="J154" s="22"/>
      <c r="K154" s="23"/>
      <c r="L154" s="24"/>
      <c r="M154" s="23"/>
      <c r="N154" s="22"/>
    </row>
    <row r="155" spans="3:14" ht="25.5">
      <c r="C155" s="25" t="s">
        <v>11</v>
      </c>
      <c r="D155" s="25" t="s">
        <v>184</v>
      </c>
      <c r="E155" s="25" t="s">
        <v>181</v>
      </c>
      <c r="F155" s="25" t="s">
        <v>14</v>
      </c>
      <c r="G155" s="19">
        <v>149.35999999999999</v>
      </c>
      <c r="H155" s="19">
        <v>176.25</v>
      </c>
      <c r="I155" s="21">
        <f>SUM(K156:K156)</f>
        <v>0</v>
      </c>
      <c r="J155" s="21">
        <f>G155*I155</f>
        <v>0</v>
      </c>
      <c r="K155" s="21">
        <v>25</v>
      </c>
      <c r="L155" s="22"/>
      <c r="M155" s="22"/>
      <c r="N155" s="22"/>
    </row>
    <row r="156" spans="3:14" ht="102" customHeight="1">
      <c r="C156" s="26"/>
      <c r="D156" s="26"/>
      <c r="E156" s="26"/>
      <c r="F156" s="26" t="s">
        <v>185</v>
      </c>
      <c r="G156" s="20"/>
      <c r="H156" s="20"/>
      <c r="I156" s="22"/>
      <c r="J156" s="22"/>
      <c r="K156" s="23"/>
      <c r="L156" s="22"/>
      <c r="M156" s="22"/>
      <c r="N156" s="22"/>
    </row>
    <row r="157" spans="3:14" ht="25.5">
      <c r="C157" s="25" t="s">
        <v>186</v>
      </c>
      <c r="D157" s="25" t="s">
        <v>187</v>
      </c>
      <c r="E157" s="25" t="s">
        <v>181</v>
      </c>
      <c r="F157" s="25" t="s">
        <v>78</v>
      </c>
      <c r="G157" s="19">
        <v>175.23</v>
      </c>
      <c r="H157" s="19">
        <v>206.78</v>
      </c>
      <c r="I157" s="21">
        <f>SUM(K158:M158)</f>
        <v>0</v>
      </c>
      <c r="J157" s="21">
        <f>G157*I157</f>
        <v>0</v>
      </c>
      <c r="K157" s="21">
        <v>25</v>
      </c>
      <c r="L157" s="21">
        <v>27</v>
      </c>
      <c r="M157" s="21">
        <v>29</v>
      </c>
      <c r="N157" s="22"/>
    </row>
    <row r="158" spans="3:14" ht="102" customHeight="1">
      <c r="C158" s="26"/>
      <c r="D158" s="26"/>
      <c r="E158" s="26"/>
      <c r="F158" s="26" t="s">
        <v>188</v>
      </c>
      <c r="G158" s="20"/>
      <c r="H158" s="20"/>
      <c r="I158" s="22"/>
      <c r="J158" s="22"/>
      <c r="K158" s="23"/>
      <c r="L158" s="23"/>
      <c r="M158" s="23"/>
      <c r="N158" s="22"/>
    </row>
    <row r="159" spans="3:14" ht="25.5">
      <c r="C159" s="25" t="s">
        <v>151</v>
      </c>
      <c r="D159" s="25" t="s">
        <v>189</v>
      </c>
      <c r="E159" s="25" t="s">
        <v>181</v>
      </c>
      <c r="F159" s="25" t="s">
        <v>14</v>
      </c>
      <c r="G159" s="19">
        <v>129.69</v>
      </c>
      <c r="H159" s="19">
        <v>153.04</v>
      </c>
      <c r="I159" s="21">
        <f>SUM(K160:M160)</f>
        <v>0</v>
      </c>
      <c r="J159" s="21">
        <f>G159*I159</f>
        <v>0</v>
      </c>
      <c r="K159" s="21">
        <v>25</v>
      </c>
      <c r="L159" s="21">
        <v>27</v>
      </c>
      <c r="M159" s="21">
        <v>29</v>
      </c>
      <c r="N159" s="22"/>
    </row>
    <row r="160" spans="3:14" ht="102" customHeight="1">
      <c r="C160" s="26"/>
      <c r="D160" s="26"/>
      <c r="E160" s="26"/>
      <c r="F160" s="26" t="s">
        <v>190</v>
      </c>
      <c r="G160" s="20"/>
      <c r="H160" s="20"/>
      <c r="I160" s="22"/>
      <c r="J160" s="22"/>
      <c r="K160" s="23"/>
      <c r="L160" s="23"/>
      <c r="M160" s="23"/>
      <c r="N160" s="22"/>
    </row>
    <row r="161" spans="3:14" ht="25.5">
      <c r="C161" s="25" t="s">
        <v>191</v>
      </c>
      <c r="D161" s="25" t="s">
        <v>192</v>
      </c>
      <c r="E161" s="25" t="s">
        <v>193</v>
      </c>
      <c r="F161" s="25" t="s">
        <v>14</v>
      </c>
      <c r="G161" s="19">
        <v>42.989999999999995</v>
      </c>
      <c r="H161" s="19">
        <v>50.73</v>
      </c>
      <c r="I161" s="21">
        <f>SUM(K162:N163)</f>
        <v>0</v>
      </c>
      <c r="J161" s="21">
        <f>G161*I161</f>
        <v>0</v>
      </c>
      <c r="K161" s="21">
        <v>25</v>
      </c>
      <c r="L161" s="21">
        <v>27</v>
      </c>
      <c r="M161" s="21">
        <v>29</v>
      </c>
      <c r="N161" s="21">
        <v>31</v>
      </c>
    </row>
    <row r="162" spans="3:14" ht="102" customHeight="1">
      <c r="C162" s="26"/>
      <c r="D162" s="26"/>
      <c r="E162" s="26"/>
      <c r="F162" s="26" t="s">
        <v>194</v>
      </c>
      <c r="G162" s="20"/>
      <c r="H162" s="20"/>
      <c r="I162" s="22"/>
      <c r="J162" s="22"/>
      <c r="K162" s="23"/>
      <c r="L162" s="23"/>
      <c r="M162" s="23"/>
      <c r="N162" s="23"/>
    </row>
    <row r="163" spans="3:14" ht="102" customHeight="1">
      <c r="C163" s="26"/>
      <c r="D163" s="26"/>
      <c r="E163" s="26"/>
      <c r="F163" s="26" t="s">
        <v>195</v>
      </c>
      <c r="G163" s="20"/>
      <c r="H163" s="20"/>
      <c r="I163" s="22"/>
      <c r="J163" s="22"/>
      <c r="K163" s="23"/>
      <c r="L163" s="23"/>
      <c r="M163" s="23"/>
      <c r="N163" s="23"/>
    </row>
    <row r="164" spans="3:14" ht="25.5">
      <c r="C164" s="25" t="s">
        <v>196</v>
      </c>
      <c r="D164" s="25" t="s">
        <v>197</v>
      </c>
      <c r="E164" s="25" t="s">
        <v>193</v>
      </c>
      <c r="F164" s="25" t="s">
        <v>14</v>
      </c>
      <c r="G164" s="19">
        <v>64.85000000000001</v>
      </c>
      <c r="H164" s="19">
        <v>76.53</v>
      </c>
      <c r="I164" s="21">
        <f>SUM(K165:N167)</f>
        <v>0</v>
      </c>
      <c r="J164" s="21">
        <f>G164*I164</f>
        <v>0</v>
      </c>
      <c r="K164" s="21">
        <v>25</v>
      </c>
      <c r="L164" s="21">
        <v>27</v>
      </c>
      <c r="M164" s="21">
        <v>29</v>
      </c>
      <c r="N164" s="21">
        <v>31</v>
      </c>
    </row>
    <row r="165" spans="3:14" ht="102" customHeight="1">
      <c r="C165" s="26"/>
      <c r="D165" s="26"/>
      <c r="E165" s="26"/>
      <c r="F165" s="26" t="s">
        <v>198</v>
      </c>
      <c r="G165" s="20"/>
      <c r="H165" s="20"/>
      <c r="I165" s="22"/>
      <c r="J165" s="22"/>
      <c r="K165" s="23"/>
      <c r="L165" s="23"/>
      <c r="M165" s="23"/>
      <c r="N165" s="24"/>
    </row>
    <row r="166" spans="3:14" ht="102" customHeight="1">
      <c r="C166" s="26"/>
      <c r="D166" s="26"/>
      <c r="E166" s="26"/>
      <c r="F166" s="26" t="s">
        <v>199</v>
      </c>
      <c r="G166" s="20"/>
      <c r="H166" s="20"/>
      <c r="I166" s="22"/>
      <c r="J166" s="22"/>
      <c r="K166" s="24"/>
      <c r="L166" s="23"/>
      <c r="M166" s="24"/>
      <c r="N166" s="24"/>
    </row>
    <row r="167" spans="3:14" ht="102" customHeight="1">
      <c r="C167" s="26"/>
      <c r="D167" s="26"/>
      <c r="E167" s="26"/>
      <c r="F167" s="26" t="s">
        <v>200</v>
      </c>
      <c r="G167" s="20"/>
      <c r="H167" s="20"/>
      <c r="I167" s="22"/>
      <c r="J167" s="22"/>
      <c r="K167" s="23"/>
      <c r="L167" s="24"/>
      <c r="M167" s="24"/>
      <c r="N167" s="23"/>
    </row>
    <row r="168" spans="3:14" ht="25.5">
      <c r="C168" s="25" t="s">
        <v>201</v>
      </c>
      <c r="D168" s="25" t="s">
        <v>202</v>
      </c>
      <c r="E168" s="25" t="s">
        <v>13</v>
      </c>
      <c r="F168" s="25" t="s">
        <v>14</v>
      </c>
      <c r="G168" s="19">
        <v>51.73</v>
      </c>
      <c r="H168" s="19">
        <v>61.05</v>
      </c>
      <c r="I168" s="21">
        <f>SUM(K169:M169)</f>
        <v>0</v>
      </c>
      <c r="J168" s="21">
        <f>G168*I168</f>
        <v>0</v>
      </c>
      <c r="K168" s="21">
        <v>25</v>
      </c>
      <c r="L168" s="21">
        <v>27</v>
      </c>
      <c r="M168" s="21">
        <v>29</v>
      </c>
      <c r="N168" s="22"/>
    </row>
    <row r="169" spans="3:14" ht="102" customHeight="1">
      <c r="C169" s="26"/>
      <c r="D169" s="26"/>
      <c r="E169" s="26"/>
      <c r="F169" s="26" t="s">
        <v>203</v>
      </c>
      <c r="G169" s="20"/>
      <c r="H169" s="20"/>
      <c r="I169" s="22"/>
      <c r="J169" s="22"/>
      <c r="K169" s="23"/>
      <c r="L169" s="23"/>
      <c r="M169" s="23"/>
      <c r="N169" s="22"/>
    </row>
    <row r="170" spans="3:14" ht="25.5">
      <c r="C170" s="25" t="s">
        <v>204</v>
      </c>
      <c r="D170" s="25" t="s">
        <v>205</v>
      </c>
      <c r="E170" s="25" t="s">
        <v>13</v>
      </c>
      <c r="F170" s="25" t="s">
        <v>14</v>
      </c>
      <c r="G170" s="19">
        <v>51.73</v>
      </c>
      <c r="H170" s="19">
        <v>61.05</v>
      </c>
      <c r="I170" s="21">
        <f>SUM(K171:L171)</f>
        <v>0</v>
      </c>
      <c r="J170" s="21">
        <f>G170*I170</f>
        <v>0</v>
      </c>
      <c r="K170" s="21">
        <v>25</v>
      </c>
      <c r="L170" s="21">
        <v>31</v>
      </c>
      <c r="M170" s="22"/>
      <c r="N170" s="22"/>
    </row>
    <row r="171" spans="3:14" ht="102" customHeight="1">
      <c r="C171" s="26"/>
      <c r="D171" s="26"/>
      <c r="E171" s="26"/>
      <c r="F171" s="26" t="s">
        <v>206</v>
      </c>
      <c r="G171" s="20"/>
      <c r="H171" s="20"/>
      <c r="I171" s="22"/>
      <c r="J171" s="22"/>
      <c r="K171" s="23"/>
      <c r="L171" s="23"/>
      <c r="M171" s="22"/>
      <c r="N171" s="22"/>
    </row>
    <row r="172" spans="3:14" ht="25.5">
      <c r="C172" s="25" t="s">
        <v>207</v>
      </c>
      <c r="D172" s="25" t="s">
        <v>208</v>
      </c>
      <c r="E172" s="25" t="s">
        <v>13</v>
      </c>
      <c r="F172" s="25" t="s">
        <v>14</v>
      </c>
      <c r="G172" s="19">
        <v>51.73</v>
      </c>
      <c r="H172" s="19">
        <v>61.05</v>
      </c>
      <c r="I172" s="21">
        <f>SUM(K173:K174)</f>
        <v>0</v>
      </c>
      <c r="J172" s="21">
        <f>G172*I172</f>
        <v>0</v>
      </c>
      <c r="K172" s="21">
        <v>31</v>
      </c>
      <c r="L172" s="22"/>
      <c r="M172" s="22"/>
      <c r="N172" s="22"/>
    </row>
    <row r="173" spans="3:14" ht="102" customHeight="1">
      <c r="C173" s="26"/>
      <c r="D173" s="26"/>
      <c r="E173" s="26"/>
      <c r="F173" s="26" t="s">
        <v>209</v>
      </c>
      <c r="G173" s="20"/>
      <c r="H173" s="20"/>
      <c r="I173" s="22"/>
      <c r="J173" s="22"/>
      <c r="K173" s="23"/>
      <c r="L173" s="22"/>
      <c r="M173" s="22"/>
      <c r="N173" s="22"/>
    </row>
    <row r="174" spans="3:14" ht="102" customHeight="1">
      <c r="C174" s="26"/>
      <c r="D174" s="26"/>
      <c r="E174" s="26"/>
      <c r="F174" s="26" t="s">
        <v>210</v>
      </c>
      <c r="G174" s="20"/>
      <c r="H174" s="20"/>
      <c r="I174" s="22"/>
      <c r="J174" s="22"/>
      <c r="K174" s="23"/>
      <c r="L174" s="22"/>
      <c r="M174" s="22"/>
      <c r="N174" s="22"/>
    </row>
    <row r="175" spans="3:14" ht="25.5">
      <c r="C175" s="25" t="s">
        <v>211</v>
      </c>
      <c r="D175" s="25" t="s">
        <v>212</v>
      </c>
      <c r="E175" s="25" t="s">
        <v>13</v>
      </c>
      <c r="F175" s="25" t="s">
        <v>14</v>
      </c>
      <c r="G175" s="19">
        <v>51.73</v>
      </c>
      <c r="H175" s="19">
        <v>61.05</v>
      </c>
      <c r="I175" s="21">
        <f>SUM(K176:K176)</f>
        <v>0</v>
      </c>
      <c r="J175" s="21">
        <f>G175*I175</f>
        <v>0</v>
      </c>
      <c r="K175" s="21">
        <v>25</v>
      </c>
      <c r="L175" s="22"/>
      <c r="M175" s="22"/>
      <c r="N175" s="22"/>
    </row>
    <row r="176" spans="3:14" ht="102" customHeight="1">
      <c r="C176" s="26"/>
      <c r="D176" s="26"/>
      <c r="E176" s="26"/>
      <c r="F176" s="26" t="s">
        <v>213</v>
      </c>
      <c r="G176" s="20"/>
      <c r="H176" s="20"/>
      <c r="I176" s="22"/>
      <c r="J176" s="22"/>
      <c r="K176" s="23"/>
      <c r="L176" s="22"/>
      <c r="M176" s="22"/>
      <c r="N176" s="22"/>
    </row>
    <row r="177" spans="3:14" ht="25.5">
      <c r="C177" s="25" t="s">
        <v>211</v>
      </c>
      <c r="D177" s="25" t="s">
        <v>214</v>
      </c>
      <c r="E177" s="25" t="s">
        <v>13</v>
      </c>
      <c r="F177" s="25" t="s">
        <v>14</v>
      </c>
      <c r="G177" s="19">
        <v>56.1</v>
      </c>
      <c r="H177" s="19">
        <v>66.2</v>
      </c>
      <c r="I177" s="21">
        <f>SUM(K178:N178)</f>
        <v>0</v>
      </c>
      <c r="J177" s="21">
        <f>G177*I177</f>
        <v>0</v>
      </c>
      <c r="K177" s="21">
        <v>25</v>
      </c>
      <c r="L177" s="21">
        <v>27</v>
      </c>
      <c r="M177" s="21">
        <v>29</v>
      </c>
      <c r="N177" s="21">
        <v>31</v>
      </c>
    </row>
    <row r="178" spans="3:14" ht="102" customHeight="1">
      <c r="C178" s="26"/>
      <c r="D178" s="26"/>
      <c r="E178" s="26"/>
      <c r="F178" s="26" t="s">
        <v>213</v>
      </c>
      <c r="G178" s="20"/>
      <c r="H178" s="20"/>
      <c r="I178" s="22"/>
      <c r="J178" s="22"/>
      <c r="K178" s="23"/>
      <c r="L178" s="23"/>
      <c r="M178" s="23"/>
      <c r="N178" s="23"/>
    </row>
    <row r="179" spans="3:14" ht="25.5">
      <c r="C179" s="25" t="s">
        <v>215</v>
      </c>
      <c r="D179" s="25" t="s">
        <v>216</v>
      </c>
      <c r="E179" s="25" t="s">
        <v>13</v>
      </c>
      <c r="F179" s="25" t="s">
        <v>14</v>
      </c>
      <c r="G179" s="19">
        <v>56.1</v>
      </c>
      <c r="H179" s="19">
        <v>66.2</v>
      </c>
      <c r="I179" s="21">
        <f>SUM(K180:M181)</f>
        <v>0</v>
      </c>
      <c r="J179" s="21">
        <f>G179*I179</f>
        <v>0</v>
      </c>
      <c r="K179" s="21">
        <v>25</v>
      </c>
      <c r="L179" s="21">
        <v>27</v>
      </c>
      <c r="M179" s="21">
        <v>31</v>
      </c>
      <c r="N179" s="22"/>
    </row>
    <row r="180" spans="3:14" ht="102" customHeight="1">
      <c r="C180" s="26"/>
      <c r="D180" s="26"/>
      <c r="E180" s="26"/>
      <c r="F180" s="26" t="s">
        <v>217</v>
      </c>
      <c r="G180" s="20"/>
      <c r="H180" s="20"/>
      <c r="I180" s="22"/>
      <c r="J180" s="22"/>
      <c r="K180" s="24"/>
      <c r="L180" s="24"/>
      <c r="M180" s="23"/>
      <c r="N180" s="22"/>
    </row>
    <row r="181" spans="3:14" ht="102" customHeight="1">
      <c r="C181" s="26"/>
      <c r="D181" s="26"/>
      <c r="E181" s="26"/>
      <c r="F181" s="26" t="s">
        <v>218</v>
      </c>
      <c r="G181" s="20"/>
      <c r="H181" s="20"/>
      <c r="I181" s="22"/>
      <c r="J181" s="22"/>
      <c r="K181" s="23"/>
      <c r="L181" s="23"/>
      <c r="M181" s="23"/>
      <c r="N181" s="22"/>
    </row>
    <row r="182" spans="3:14" ht="25.5">
      <c r="C182" s="25" t="s">
        <v>219</v>
      </c>
      <c r="D182" s="25" t="s">
        <v>220</v>
      </c>
      <c r="E182" s="25" t="s">
        <v>13</v>
      </c>
      <c r="F182" s="25" t="s">
        <v>221</v>
      </c>
      <c r="G182" s="19">
        <v>56.83</v>
      </c>
      <c r="H182" s="19">
        <v>67.06</v>
      </c>
      <c r="I182" s="21">
        <f>SUM(K183:K184)</f>
        <v>0</v>
      </c>
      <c r="J182" s="21">
        <f>G182*I182</f>
        <v>0</v>
      </c>
      <c r="K182" s="21">
        <v>25</v>
      </c>
      <c r="L182" s="22"/>
      <c r="M182" s="22"/>
      <c r="N182" s="22"/>
    </row>
    <row r="183" spans="3:14" ht="102" customHeight="1">
      <c r="C183" s="26"/>
      <c r="D183" s="26"/>
      <c r="E183" s="26"/>
      <c r="F183" s="26" t="s">
        <v>222</v>
      </c>
      <c r="G183" s="20"/>
      <c r="H183" s="20"/>
      <c r="I183" s="22"/>
      <c r="J183" s="22"/>
      <c r="K183" s="23"/>
      <c r="L183" s="22"/>
      <c r="M183" s="22"/>
      <c r="N183" s="22"/>
    </row>
    <row r="184" spans="3:14" ht="102" customHeight="1">
      <c r="C184" s="26"/>
      <c r="D184" s="26"/>
      <c r="E184" s="26"/>
      <c r="F184" s="26" t="s">
        <v>223</v>
      </c>
      <c r="G184" s="20"/>
      <c r="H184" s="20"/>
      <c r="I184" s="22"/>
      <c r="J184" s="22"/>
      <c r="K184" s="23"/>
      <c r="L184" s="22"/>
      <c r="M184" s="22"/>
      <c r="N184" s="22"/>
    </row>
    <row r="185" spans="3:14" ht="12.75">
      <c r="C185" s="26"/>
      <c r="D185" s="26"/>
      <c r="E185" s="26"/>
      <c r="F185" s="26"/>
      <c r="G185" s="20"/>
      <c r="H185" s="20"/>
      <c r="I185" s="22"/>
      <c r="J185" s="22"/>
      <c r="K185" s="22"/>
      <c r="L185" s="22"/>
      <c r="M185" s="22"/>
      <c r="N185" s="22"/>
    </row>
  </sheetData>
  <sheetProtection/>
  <autoFilter ref="E10:J10"/>
  <mergeCells count="1">
    <mergeCell ref="K10:N10"/>
  </mergeCells>
  <printOptions/>
  <pageMargins left="0.1968503937007874" right="0.1968503937007874" top="0.984251968503937" bottom="0.984251968503937" header="0.5118110236220472" footer="0.5118110236220472"/>
  <pageSetup fitToHeight="32000" fitToWidth="1" horizontalDpi="600" verticalDpi="600" orientation="portrait" paperSize="9" scale="37" r:id="rId4"/>
  <headerFooter alignWithMargins="0">
    <oddHeader>&amp;L{sys_firma}&amp;RСтраница &amp;P из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Ал</cp:lastModifiedBy>
  <cp:lastPrinted>2011-09-27T13:07:56Z</cp:lastPrinted>
  <dcterms:created xsi:type="dcterms:W3CDTF">2010-03-09T12:25:56Z</dcterms:created>
  <dcterms:modified xsi:type="dcterms:W3CDTF">2018-11-03T17:38:21Z</dcterms:modified>
  <cp:category/>
  <cp:version/>
  <cp:contentType/>
  <cp:contentStatus/>
</cp:coreProperties>
</file>